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2"/>
  </bookViews>
  <sheets>
    <sheet name="分中心门店认购任务" sheetId="2" state="hidden" r:id="rId1"/>
    <sheet name="门店汇总" sheetId="4" r:id="rId2"/>
    <sheet name="门店认购任务" sheetId="1" r:id="rId3"/>
    <sheet name="汇总" sheetId="3" r:id="rId4"/>
    <sheet name="Sheet1" sheetId="6" r:id="rId5"/>
    <sheet name="门店汇总 (2)" sheetId="5" state="hidden" r:id="rId6"/>
  </sheets>
  <externalReferences>
    <externalReference r:id="rId7"/>
  </externalReferences>
  <definedNames>
    <definedName name="_xlnm._FilterDatabase" localSheetId="5" hidden="1">'门店汇总 (2)'!$A$2:$E$169</definedName>
    <definedName name="_xlnm._FilterDatabase" localSheetId="2" hidden="1">门店认购任务!$A$2:$U$427</definedName>
    <definedName name="_xlnm._FilterDatabase" localSheetId="1" hidden="1">门店汇总!$A$2:$E$147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<sst xmlns="http://schemas.openxmlformats.org/spreadsheetml/2006/main" count="2578" uniqueCount="639">
  <si>
    <t>序号</t>
  </si>
  <si>
    <t>片区</t>
  </si>
  <si>
    <t>门店</t>
  </si>
  <si>
    <t>门店ID</t>
  </si>
  <si>
    <t>姓名</t>
  </si>
  <si>
    <t>人员ID</t>
  </si>
  <si>
    <t>人员类型
（正式员工/实习生/试用期）</t>
  </si>
  <si>
    <r>
      <rPr>
        <sz val="12"/>
        <color theme="1"/>
        <rFont val="宋体"/>
        <charset val="134"/>
        <scheme val="minor"/>
      </rPr>
      <t xml:space="preserve">涂抹型（水光针）认购盒数
</t>
    </r>
    <r>
      <rPr>
        <sz val="12"/>
        <color rgb="FFFF0000"/>
        <rFont val="宋体"/>
        <charset val="134"/>
        <scheme val="minor"/>
      </rPr>
      <t>（最低不得少于4盒）
（买赠的水光针赠品不计算奖励）</t>
    </r>
  </si>
  <si>
    <t>面膜认购盒数
（最低不得少于26盒）</t>
  </si>
  <si>
    <t>预发金额
（按1档标准发放，完成2档任务补发奖励）</t>
  </si>
  <si>
    <t>泸州片区</t>
  </si>
  <si>
    <t>泸州佳乐店</t>
  </si>
  <si>
    <t>贺玉兰</t>
  </si>
  <si>
    <t>正式员工</t>
  </si>
  <si>
    <t>泸州五店</t>
  </si>
  <si>
    <t>税越</t>
  </si>
  <si>
    <t>雷聪</t>
  </si>
  <si>
    <t>泸州一店</t>
  </si>
  <si>
    <t>徐文敏</t>
  </si>
  <si>
    <t>李小群</t>
  </si>
  <si>
    <t>飞跃店</t>
  </si>
  <si>
    <t>程丽平</t>
  </si>
  <si>
    <t>郑越</t>
  </si>
  <si>
    <t>泸州六店</t>
  </si>
  <si>
    <t>陈小兰</t>
  </si>
  <si>
    <t>李敏会</t>
  </si>
  <si>
    <t>泸州七店</t>
  </si>
  <si>
    <t>王映</t>
  </si>
  <si>
    <t>谢心钥</t>
  </si>
  <si>
    <t>金诺店</t>
  </si>
  <si>
    <t>李小琴</t>
  </si>
  <si>
    <t>韩国丽</t>
  </si>
  <si>
    <t>四店</t>
  </si>
  <si>
    <t>杜作莲</t>
  </si>
  <si>
    <t>何欣玥</t>
  </si>
  <si>
    <t>蓝田店</t>
  </si>
  <si>
    <t>夏秋梅</t>
  </si>
  <si>
    <t>杨光玲</t>
  </si>
  <si>
    <t>试用期</t>
  </si>
  <si>
    <t>佳裕店</t>
  </si>
  <si>
    <t>李红梅</t>
  </si>
  <si>
    <t>刘春梅</t>
  </si>
  <si>
    <t>南充片区</t>
  </si>
  <si>
    <t>南充3店</t>
  </si>
  <si>
    <t>赵春艳</t>
  </si>
  <si>
    <t>范彦</t>
  </si>
  <si>
    <t>王春艳</t>
  </si>
  <si>
    <t>龚艳</t>
  </si>
  <si>
    <t>南充5店</t>
  </si>
  <si>
    <t>赵丽</t>
  </si>
  <si>
    <t>张燕</t>
  </si>
  <si>
    <t>南充7店</t>
  </si>
  <si>
    <t>谭秀琼</t>
  </si>
  <si>
    <t>李霞</t>
  </si>
  <si>
    <t>南充8店</t>
  </si>
  <si>
    <t>陈艳燕</t>
  </si>
  <si>
    <t>蒲晓芬</t>
  </si>
  <si>
    <t>南充11店</t>
  </si>
  <si>
    <t>敬海英</t>
  </si>
  <si>
    <t>陈芳</t>
  </si>
  <si>
    <t>南充16店</t>
  </si>
  <si>
    <t>杨潇</t>
  </si>
  <si>
    <t>张莉</t>
  </si>
  <si>
    <t>达州片区</t>
  </si>
  <si>
    <t>达州文家梁二店</t>
  </si>
  <si>
    <t>宁玉清</t>
  </si>
  <si>
    <t>李玲</t>
  </si>
  <si>
    <t>达州通川北路店</t>
  </si>
  <si>
    <t>李树霞</t>
  </si>
  <si>
    <t>吕海露</t>
  </si>
  <si>
    <t>达州江湾城店</t>
  </si>
  <si>
    <t>高丽娟</t>
  </si>
  <si>
    <t>吴松俊</t>
  </si>
  <si>
    <t>达州领域广场店</t>
  </si>
  <si>
    <t>李小芳</t>
  </si>
  <si>
    <t>杜海江</t>
  </si>
  <si>
    <t>达州华蜀南路店</t>
  </si>
  <si>
    <t>魏连</t>
  </si>
  <si>
    <t>熊丽</t>
  </si>
  <si>
    <t>达州鸿福新村店</t>
  </si>
  <si>
    <t>陈小娟</t>
  </si>
  <si>
    <t>潘杨</t>
  </si>
  <si>
    <t>2507742；2505130</t>
  </si>
  <si>
    <t>2505131；2506774</t>
  </si>
  <si>
    <t>涂抹型（水光针）认购盒数
（最低不得少于4盒）
（买赠的水光针赠品不计算奖励）</t>
  </si>
  <si>
    <t>中心店</t>
  </si>
  <si>
    <t>崇州片</t>
  </si>
  <si>
    <t>怀远店</t>
  </si>
  <si>
    <t>三江店</t>
  </si>
  <si>
    <t>旗舰店</t>
  </si>
  <si>
    <t>旗舰片区</t>
  </si>
  <si>
    <t>红星店</t>
  </si>
  <si>
    <t>西部店</t>
  </si>
  <si>
    <t>西门片</t>
  </si>
  <si>
    <t>温江店</t>
  </si>
  <si>
    <t>南门片区</t>
  </si>
  <si>
    <t>浆洗街</t>
  </si>
  <si>
    <t>沙河店</t>
  </si>
  <si>
    <t>邛崃中心店</t>
  </si>
  <si>
    <t>城郊一片</t>
  </si>
  <si>
    <t>光华店</t>
  </si>
  <si>
    <t>都江堰中心药店</t>
  </si>
  <si>
    <t>双林店</t>
  </si>
  <si>
    <t>东门片区</t>
  </si>
  <si>
    <t>清江东路店</t>
  </si>
  <si>
    <t>枣子巷店</t>
  </si>
  <si>
    <t>光华村店</t>
  </si>
  <si>
    <t>金带</t>
  </si>
  <si>
    <t>兴义店</t>
  </si>
  <si>
    <t>新津片区</t>
  </si>
  <si>
    <t>通盈街</t>
  </si>
  <si>
    <t>新园</t>
  </si>
  <si>
    <t>土龙路店</t>
  </si>
  <si>
    <t>五津西路店</t>
  </si>
  <si>
    <t>新乐</t>
  </si>
  <si>
    <t>金丝街店</t>
  </si>
  <si>
    <t>成汉南路</t>
  </si>
  <si>
    <t>杉板桥</t>
  </si>
  <si>
    <t>顺和街店</t>
  </si>
  <si>
    <t>邓双店</t>
  </si>
  <si>
    <t>崔家</t>
  </si>
  <si>
    <t>青羊区北东街店</t>
  </si>
  <si>
    <t>大邑子龙店</t>
  </si>
  <si>
    <t>榕声路</t>
  </si>
  <si>
    <t>大邑东壕沟店</t>
  </si>
  <si>
    <t>大石西路店</t>
  </si>
  <si>
    <t>锦城店</t>
  </si>
  <si>
    <t>郫筒镇东大街药店</t>
  </si>
  <si>
    <t>锦华店</t>
  </si>
  <si>
    <t>华油店</t>
  </si>
  <si>
    <t>汇融名城</t>
  </si>
  <si>
    <t>青羊区十二桥店</t>
  </si>
  <si>
    <t>羊子山</t>
  </si>
  <si>
    <t>都江堰景中店</t>
  </si>
  <si>
    <t>大邑安仁镇千禧街药店</t>
  </si>
  <si>
    <t>水杉街</t>
  </si>
  <si>
    <t>都江堰奎光中段</t>
  </si>
  <si>
    <t>都江堰翔凤路</t>
  </si>
  <si>
    <t>万科</t>
  </si>
  <si>
    <t>马超东路</t>
  </si>
  <si>
    <t>都江堰问道西路</t>
  </si>
  <si>
    <t>华泰</t>
  </si>
  <si>
    <t>都江堰聚源镇中心街联建房药店</t>
  </si>
  <si>
    <t>大邑沙渠镇店</t>
  </si>
  <si>
    <t>大邑通达店</t>
  </si>
  <si>
    <t>大邑新场镇店</t>
  </si>
  <si>
    <t>邛崃洪川小区店</t>
  </si>
  <si>
    <t>柳翠店</t>
  </si>
  <si>
    <t>观音桥</t>
  </si>
  <si>
    <t>交大三店</t>
  </si>
  <si>
    <t>黄苑东街店</t>
  </si>
  <si>
    <t>新繁店</t>
  </si>
  <si>
    <t>邛崃羊安镇店</t>
  </si>
  <si>
    <t>三强西路店</t>
  </si>
  <si>
    <t>大源北街</t>
  </si>
  <si>
    <t>都江堰蒲阳路店</t>
  </si>
  <si>
    <t>华康</t>
  </si>
  <si>
    <t>庆云南街</t>
  </si>
  <si>
    <t>万宇</t>
  </si>
  <si>
    <t>科华街</t>
  </si>
  <si>
    <t>金牛区金沙路</t>
  </si>
  <si>
    <t>大邑内蒙古桃源店</t>
  </si>
  <si>
    <t>郫县一环路东南段店</t>
  </si>
  <si>
    <t>大邑东街店</t>
  </si>
  <si>
    <t>聚萃街店</t>
  </si>
  <si>
    <t>尚贤坊</t>
  </si>
  <si>
    <t>医贸大道</t>
  </si>
  <si>
    <t>江安店</t>
  </si>
  <si>
    <t>劼人路</t>
  </si>
  <si>
    <t>邛崃翠荫街店</t>
  </si>
  <si>
    <t>佳灵路店</t>
  </si>
  <si>
    <t>武阳西路店</t>
  </si>
  <si>
    <t>银河北街店</t>
  </si>
  <si>
    <t>童子街</t>
  </si>
  <si>
    <t>贝森北路店</t>
  </si>
  <si>
    <t>西林一街</t>
  </si>
  <si>
    <t>金马河店</t>
  </si>
  <si>
    <t>永康东路</t>
  </si>
  <si>
    <t>大华</t>
  </si>
  <si>
    <t>中和大道</t>
  </si>
  <si>
    <t>大邑潘家街店</t>
  </si>
  <si>
    <t>蜀州中路</t>
  </si>
  <si>
    <t>蜀汉东路店</t>
  </si>
  <si>
    <t>新下</t>
  </si>
  <si>
    <t>紫薇东路</t>
  </si>
  <si>
    <t>梨花街</t>
  </si>
  <si>
    <t>蜀辉路</t>
  </si>
  <si>
    <t>元华二</t>
  </si>
  <si>
    <t>公济桥</t>
  </si>
  <si>
    <t>大悦路店</t>
  </si>
  <si>
    <t>丝竹路</t>
  </si>
  <si>
    <t>万和北路</t>
  </si>
  <si>
    <t>大邑北街</t>
  </si>
  <si>
    <t>银沙路店</t>
  </si>
  <si>
    <t>五津西路二店</t>
  </si>
  <si>
    <t>都江堰宝莲路店</t>
  </si>
  <si>
    <t>花照壁店</t>
  </si>
  <si>
    <t>杏林路店</t>
  </si>
  <si>
    <t>五福桥东路店</t>
  </si>
  <si>
    <t>尚锦路店</t>
  </si>
  <si>
    <t>建业</t>
  </si>
  <si>
    <t>蜀鑫</t>
  </si>
  <si>
    <t>逸都</t>
  </si>
  <si>
    <t>倪家桥</t>
  </si>
  <si>
    <t>光华西一路</t>
  </si>
  <si>
    <t>天久南巷</t>
  </si>
  <si>
    <t>光华北五路</t>
  </si>
  <si>
    <t>东昌店</t>
  </si>
  <si>
    <t>青龙街</t>
  </si>
  <si>
    <t>培华东路</t>
  </si>
  <si>
    <t>吉瑞三路店</t>
  </si>
  <si>
    <t>天顺</t>
  </si>
  <si>
    <t>宏济中路</t>
  </si>
  <si>
    <t>科华北</t>
  </si>
  <si>
    <t>静沙南路</t>
  </si>
  <si>
    <t>长寿</t>
  </si>
  <si>
    <t>花照壁中横街店</t>
  </si>
  <si>
    <t>大邑金巷西街店</t>
  </si>
  <si>
    <t>大邑观音阁西街店</t>
  </si>
  <si>
    <t>泰和二街</t>
  </si>
  <si>
    <t>沙湾东一路店</t>
  </si>
  <si>
    <t>水碾河</t>
  </si>
  <si>
    <t>金祥</t>
  </si>
  <si>
    <t>驷马桥</t>
  </si>
  <si>
    <t>蜀源路店</t>
  </si>
  <si>
    <t>高攀西巷</t>
  </si>
  <si>
    <t>彭州店</t>
  </si>
  <si>
    <t>华泰二店</t>
  </si>
  <si>
    <t>蜀望路店</t>
  </si>
  <si>
    <t>大邑元通路店</t>
  </si>
  <si>
    <t>红高东路店</t>
  </si>
  <si>
    <t>芦山店</t>
  </si>
  <si>
    <t>泰和二街三店</t>
  </si>
  <si>
    <t>大田坎</t>
  </si>
  <si>
    <t>文和店</t>
  </si>
  <si>
    <t>剑南大道</t>
  </si>
  <si>
    <t>华美东街</t>
  </si>
  <si>
    <t>面膜</t>
  </si>
  <si>
    <t>水光针</t>
  </si>
  <si>
    <t>合计</t>
  </si>
  <si>
    <t>6月销售数量</t>
  </si>
  <si>
    <t>实际应领提成</t>
  </si>
  <si>
    <t>差额处罚</t>
  </si>
  <si>
    <r>
      <t xml:space="preserve">涂抹型（水光针）认购盒数
</t>
    </r>
    <r>
      <rPr>
        <sz val="10"/>
        <color rgb="FFFF0000"/>
        <rFont val="宋体"/>
        <charset val="134"/>
        <scheme val="minor"/>
      </rPr>
      <t>（最低不得少于4盒）
（买赠的水光针赠品不计算奖励）</t>
    </r>
  </si>
  <si>
    <t>买赠赠品数量（计入任务）</t>
  </si>
  <si>
    <t>预发金额</t>
  </si>
  <si>
    <t>应领奖励</t>
  </si>
  <si>
    <t>应补发</t>
  </si>
  <si>
    <t>应退回</t>
  </si>
  <si>
    <t>差额处罚
（经领导批准，为各店减免本次水光针处罚）</t>
  </si>
  <si>
    <t>张琴</t>
  </si>
  <si>
    <t>宋利鸿</t>
  </si>
  <si>
    <t>王燕丽</t>
  </si>
  <si>
    <t>刘芬</t>
  </si>
  <si>
    <t>廖文莉</t>
  </si>
  <si>
    <t>祁荣</t>
  </si>
  <si>
    <t>李迎新</t>
  </si>
  <si>
    <t>张丹</t>
  </si>
  <si>
    <t>庄静</t>
  </si>
  <si>
    <t>朱春梅</t>
  </si>
  <si>
    <t>王娅</t>
  </si>
  <si>
    <t>田相平</t>
  </si>
  <si>
    <t>邹惠</t>
  </si>
  <si>
    <t>徐榛</t>
  </si>
  <si>
    <t>李银萍</t>
  </si>
  <si>
    <t>陈维凤</t>
  </si>
  <si>
    <t>吕彩霞</t>
  </si>
  <si>
    <t>唐瑶</t>
  </si>
  <si>
    <t>董召英</t>
  </si>
  <si>
    <t>暂无</t>
  </si>
  <si>
    <t>李琼</t>
  </si>
  <si>
    <t>李桂芳</t>
  </si>
  <si>
    <t>周恒伟</t>
  </si>
  <si>
    <t>罗丹</t>
  </si>
  <si>
    <t>曾艳</t>
  </si>
  <si>
    <t>黄杨</t>
  </si>
  <si>
    <t>舒海燕</t>
  </si>
  <si>
    <t>王雪萍</t>
  </si>
  <si>
    <t>杨黎</t>
  </si>
  <si>
    <t>朱朝霞</t>
  </si>
  <si>
    <t>蔡小丽</t>
  </si>
  <si>
    <t>曾洁</t>
  </si>
  <si>
    <t>唐阳</t>
  </si>
  <si>
    <t>李英</t>
  </si>
  <si>
    <t>王小青</t>
  </si>
  <si>
    <t>高红华</t>
  </si>
  <si>
    <t>王波</t>
  </si>
  <si>
    <t>李明慧</t>
  </si>
  <si>
    <t>吴阿瑶</t>
  </si>
  <si>
    <t>韩守玉</t>
  </si>
  <si>
    <t>李馨怡</t>
  </si>
  <si>
    <t>黄丽宇</t>
  </si>
  <si>
    <t>袁咏梅</t>
  </si>
  <si>
    <t>店长</t>
  </si>
  <si>
    <t>王芳</t>
  </si>
  <si>
    <t>陈梦露</t>
  </si>
  <si>
    <t>殷岱菊</t>
  </si>
  <si>
    <t>杨伟钰</t>
  </si>
  <si>
    <t>邵江英</t>
  </si>
  <si>
    <t>雷宇佳</t>
  </si>
  <si>
    <t>李艳</t>
  </si>
  <si>
    <t>黄睿</t>
  </si>
  <si>
    <t>谢玉涛</t>
  </si>
  <si>
    <t>张钰伶</t>
  </si>
  <si>
    <t>刘春花</t>
  </si>
  <si>
    <t>陈丽梅</t>
  </si>
  <si>
    <t>杨凤麟</t>
  </si>
  <si>
    <t>蔡红秀</t>
  </si>
  <si>
    <t>罗月月</t>
  </si>
  <si>
    <t>陈君</t>
  </si>
  <si>
    <t>张春丽</t>
  </si>
  <si>
    <t>郝丽秋</t>
  </si>
  <si>
    <t>吴成芬</t>
  </si>
  <si>
    <t>陈志勇</t>
  </si>
  <si>
    <t>罗婷</t>
  </si>
  <si>
    <t>唐冬芳</t>
  </si>
  <si>
    <t>高榕</t>
  </si>
  <si>
    <t>龚晓清</t>
  </si>
  <si>
    <t>夏秀娟</t>
  </si>
  <si>
    <t>庞莉娜</t>
  </si>
  <si>
    <t>梅茜</t>
  </si>
  <si>
    <t>王译羚</t>
  </si>
  <si>
    <t>袁慧</t>
  </si>
  <si>
    <t>张杰</t>
  </si>
  <si>
    <t>杨琼</t>
  </si>
  <si>
    <t>周小芳</t>
  </si>
  <si>
    <t>王芙蓉</t>
  </si>
  <si>
    <t>廖红</t>
  </si>
  <si>
    <t>欧玲</t>
  </si>
  <si>
    <t>赖春梅</t>
  </si>
  <si>
    <t>刁乐</t>
  </si>
  <si>
    <t>黄雨</t>
  </si>
  <si>
    <t>徐莉</t>
  </si>
  <si>
    <t>梅雅霜</t>
  </si>
  <si>
    <t>何英</t>
  </si>
  <si>
    <t>张密</t>
  </si>
  <si>
    <t>戚彩</t>
  </si>
  <si>
    <t>正式</t>
  </si>
  <si>
    <t>李宋琴</t>
  </si>
  <si>
    <t>王李秋</t>
  </si>
  <si>
    <t>杨丽</t>
  </si>
  <si>
    <t>吴敏2</t>
  </si>
  <si>
    <t>杨平</t>
  </si>
  <si>
    <t>古素琼</t>
  </si>
  <si>
    <t>金敏霜</t>
  </si>
  <si>
    <t>刘星月</t>
  </si>
  <si>
    <t>万义丽</t>
  </si>
  <si>
    <t>汪梦雨</t>
  </si>
  <si>
    <t>闵雪</t>
  </si>
  <si>
    <t>马婷婷</t>
  </si>
  <si>
    <t>高星宇</t>
  </si>
  <si>
    <t>高蒙爱</t>
  </si>
  <si>
    <t>范夏宇</t>
  </si>
  <si>
    <t>刘燕</t>
  </si>
  <si>
    <t>陈礼凤</t>
  </si>
  <si>
    <t>聂丽</t>
  </si>
  <si>
    <t>詹少洋</t>
  </si>
  <si>
    <t>杨文英</t>
  </si>
  <si>
    <t>郭廷廷</t>
  </si>
  <si>
    <t>乐良清</t>
  </si>
  <si>
    <t>吴志海</t>
  </si>
  <si>
    <t>代富群</t>
  </si>
  <si>
    <t>周有惠</t>
  </si>
  <si>
    <t>李燕</t>
  </si>
  <si>
    <t>孙佳丽</t>
  </si>
  <si>
    <t>韩启敏</t>
  </si>
  <si>
    <t>陈蓉</t>
  </si>
  <si>
    <t>何丽萍</t>
  </si>
  <si>
    <t>易月红</t>
  </si>
  <si>
    <t>杨科</t>
  </si>
  <si>
    <t>晏祥春</t>
  </si>
  <si>
    <t>吴阳</t>
  </si>
  <si>
    <t>贾益娟</t>
  </si>
  <si>
    <t>熊小玲</t>
  </si>
  <si>
    <t>罗洁滟</t>
  </si>
  <si>
    <t>李红</t>
  </si>
  <si>
    <t>田兰</t>
  </si>
  <si>
    <t>牟彩云</t>
  </si>
  <si>
    <t>刘娟</t>
  </si>
  <si>
    <t>王茹</t>
  </si>
  <si>
    <t>付曦</t>
  </si>
  <si>
    <t>唐礼萍</t>
  </si>
  <si>
    <t>马香容</t>
  </si>
  <si>
    <t>徐双秀</t>
  </si>
  <si>
    <t>王佳</t>
  </si>
  <si>
    <t>李娟</t>
  </si>
  <si>
    <t>黄梅2</t>
  </si>
  <si>
    <t>李秀辉</t>
  </si>
  <si>
    <t>郭益</t>
  </si>
  <si>
    <t>简万婕</t>
  </si>
  <si>
    <t>李沙1</t>
  </si>
  <si>
    <t>张群</t>
  </si>
  <si>
    <t>宋丽敏</t>
  </si>
  <si>
    <t>叶程</t>
  </si>
  <si>
    <t>朱欢</t>
  </si>
  <si>
    <t>韩彬</t>
  </si>
  <si>
    <t>刘秋菊</t>
  </si>
  <si>
    <t>彭亚丹</t>
  </si>
  <si>
    <t>范阳</t>
  </si>
  <si>
    <t>彭蓉</t>
  </si>
  <si>
    <t>黄霞</t>
  </si>
  <si>
    <t>许静</t>
  </si>
  <si>
    <t>崇州片区</t>
  </si>
  <si>
    <t>王依纯</t>
  </si>
  <si>
    <t>陈凤珍</t>
  </si>
  <si>
    <t>涂思佩</t>
  </si>
  <si>
    <t>蒋润</t>
  </si>
  <si>
    <t>邓莎</t>
  </si>
  <si>
    <t>彭勤</t>
  </si>
  <si>
    <t>母小琴</t>
  </si>
  <si>
    <t>卓敏</t>
  </si>
  <si>
    <t>骆素花</t>
  </si>
  <si>
    <t>高斯</t>
  </si>
  <si>
    <t>胡建梅</t>
  </si>
  <si>
    <t>王莉</t>
  </si>
  <si>
    <t>石彩虹</t>
  </si>
  <si>
    <t>韩艳梅</t>
  </si>
  <si>
    <t>曹琼</t>
  </si>
  <si>
    <t>王佳美</t>
  </si>
  <si>
    <t>夏彩红</t>
  </si>
  <si>
    <t>杨瑞</t>
  </si>
  <si>
    <t>朱文艺</t>
  </si>
  <si>
    <t>胡元</t>
  </si>
  <si>
    <t>任远芳</t>
  </si>
  <si>
    <t>席礼丹</t>
  </si>
  <si>
    <t>实习生</t>
  </si>
  <si>
    <t>蒋雪琴</t>
  </si>
  <si>
    <t>黄兴中</t>
  </si>
  <si>
    <t>鄢珊珊</t>
  </si>
  <si>
    <t>李华彬</t>
  </si>
  <si>
    <t>试用</t>
  </si>
  <si>
    <t>冯洁</t>
  </si>
  <si>
    <t>何小容</t>
  </si>
  <si>
    <t>毛玉</t>
  </si>
  <si>
    <t>陈心雨</t>
  </si>
  <si>
    <t>于春莲</t>
  </si>
  <si>
    <t>杨秀娟</t>
  </si>
  <si>
    <t>余欢</t>
  </si>
  <si>
    <t>马雪</t>
  </si>
  <si>
    <t>张玉</t>
  </si>
  <si>
    <t>卢卫琴</t>
  </si>
  <si>
    <t>黄禹秀</t>
  </si>
  <si>
    <t>施雪</t>
  </si>
  <si>
    <t>李倩</t>
  </si>
  <si>
    <t>张亚红</t>
  </si>
  <si>
    <t>苗裕青</t>
  </si>
  <si>
    <t>黄小丽</t>
  </si>
  <si>
    <t>吴佩娟</t>
  </si>
  <si>
    <t>贺春芳</t>
  </si>
  <si>
    <t>王慧</t>
  </si>
  <si>
    <t>易永红</t>
  </si>
  <si>
    <t>张琴琴</t>
  </si>
  <si>
    <t>苏万玲</t>
  </si>
  <si>
    <t>黎丹</t>
  </si>
  <si>
    <t>杨又菲</t>
  </si>
  <si>
    <t>冯雪勤</t>
  </si>
  <si>
    <t>藺佳敏</t>
  </si>
  <si>
    <t>纪莉萍</t>
  </si>
  <si>
    <t>许文雯</t>
  </si>
  <si>
    <t>李秀芳</t>
  </si>
  <si>
    <t>王春燕</t>
  </si>
  <si>
    <t>刘本丹</t>
  </si>
  <si>
    <t>实习员工</t>
  </si>
  <si>
    <t>张阿几</t>
  </si>
  <si>
    <t>陈婷婷</t>
  </si>
  <si>
    <t>覃朱冯</t>
  </si>
  <si>
    <t>廖晓静</t>
  </si>
  <si>
    <t>周春宏</t>
  </si>
  <si>
    <t>宋小红</t>
  </si>
  <si>
    <t>实习</t>
  </si>
  <si>
    <t>林铃</t>
  </si>
  <si>
    <t>张春苗</t>
  </si>
  <si>
    <t>王丹</t>
  </si>
  <si>
    <t>羊玉梅</t>
  </si>
  <si>
    <t>谭凤旭</t>
  </si>
  <si>
    <t>何锦楠</t>
  </si>
  <si>
    <t>唐小雪</t>
  </si>
  <si>
    <t>张世杰</t>
  </si>
  <si>
    <t>贾兰</t>
  </si>
  <si>
    <t>高夏雨</t>
  </si>
  <si>
    <t>欧逐月</t>
  </si>
  <si>
    <t>程改</t>
  </si>
  <si>
    <t>向桂西</t>
  </si>
  <si>
    <t>李紫雯</t>
  </si>
  <si>
    <t>张蓉</t>
  </si>
  <si>
    <t>黄雅冰</t>
  </si>
  <si>
    <t>卫鸿羽</t>
  </si>
  <si>
    <t>吴新异</t>
  </si>
  <si>
    <t>晏玲</t>
  </si>
  <si>
    <t>鲁霞</t>
  </si>
  <si>
    <t>罗洁</t>
  </si>
  <si>
    <t>李坪辉</t>
  </si>
  <si>
    <t>西门片区</t>
  </si>
  <si>
    <t>杨素芬</t>
  </si>
  <si>
    <t>周娟</t>
  </si>
  <si>
    <t>郑欣慧</t>
  </si>
  <si>
    <t>魏津</t>
  </si>
  <si>
    <t>汤雪芹</t>
  </si>
  <si>
    <t>彭蕾</t>
  </si>
  <si>
    <t>赵秋菊</t>
  </si>
  <si>
    <t>胡艳弘</t>
  </si>
  <si>
    <t>代曾莲</t>
  </si>
  <si>
    <t>孙匀燕</t>
  </si>
  <si>
    <t>刘秀琼</t>
  </si>
  <si>
    <t>邓华芬</t>
  </si>
  <si>
    <t>邓智</t>
  </si>
  <si>
    <t>朱晓桃</t>
  </si>
  <si>
    <t>姜孝杨</t>
  </si>
  <si>
    <t>刘新</t>
  </si>
  <si>
    <t>何英1</t>
  </si>
  <si>
    <t>杨丽君</t>
  </si>
  <si>
    <t>冯婧恩</t>
  </si>
  <si>
    <t>王海鑫</t>
  </si>
  <si>
    <t>潘静</t>
  </si>
  <si>
    <t>曾蕾蕾</t>
  </si>
  <si>
    <t>李慧敏</t>
  </si>
  <si>
    <t>王佑平</t>
  </si>
  <si>
    <t>向海英</t>
  </si>
  <si>
    <t>向丽容</t>
  </si>
  <si>
    <t>江月红</t>
  </si>
  <si>
    <t>李甜甜</t>
  </si>
  <si>
    <t>辜瑞琪</t>
  </si>
  <si>
    <t>冯莉</t>
  </si>
  <si>
    <t>曾宣悦</t>
  </si>
  <si>
    <t>邹婷</t>
  </si>
  <si>
    <t>唐倩</t>
  </si>
  <si>
    <t>魏小琴</t>
  </si>
  <si>
    <t>李梦菊</t>
  </si>
  <si>
    <t>范海英</t>
  </si>
  <si>
    <t>马艺芮</t>
  </si>
  <si>
    <t>何姣姣</t>
  </si>
  <si>
    <t>许成云</t>
  </si>
  <si>
    <t>邓红梅</t>
  </si>
  <si>
    <t>邹东梅</t>
  </si>
  <si>
    <t>王旭萍</t>
  </si>
  <si>
    <t>张龙禹</t>
  </si>
  <si>
    <t>成旭</t>
  </si>
  <si>
    <t>何方喜</t>
  </si>
  <si>
    <t>陈文芳</t>
  </si>
  <si>
    <t>林思敏</t>
  </si>
  <si>
    <t>朱勋花</t>
  </si>
  <si>
    <t>叶倪</t>
  </si>
  <si>
    <t>谢敏</t>
  </si>
  <si>
    <t>梁娟</t>
  </si>
  <si>
    <t>李雪</t>
  </si>
  <si>
    <t>刘江南</t>
  </si>
  <si>
    <t>高敏</t>
  </si>
  <si>
    <t>朱娟</t>
  </si>
  <si>
    <t>周贤吉</t>
  </si>
  <si>
    <t>李丽</t>
  </si>
  <si>
    <t>代志斌</t>
  </si>
  <si>
    <t>黄娟</t>
  </si>
  <si>
    <t>李雪梅</t>
  </si>
  <si>
    <t>吴萍</t>
  </si>
  <si>
    <t>迪里拜尔·阿合买提</t>
  </si>
  <si>
    <t>廖艳萍</t>
  </si>
  <si>
    <t>李静2</t>
  </si>
  <si>
    <t>龚敏</t>
  </si>
  <si>
    <t>黄思雨</t>
  </si>
  <si>
    <t>余晓凤</t>
  </si>
  <si>
    <t>常玲</t>
  </si>
  <si>
    <t>龚正红</t>
  </si>
  <si>
    <t>王丽超</t>
  </si>
  <si>
    <t>林禹帅</t>
  </si>
  <si>
    <t>唐丽</t>
  </si>
  <si>
    <t>赵英</t>
  </si>
  <si>
    <t>周金梅</t>
  </si>
  <si>
    <t>朱佑艳</t>
  </si>
  <si>
    <t>周嘉词</t>
  </si>
  <si>
    <t>郭定秀</t>
  </si>
  <si>
    <t>宋留艺</t>
  </si>
  <si>
    <t>唐敏</t>
  </si>
  <si>
    <t>王进</t>
  </si>
  <si>
    <t>邱运丽</t>
  </si>
  <si>
    <t>王晓雁</t>
  </si>
  <si>
    <t>李可</t>
  </si>
  <si>
    <t>程静</t>
  </si>
  <si>
    <t>蹇艺</t>
  </si>
  <si>
    <t>阴静</t>
  </si>
  <si>
    <t>尹萍</t>
  </si>
  <si>
    <t>李秀丽</t>
  </si>
  <si>
    <t>魏存敏</t>
  </si>
  <si>
    <t>王茂兰</t>
  </si>
  <si>
    <t>孙霁野</t>
  </si>
  <si>
    <t>阳玲</t>
  </si>
  <si>
    <t>廖桂英</t>
  </si>
  <si>
    <t>黄长菊</t>
  </si>
  <si>
    <t>余志彬</t>
  </si>
  <si>
    <t>马昕</t>
  </si>
  <si>
    <t>彭关敏</t>
  </si>
  <si>
    <t>唐文琼</t>
  </si>
  <si>
    <t>吴佩芸</t>
  </si>
  <si>
    <t>严善群</t>
  </si>
  <si>
    <t>罗豪</t>
  </si>
  <si>
    <t>杨聪明</t>
  </si>
  <si>
    <t>陈慧</t>
  </si>
  <si>
    <t>张娟娟</t>
  </si>
  <si>
    <t>吉玉婷</t>
  </si>
  <si>
    <t>郑智慧</t>
  </si>
  <si>
    <t>唐丹</t>
  </si>
  <si>
    <t>吴湘橘</t>
  </si>
  <si>
    <t>四川太极红星店</t>
  </si>
  <si>
    <t>周红蓉</t>
  </si>
  <si>
    <t>无任务人员按基础奖励造发</t>
  </si>
  <si>
    <t>四川太极大药房连锁有限公司成都高新区肖家河正街药店</t>
  </si>
  <si>
    <t>蔡亚丽</t>
  </si>
  <si>
    <t>四川太极双林路药店</t>
  </si>
  <si>
    <t>四川太极锦江区榕声路店</t>
  </si>
  <si>
    <t>熊琴</t>
  </si>
  <si>
    <t>四川太极青羊区金祥路药店</t>
  </si>
  <si>
    <t>四川太极枣子巷药店</t>
  </si>
  <si>
    <t xml:space="preserve">四川太极崇州市崇阳镇永康东路药店 </t>
  </si>
  <si>
    <t>四川太极成华区万科路药店</t>
  </si>
  <si>
    <t>陈冰雪</t>
  </si>
  <si>
    <t>四川太极通盈街药店</t>
  </si>
  <si>
    <t>殷瑞雪</t>
  </si>
  <si>
    <t>四川太极成都高新区元华二巷药店</t>
  </si>
  <si>
    <t>何莹</t>
  </si>
  <si>
    <t>四川太极锦江区观音桥街药店</t>
  </si>
  <si>
    <t>杜江</t>
  </si>
  <si>
    <t>四川太极武侯区倪家桥路药店</t>
  </si>
  <si>
    <t>周明纯</t>
  </si>
  <si>
    <t>四川太极大药房连锁有限公司成都高新区成汉南路药店</t>
  </si>
  <si>
    <t>姚朝霜</t>
  </si>
  <si>
    <t>四川太极锦江区梨花街药店</t>
  </si>
  <si>
    <t>彭关敏（梨花街）</t>
  </si>
  <si>
    <t>四川太极武侯区丝竹路药店</t>
  </si>
  <si>
    <t>唐文琼（丝竹路）</t>
  </si>
  <si>
    <t>严善群（梨花街）</t>
  </si>
  <si>
    <t>四川太极锦江区庆云南街药店</t>
  </si>
  <si>
    <t>严善群（庆云南街）</t>
  </si>
  <si>
    <t>罗豪（庆云）</t>
  </si>
  <si>
    <t>四川太极武侯区科华北路药店</t>
  </si>
  <si>
    <t>彭关敏（科华北街）</t>
  </si>
  <si>
    <t>李铃</t>
  </si>
  <si>
    <t>四川太极成华区万宇路药店</t>
  </si>
  <si>
    <t>枢颜系列认购预发明细</t>
  </si>
  <si>
    <t>借款</t>
  </si>
  <si>
    <t>借上次费用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</si>
</sst>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EA3324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Desktop\&#26530;&#390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/>
      <sheetData sheetId="1">
        <row r="2">
          <cell r="A2" t="str">
            <v>时间</v>
          </cell>
          <cell r="B2" t="str">
            <v>销售单ID</v>
          </cell>
          <cell r="C2" t="str">
            <v>门店ID</v>
          </cell>
          <cell r="D2" t="str">
            <v>门店名称</v>
          </cell>
          <cell r="E2" t="str">
            <v>货品ID</v>
          </cell>
          <cell r="F2" t="str">
            <v>品名</v>
          </cell>
          <cell r="G2" t="str">
            <v>规格</v>
          </cell>
          <cell r="H2" t="str">
            <v>单位</v>
          </cell>
          <cell r="I2" t="str">
            <v>销售数量</v>
          </cell>
          <cell r="J2" t="str">
            <v>金额</v>
          </cell>
          <cell r="K2" t="str">
            <v>毛利</v>
          </cell>
          <cell r="L2" t="str">
            <v>毛利率</v>
          </cell>
          <cell r="M2" t="str">
            <v>小类ID</v>
          </cell>
          <cell r="N2" t="str">
            <v>小类名称</v>
          </cell>
          <cell r="O2" t="str">
            <v>中类名称</v>
          </cell>
          <cell r="P2" t="str">
            <v>大类名称</v>
          </cell>
          <cell r="Q2" t="str">
            <v>营业员id</v>
          </cell>
          <cell r="R2" t="str">
            <v>营业员</v>
          </cell>
          <cell r="S2" t="str">
            <v>批次ID</v>
          </cell>
          <cell r="T2" t="str">
            <v>批次价</v>
          </cell>
          <cell r="U2" t="str">
            <v>标识</v>
          </cell>
          <cell r="V2" t="str">
            <v>批次单价2</v>
          </cell>
          <cell r="W2" t="str">
            <v>批号</v>
          </cell>
        </row>
        <row r="3">
          <cell r="A3">
            <v>45453.5715277778</v>
          </cell>
          <cell r="B3">
            <v>58325812</v>
          </cell>
          <cell r="C3">
            <v>52</v>
          </cell>
          <cell r="D3" t="str">
            <v>四川太极崇州中心店</v>
          </cell>
          <cell r="E3">
            <v>2505131</v>
          </cell>
          <cell r="F3" t="str">
            <v>重组人源胶原蛋白修复敷料</v>
          </cell>
          <cell r="G3" t="str">
            <v>F型 28g(23cmx21cm)x5袋 (枢颜)</v>
          </cell>
          <cell r="H3" t="str">
            <v>盒</v>
          </cell>
          <cell r="I3">
            <v>1</v>
          </cell>
          <cell r="J3">
            <v>17</v>
          </cell>
          <cell r="K3">
            <v>9.1</v>
          </cell>
          <cell r="L3" t="str">
            <v>53.53%</v>
          </cell>
          <cell r="M3">
            <v>40116</v>
          </cell>
          <cell r="N3" t="str">
            <v>其他家庭常备器械类</v>
          </cell>
          <cell r="O3" t="str">
            <v>家庭常备器械</v>
          </cell>
          <cell r="P3" t="str">
            <v>医疗器械</v>
          </cell>
          <cell r="Q3">
            <v>16301</v>
          </cell>
          <cell r="R3" t="str">
            <v>卓敏</v>
          </cell>
          <cell r="S3">
            <v>38552068</v>
          </cell>
          <cell r="T3">
            <v>17</v>
          </cell>
          <cell r="U3" t="str">
            <v>线下</v>
          </cell>
          <cell r="V3">
            <v>7.9</v>
          </cell>
          <cell r="W3">
            <v>20240326</v>
          </cell>
        </row>
        <row r="4">
          <cell r="A4">
            <v>45453.5715277778</v>
          </cell>
          <cell r="B4">
            <v>58325812</v>
          </cell>
          <cell r="C4">
            <v>52</v>
          </cell>
          <cell r="D4" t="str">
            <v>四川太极崇州中心店</v>
          </cell>
          <cell r="E4">
            <v>2505131</v>
          </cell>
          <cell r="F4" t="str">
            <v>重组人源胶原蛋白修复敷料</v>
          </cell>
          <cell r="G4" t="str">
            <v>F型 28g(23cmx21cm)x5袋 (枢颜)</v>
          </cell>
          <cell r="H4" t="str">
            <v>盒</v>
          </cell>
          <cell r="I4">
            <v>1</v>
          </cell>
          <cell r="J4">
            <v>17</v>
          </cell>
          <cell r="K4">
            <v>9.1</v>
          </cell>
          <cell r="L4" t="str">
            <v>53.53%</v>
          </cell>
          <cell r="M4">
            <v>40116</v>
          </cell>
          <cell r="N4" t="str">
            <v>其他家庭常备器械类</v>
          </cell>
          <cell r="O4" t="str">
            <v>家庭常备器械</v>
          </cell>
          <cell r="P4" t="str">
            <v>医疗器械</v>
          </cell>
          <cell r="Q4">
            <v>16301</v>
          </cell>
          <cell r="R4" t="str">
            <v>卓敏</v>
          </cell>
          <cell r="S4">
            <v>38552068</v>
          </cell>
          <cell r="T4">
            <v>17</v>
          </cell>
          <cell r="U4" t="str">
            <v>线下</v>
          </cell>
          <cell r="V4">
            <v>7.9</v>
          </cell>
          <cell r="W4">
            <v>20240326</v>
          </cell>
        </row>
        <row r="5">
          <cell r="A5">
            <v>45453.5715277778</v>
          </cell>
          <cell r="B5">
            <v>58325812</v>
          </cell>
          <cell r="C5">
            <v>52</v>
          </cell>
          <cell r="D5" t="str">
            <v>四川太极崇州中心店</v>
          </cell>
          <cell r="E5">
            <v>2505131</v>
          </cell>
          <cell r="F5" t="str">
            <v>重组人源胶原蛋白修复敷料</v>
          </cell>
          <cell r="G5" t="str">
            <v>F型 28g(23cmx21cm)x5袋 (枢颜)</v>
          </cell>
          <cell r="H5" t="str">
            <v>盒</v>
          </cell>
          <cell r="I5">
            <v>1</v>
          </cell>
          <cell r="J5">
            <v>17</v>
          </cell>
          <cell r="K5">
            <v>13.16</v>
          </cell>
          <cell r="L5" t="str">
            <v>77.41%</v>
          </cell>
          <cell r="M5">
            <v>40116</v>
          </cell>
          <cell r="N5" t="str">
            <v>其他家庭常备器械类</v>
          </cell>
          <cell r="O5" t="str">
            <v>家庭常备器械</v>
          </cell>
          <cell r="P5" t="str">
            <v>医疗器械</v>
          </cell>
          <cell r="Q5">
            <v>16301</v>
          </cell>
          <cell r="R5" t="str">
            <v>卓敏</v>
          </cell>
          <cell r="S5">
            <v>38058047</v>
          </cell>
          <cell r="T5">
            <v>17</v>
          </cell>
          <cell r="U5" t="str">
            <v>线下</v>
          </cell>
          <cell r="V5">
            <v>3.84</v>
          </cell>
          <cell r="W5">
            <v>20240204</v>
          </cell>
        </row>
        <row r="6">
          <cell r="A6">
            <v>45453.5715277778</v>
          </cell>
          <cell r="B6">
            <v>58325812</v>
          </cell>
          <cell r="C6">
            <v>52</v>
          </cell>
          <cell r="D6" t="str">
            <v>四川太极崇州中心店</v>
          </cell>
          <cell r="E6">
            <v>2505130</v>
          </cell>
          <cell r="F6" t="str">
            <v>重组人源胶原蛋白修复敷料</v>
          </cell>
          <cell r="G6" t="str">
            <v>X型 4gx3支</v>
          </cell>
          <cell r="H6" t="str">
            <v>盒</v>
          </cell>
          <cell r="I6">
            <v>1</v>
          </cell>
          <cell r="J6">
            <v>62</v>
          </cell>
          <cell r="K6">
            <v>22</v>
          </cell>
          <cell r="L6" t="str">
            <v>35.48%</v>
          </cell>
          <cell r="M6">
            <v>40116</v>
          </cell>
          <cell r="N6" t="str">
            <v>其他家庭常备器械类</v>
          </cell>
          <cell r="O6" t="str">
            <v>家庭常备器械</v>
          </cell>
          <cell r="P6" t="str">
            <v>医疗器械</v>
          </cell>
          <cell r="Q6">
            <v>16301</v>
          </cell>
          <cell r="R6" t="str">
            <v>卓敏</v>
          </cell>
          <cell r="S6">
            <v>38126915</v>
          </cell>
          <cell r="T6">
            <v>62</v>
          </cell>
          <cell r="U6" t="str">
            <v>线下</v>
          </cell>
          <cell r="V6">
            <v>40</v>
          </cell>
          <cell r="W6">
            <v>20240105</v>
          </cell>
        </row>
        <row r="7">
          <cell r="A7">
            <v>45453.5715277778</v>
          </cell>
          <cell r="B7">
            <v>58325812</v>
          </cell>
          <cell r="C7">
            <v>52</v>
          </cell>
          <cell r="D7" t="str">
            <v>四川太极崇州中心店</v>
          </cell>
          <cell r="E7">
            <v>2505131</v>
          </cell>
          <cell r="F7" t="str">
            <v>重组人源胶原蛋白修复敷料</v>
          </cell>
          <cell r="G7" t="str">
            <v>F型 28g(23cmx21cm)x5袋 (枢颜)</v>
          </cell>
          <cell r="H7" t="str">
            <v>盒</v>
          </cell>
          <cell r="I7">
            <v>1</v>
          </cell>
          <cell r="J7">
            <v>17</v>
          </cell>
          <cell r="K7">
            <v>9.1</v>
          </cell>
          <cell r="L7" t="str">
            <v>53.53%</v>
          </cell>
          <cell r="M7">
            <v>40116</v>
          </cell>
          <cell r="N7" t="str">
            <v>其他家庭常备器械类</v>
          </cell>
          <cell r="O7" t="str">
            <v>家庭常备器械</v>
          </cell>
          <cell r="P7" t="str">
            <v>医疗器械</v>
          </cell>
          <cell r="Q7">
            <v>16301</v>
          </cell>
          <cell r="R7" t="str">
            <v>卓敏</v>
          </cell>
          <cell r="S7">
            <v>38388708</v>
          </cell>
          <cell r="T7">
            <v>17</v>
          </cell>
          <cell r="U7" t="str">
            <v>线下</v>
          </cell>
          <cell r="V7">
            <v>7.9</v>
          </cell>
          <cell r="W7">
            <v>20240326</v>
          </cell>
        </row>
        <row r="8">
          <cell r="A8">
            <v>45453.5715277778</v>
          </cell>
          <cell r="B8">
            <v>58325812</v>
          </cell>
          <cell r="C8">
            <v>52</v>
          </cell>
          <cell r="D8" t="str">
            <v>四川太极崇州中心店</v>
          </cell>
          <cell r="E8">
            <v>2505131</v>
          </cell>
          <cell r="F8" t="str">
            <v>重组人源胶原蛋白修复敷料</v>
          </cell>
          <cell r="G8" t="str">
            <v>F型 28g(23cmx21cm)x5袋 (枢颜)</v>
          </cell>
          <cell r="H8" t="str">
            <v>盒</v>
          </cell>
          <cell r="I8">
            <v>1</v>
          </cell>
          <cell r="J8">
            <v>17</v>
          </cell>
          <cell r="K8">
            <v>9.1</v>
          </cell>
          <cell r="L8" t="str">
            <v>53.53%</v>
          </cell>
          <cell r="M8">
            <v>40116</v>
          </cell>
          <cell r="N8" t="str">
            <v>其他家庭常备器械类</v>
          </cell>
          <cell r="O8" t="str">
            <v>家庭常备器械</v>
          </cell>
          <cell r="P8" t="str">
            <v>医疗器械</v>
          </cell>
          <cell r="Q8">
            <v>16301</v>
          </cell>
          <cell r="R8" t="str">
            <v>卓敏</v>
          </cell>
          <cell r="S8">
            <v>38552068</v>
          </cell>
          <cell r="T8">
            <v>17</v>
          </cell>
          <cell r="U8" t="str">
            <v>线下</v>
          </cell>
          <cell r="V8">
            <v>7.9</v>
          </cell>
          <cell r="W8">
            <v>20240326</v>
          </cell>
        </row>
        <row r="9">
          <cell r="A9">
            <v>45453.5715277778</v>
          </cell>
          <cell r="B9">
            <v>58325812</v>
          </cell>
          <cell r="C9">
            <v>52</v>
          </cell>
          <cell r="D9" t="str">
            <v>四川太极崇州中心店</v>
          </cell>
          <cell r="E9">
            <v>2505131</v>
          </cell>
          <cell r="F9" t="str">
            <v>重组人源胶原蛋白修复敷料</v>
          </cell>
          <cell r="G9" t="str">
            <v>F型 28g(23cmx21cm)x5袋 (枢颜)</v>
          </cell>
          <cell r="H9" t="str">
            <v>盒</v>
          </cell>
          <cell r="I9">
            <v>1</v>
          </cell>
          <cell r="J9">
            <v>17</v>
          </cell>
          <cell r="K9">
            <v>13.16</v>
          </cell>
          <cell r="L9" t="str">
            <v>77.41%</v>
          </cell>
          <cell r="M9">
            <v>40116</v>
          </cell>
          <cell r="N9" t="str">
            <v>其他家庭常备器械类</v>
          </cell>
          <cell r="O9" t="str">
            <v>家庭常备器械</v>
          </cell>
          <cell r="P9" t="str">
            <v>医疗器械</v>
          </cell>
          <cell r="Q9">
            <v>16301</v>
          </cell>
          <cell r="R9" t="str">
            <v>卓敏</v>
          </cell>
          <cell r="S9">
            <v>38058047</v>
          </cell>
          <cell r="T9">
            <v>17</v>
          </cell>
          <cell r="U9" t="str">
            <v>线下</v>
          </cell>
          <cell r="V9">
            <v>3.84</v>
          </cell>
          <cell r="W9">
            <v>20240204</v>
          </cell>
        </row>
        <row r="10">
          <cell r="A10">
            <v>45453.5715277778</v>
          </cell>
          <cell r="B10">
            <v>58325812</v>
          </cell>
          <cell r="C10">
            <v>52</v>
          </cell>
          <cell r="D10" t="str">
            <v>四川太极崇州中心店</v>
          </cell>
          <cell r="E10">
            <v>2505131</v>
          </cell>
          <cell r="F10" t="str">
            <v>重组人源胶原蛋白修复敷料</v>
          </cell>
          <cell r="G10" t="str">
            <v>F型 28g(23cmx21cm)x5袋 (枢颜)</v>
          </cell>
          <cell r="H10" t="str">
            <v>盒</v>
          </cell>
          <cell r="I10">
            <v>1</v>
          </cell>
          <cell r="J10">
            <v>17</v>
          </cell>
          <cell r="K10">
            <v>13.16</v>
          </cell>
          <cell r="L10" t="str">
            <v>77.41%</v>
          </cell>
          <cell r="M10">
            <v>40116</v>
          </cell>
          <cell r="N10" t="str">
            <v>其他家庭常备器械类</v>
          </cell>
          <cell r="O10" t="str">
            <v>家庭常备器械</v>
          </cell>
          <cell r="P10" t="str">
            <v>医疗器械</v>
          </cell>
          <cell r="Q10">
            <v>16301</v>
          </cell>
          <cell r="R10" t="str">
            <v>卓敏</v>
          </cell>
          <cell r="S10">
            <v>38058047</v>
          </cell>
          <cell r="T10">
            <v>17</v>
          </cell>
          <cell r="U10" t="str">
            <v>线下</v>
          </cell>
          <cell r="V10">
            <v>3.84</v>
          </cell>
          <cell r="W10">
            <v>20240204</v>
          </cell>
        </row>
        <row r="11">
          <cell r="A11">
            <v>45453.5715277778</v>
          </cell>
          <cell r="B11">
            <v>58325812</v>
          </cell>
          <cell r="C11">
            <v>52</v>
          </cell>
          <cell r="D11" t="str">
            <v>四川太极崇州中心店</v>
          </cell>
          <cell r="E11">
            <v>2505131</v>
          </cell>
          <cell r="F11" t="str">
            <v>重组人源胶原蛋白修复敷料</v>
          </cell>
          <cell r="G11" t="str">
            <v>F型 28g(23cmx21cm)x5袋 (枢颜)</v>
          </cell>
          <cell r="H11" t="str">
            <v>盒</v>
          </cell>
          <cell r="I11">
            <v>1</v>
          </cell>
          <cell r="J11">
            <v>17</v>
          </cell>
          <cell r="K11">
            <v>9.1</v>
          </cell>
          <cell r="L11" t="str">
            <v>53.53%</v>
          </cell>
          <cell r="M11">
            <v>40116</v>
          </cell>
          <cell r="N11" t="str">
            <v>其他家庭常备器械类</v>
          </cell>
          <cell r="O11" t="str">
            <v>家庭常备器械</v>
          </cell>
          <cell r="P11" t="str">
            <v>医疗器械</v>
          </cell>
          <cell r="Q11">
            <v>16301</v>
          </cell>
          <cell r="R11" t="str">
            <v>卓敏</v>
          </cell>
          <cell r="S11">
            <v>38552068</v>
          </cell>
          <cell r="T11">
            <v>17</v>
          </cell>
          <cell r="U11" t="str">
            <v>线下</v>
          </cell>
          <cell r="V11">
            <v>7.9</v>
          </cell>
          <cell r="W11">
            <v>20240326</v>
          </cell>
        </row>
        <row r="12">
          <cell r="A12">
            <v>45461.66875</v>
          </cell>
          <cell r="B12">
            <v>58425655</v>
          </cell>
          <cell r="C12">
            <v>52</v>
          </cell>
          <cell r="D12" t="str">
            <v>四川太极崇州中心店</v>
          </cell>
          <cell r="E12">
            <v>2506774</v>
          </cell>
          <cell r="F12" t="str">
            <v>医用重组胶原蛋白修复贴</v>
          </cell>
          <cell r="G12" t="str">
            <v>28g(23cmx21cm）x5袋</v>
          </cell>
          <cell r="H12" t="str">
            <v>盒</v>
          </cell>
          <cell r="I12">
            <v>1</v>
          </cell>
          <cell r="J12">
            <v>25</v>
          </cell>
          <cell r="K12">
            <v>17.1</v>
          </cell>
          <cell r="L12" t="str">
            <v>68.4%</v>
          </cell>
          <cell r="M12">
            <v>40116</v>
          </cell>
          <cell r="N12" t="str">
            <v>其他家庭常备器械类</v>
          </cell>
          <cell r="O12" t="str">
            <v>家庭常备器械</v>
          </cell>
          <cell r="P12" t="str">
            <v>医疗器械</v>
          </cell>
          <cell r="Q12">
            <v>16264</v>
          </cell>
          <cell r="R12" t="str">
            <v>母小琴</v>
          </cell>
          <cell r="S12">
            <v>38655360</v>
          </cell>
          <cell r="T12">
            <v>25</v>
          </cell>
          <cell r="U12" t="str">
            <v>线下</v>
          </cell>
          <cell r="V12">
            <v>7.9</v>
          </cell>
          <cell r="W12">
            <v>240434</v>
          </cell>
        </row>
        <row r="13">
          <cell r="A13">
            <v>45461.66875</v>
          </cell>
          <cell r="B13">
            <v>58425655</v>
          </cell>
          <cell r="C13">
            <v>52</v>
          </cell>
          <cell r="D13" t="str">
            <v>四川太极崇州中心店</v>
          </cell>
          <cell r="E13">
            <v>2506774</v>
          </cell>
          <cell r="F13" t="str">
            <v>医用重组胶原蛋白修复贴</v>
          </cell>
          <cell r="G13" t="str">
            <v>28g(23cmx21cm）x5袋</v>
          </cell>
          <cell r="H13" t="str">
            <v>盒</v>
          </cell>
          <cell r="I13">
            <v>1</v>
          </cell>
          <cell r="J13">
            <v>24</v>
          </cell>
          <cell r="K13">
            <v>16.1</v>
          </cell>
          <cell r="L13" t="str">
            <v>67.08%</v>
          </cell>
          <cell r="M13">
            <v>40116</v>
          </cell>
          <cell r="N13" t="str">
            <v>其他家庭常备器械类</v>
          </cell>
          <cell r="O13" t="str">
            <v>家庭常备器械</v>
          </cell>
          <cell r="P13" t="str">
            <v>医疗器械</v>
          </cell>
          <cell r="Q13">
            <v>16264</v>
          </cell>
          <cell r="R13" t="str">
            <v>母小琴</v>
          </cell>
          <cell r="S13">
            <v>38655360</v>
          </cell>
          <cell r="T13">
            <v>24</v>
          </cell>
          <cell r="U13" t="str">
            <v>线下</v>
          </cell>
          <cell r="V13">
            <v>7.9</v>
          </cell>
          <cell r="W13">
            <v>240434</v>
          </cell>
        </row>
        <row r="14">
          <cell r="A14">
            <v>45461.66875</v>
          </cell>
          <cell r="B14">
            <v>58425655</v>
          </cell>
          <cell r="C14">
            <v>52</v>
          </cell>
          <cell r="D14" t="str">
            <v>四川太极崇州中心店</v>
          </cell>
          <cell r="E14">
            <v>2506774</v>
          </cell>
          <cell r="F14" t="str">
            <v>医用重组胶原蛋白修复贴</v>
          </cell>
          <cell r="G14" t="str">
            <v>28g(23cmx21cm）x5袋</v>
          </cell>
          <cell r="H14" t="str">
            <v>盒</v>
          </cell>
          <cell r="I14">
            <v>1</v>
          </cell>
          <cell r="J14">
            <v>25</v>
          </cell>
          <cell r="K14">
            <v>17.1</v>
          </cell>
          <cell r="L14" t="str">
            <v>68.4%</v>
          </cell>
          <cell r="M14">
            <v>40116</v>
          </cell>
          <cell r="N14" t="str">
            <v>其他家庭常备器械类</v>
          </cell>
          <cell r="O14" t="str">
            <v>家庭常备器械</v>
          </cell>
          <cell r="P14" t="str">
            <v>医疗器械</v>
          </cell>
          <cell r="Q14">
            <v>16264</v>
          </cell>
          <cell r="R14" t="str">
            <v>母小琴</v>
          </cell>
          <cell r="S14">
            <v>38655360</v>
          </cell>
          <cell r="T14">
            <v>25</v>
          </cell>
          <cell r="U14" t="str">
            <v>线下</v>
          </cell>
          <cell r="V14">
            <v>7.9</v>
          </cell>
          <cell r="W14">
            <v>240434</v>
          </cell>
        </row>
        <row r="15">
          <cell r="A15">
            <v>45461.66875</v>
          </cell>
          <cell r="B15">
            <v>58425655</v>
          </cell>
          <cell r="C15">
            <v>52</v>
          </cell>
          <cell r="D15" t="str">
            <v>四川太极崇州中心店</v>
          </cell>
          <cell r="E15">
            <v>2506774</v>
          </cell>
          <cell r="F15" t="str">
            <v>医用重组胶原蛋白修复贴</v>
          </cell>
          <cell r="G15" t="str">
            <v>28g(23cmx21cm）x5袋</v>
          </cell>
          <cell r="H15" t="str">
            <v>盒</v>
          </cell>
          <cell r="I15">
            <v>1</v>
          </cell>
          <cell r="J15">
            <v>25</v>
          </cell>
          <cell r="K15">
            <v>17.1</v>
          </cell>
          <cell r="L15" t="str">
            <v>68.4%</v>
          </cell>
          <cell r="M15">
            <v>40116</v>
          </cell>
          <cell r="N15" t="str">
            <v>其他家庭常备器械类</v>
          </cell>
          <cell r="O15" t="str">
            <v>家庭常备器械</v>
          </cell>
          <cell r="P15" t="str">
            <v>医疗器械</v>
          </cell>
          <cell r="Q15">
            <v>16264</v>
          </cell>
          <cell r="R15" t="str">
            <v>母小琴</v>
          </cell>
          <cell r="S15">
            <v>38655360</v>
          </cell>
          <cell r="T15">
            <v>25</v>
          </cell>
          <cell r="U15" t="str">
            <v>线下</v>
          </cell>
          <cell r="V15">
            <v>7.9</v>
          </cell>
          <cell r="W15">
            <v>240434</v>
          </cell>
        </row>
        <row r="16">
          <cell r="A16">
            <v>45444.6479166667</v>
          </cell>
          <cell r="B16">
            <v>58227443</v>
          </cell>
          <cell r="C16">
            <v>54</v>
          </cell>
          <cell r="D16" t="str">
            <v>四川太极怀远店</v>
          </cell>
          <cell r="E16">
            <v>2505131</v>
          </cell>
          <cell r="F16" t="str">
            <v>重组人源胶原蛋白修复敷料</v>
          </cell>
          <cell r="G16" t="str">
            <v>F型 28g(23cmx21cm)x5袋 (枢颜)</v>
          </cell>
          <cell r="H16" t="str">
            <v>盒</v>
          </cell>
          <cell r="I16">
            <v>1</v>
          </cell>
          <cell r="J16">
            <v>24.75</v>
          </cell>
          <cell r="K16">
            <v>16.85</v>
          </cell>
          <cell r="L16" t="str">
            <v>68.08%</v>
          </cell>
          <cell r="M16">
            <v>40116</v>
          </cell>
          <cell r="N16" t="str">
            <v>其他家庭常备器械类</v>
          </cell>
          <cell r="O16" t="str">
            <v>家庭常备器械</v>
          </cell>
          <cell r="P16" t="str">
            <v>医疗器械</v>
          </cell>
          <cell r="Q16">
            <v>6301</v>
          </cell>
          <cell r="R16" t="str">
            <v>韩艳梅</v>
          </cell>
          <cell r="S16">
            <v>38388690</v>
          </cell>
          <cell r="T16">
            <v>24.75</v>
          </cell>
          <cell r="U16" t="str">
            <v>线下</v>
          </cell>
          <cell r="V16">
            <v>7.9</v>
          </cell>
          <cell r="W16">
            <v>20240324</v>
          </cell>
        </row>
        <row r="17">
          <cell r="A17">
            <v>45444.6479166667</v>
          </cell>
          <cell r="B17">
            <v>58227443</v>
          </cell>
          <cell r="C17">
            <v>54</v>
          </cell>
          <cell r="D17" t="str">
            <v>四川太极怀远店</v>
          </cell>
          <cell r="E17">
            <v>2505131</v>
          </cell>
          <cell r="F17" t="str">
            <v>重组人源胶原蛋白修复敷料</v>
          </cell>
          <cell r="G17" t="str">
            <v>F型 28g(23cmx21cm)x5袋 (枢颜)</v>
          </cell>
          <cell r="H17" t="str">
            <v>盒</v>
          </cell>
          <cell r="I17">
            <v>1</v>
          </cell>
          <cell r="J17">
            <v>24.75</v>
          </cell>
          <cell r="K17">
            <v>16.85</v>
          </cell>
          <cell r="L17" t="str">
            <v>68.08%</v>
          </cell>
          <cell r="M17">
            <v>40116</v>
          </cell>
          <cell r="N17" t="str">
            <v>其他家庭常备器械类</v>
          </cell>
          <cell r="O17" t="str">
            <v>家庭常备器械</v>
          </cell>
          <cell r="P17" t="str">
            <v>医疗器械</v>
          </cell>
          <cell r="Q17">
            <v>6301</v>
          </cell>
          <cell r="R17" t="str">
            <v>韩艳梅</v>
          </cell>
          <cell r="S17">
            <v>38388690</v>
          </cell>
          <cell r="T17">
            <v>24.75</v>
          </cell>
          <cell r="U17" t="str">
            <v>线下</v>
          </cell>
          <cell r="V17">
            <v>7.9</v>
          </cell>
          <cell r="W17">
            <v>20240324</v>
          </cell>
        </row>
        <row r="18">
          <cell r="A18">
            <v>45444.6479166667</v>
          </cell>
          <cell r="B18">
            <v>58227443</v>
          </cell>
          <cell r="C18">
            <v>54</v>
          </cell>
          <cell r="D18" t="str">
            <v>四川太极怀远店</v>
          </cell>
          <cell r="E18">
            <v>2505131</v>
          </cell>
          <cell r="F18" t="str">
            <v>重组人源胶原蛋白修复敷料</v>
          </cell>
          <cell r="G18" t="str">
            <v>F型 28g(23cmx21cm)x5袋 (枢颜)</v>
          </cell>
          <cell r="H18" t="str">
            <v>盒</v>
          </cell>
          <cell r="I18">
            <v>1</v>
          </cell>
          <cell r="J18">
            <v>24.75</v>
          </cell>
          <cell r="K18">
            <v>16.85</v>
          </cell>
          <cell r="L18" t="str">
            <v>68.08%</v>
          </cell>
          <cell r="M18">
            <v>40116</v>
          </cell>
          <cell r="N18" t="str">
            <v>其他家庭常备器械类</v>
          </cell>
          <cell r="O18" t="str">
            <v>家庭常备器械</v>
          </cell>
          <cell r="P18" t="str">
            <v>医疗器械</v>
          </cell>
          <cell r="Q18">
            <v>6301</v>
          </cell>
          <cell r="R18" t="str">
            <v>韩艳梅</v>
          </cell>
          <cell r="S18">
            <v>38388690</v>
          </cell>
          <cell r="T18">
            <v>24.75</v>
          </cell>
          <cell r="U18" t="str">
            <v>线下</v>
          </cell>
          <cell r="V18">
            <v>7.9</v>
          </cell>
          <cell r="W18">
            <v>20240324</v>
          </cell>
        </row>
        <row r="19">
          <cell r="A19">
            <v>45444.6479166667</v>
          </cell>
          <cell r="B19">
            <v>58227443</v>
          </cell>
          <cell r="C19">
            <v>54</v>
          </cell>
          <cell r="D19" t="str">
            <v>四川太极怀远店</v>
          </cell>
          <cell r="E19">
            <v>2505131</v>
          </cell>
          <cell r="F19" t="str">
            <v>重组人源胶原蛋白修复敷料</v>
          </cell>
          <cell r="G19" t="str">
            <v>F型 28g(23cmx21cm)x5袋 (枢颜)</v>
          </cell>
          <cell r="H19" t="str">
            <v>盒</v>
          </cell>
          <cell r="I19">
            <v>1</v>
          </cell>
          <cell r="J19">
            <v>24.75</v>
          </cell>
          <cell r="K19">
            <v>16.85</v>
          </cell>
          <cell r="L19" t="str">
            <v>68.08%</v>
          </cell>
          <cell r="M19">
            <v>40116</v>
          </cell>
          <cell r="N19" t="str">
            <v>其他家庭常备器械类</v>
          </cell>
          <cell r="O19" t="str">
            <v>家庭常备器械</v>
          </cell>
          <cell r="P19" t="str">
            <v>医疗器械</v>
          </cell>
          <cell r="Q19">
            <v>6301</v>
          </cell>
          <cell r="R19" t="str">
            <v>韩艳梅</v>
          </cell>
          <cell r="S19">
            <v>38388690</v>
          </cell>
          <cell r="T19">
            <v>24.75</v>
          </cell>
          <cell r="U19" t="str">
            <v>线下</v>
          </cell>
          <cell r="V19">
            <v>7.9</v>
          </cell>
          <cell r="W19">
            <v>20240324</v>
          </cell>
        </row>
        <row r="20">
          <cell r="A20">
            <v>45449.7618055556</v>
          </cell>
          <cell r="B20">
            <v>58284953</v>
          </cell>
          <cell r="C20">
            <v>54</v>
          </cell>
          <cell r="D20" t="str">
            <v>四川太极怀远店</v>
          </cell>
          <cell r="E20">
            <v>2506774</v>
          </cell>
          <cell r="F20" t="str">
            <v>医用重组胶原蛋白修复贴</v>
          </cell>
          <cell r="G20" t="str">
            <v>28g(23cmx21cm）x5袋</v>
          </cell>
          <cell r="H20" t="str">
            <v>盒</v>
          </cell>
          <cell r="I20">
            <v>1</v>
          </cell>
          <cell r="J20">
            <v>24</v>
          </cell>
          <cell r="K20">
            <v>16.1</v>
          </cell>
          <cell r="L20" t="str">
            <v>67.08%</v>
          </cell>
          <cell r="M20">
            <v>40116</v>
          </cell>
          <cell r="N20" t="str">
            <v>其他家庭常备器械类</v>
          </cell>
          <cell r="O20" t="str">
            <v>家庭常备器械</v>
          </cell>
          <cell r="P20" t="str">
            <v>医疗器械</v>
          </cell>
          <cell r="Q20">
            <v>6301</v>
          </cell>
          <cell r="R20" t="str">
            <v>韩艳梅</v>
          </cell>
          <cell r="S20">
            <v>38682921</v>
          </cell>
          <cell r="T20">
            <v>24</v>
          </cell>
          <cell r="U20" t="str">
            <v>线下</v>
          </cell>
          <cell r="V20">
            <v>7.9</v>
          </cell>
          <cell r="W20">
            <v>240439</v>
          </cell>
        </row>
        <row r="21">
          <cell r="A21">
            <v>45449.7618055556</v>
          </cell>
          <cell r="B21">
            <v>58284953</v>
          </cell>
          <cell r="C21">
            <v>54</v>
          </cell>
          <cell r="D21" t="str">
            <v>四川太极怀远店</v>
          </cell>
          <cell r="E21">
            <v>2506774</v>
          </cell>
          <cell r="F21" t="str">
            <v>医用重组胶原蛋白修复贴</v>
          </cell>
          <cell r="G21" t="str">
            <v>28g(23cmx21cm）x5袋</v>
          </cell>
          <cell r="H21" t="str">
            <v>盒</v>
          </cell>
          <cell r="I21">
            <v>1</v>
          </cell>
          <cell r="J21">
            <v>25</v>
          </cell>
          <cell r="K21">
            <v>17.1</v>
          </cell>
          <cell r="L21" t="str">
            <v>68.4%</v>
          </cell>
          <cell r="M21">
            <v>40116</v>
          </cell>
          <cell r="N21" t="str">
            <v>其他家庭常备器械类</v>
          </cell>
          <cell r="O21" t="str">
            <v>家庭常备器械</v>
          </cell>
          <cell r="P21" t="str">
            <v>医疗器械</v>
          </cell>
          <cell r="Q21">
            <v>6301</v>
          </cell>
          <cell r="R21" t="str">
            <v>韩艳梅</v>
          </cell>
          <cell r="S21">
            <v>38682921</v>
          </cell>
          <cell r="T21">
            <v>25</v>
          </cell>
          <cell r="U21" t="str">
            <v>线下</v>
          </cell>
          <cell r="V21">
            <v>7.9</v>
          </cell>
          <cell r="W21">
            <v>240439</v>
          </cell>
        </row>
        <row r="22">
          <cell r="A22">
            <v>45449.7618055556</v>
          </cell>
          <cell r="B22">
            <v>58284953</v>
          </cell>
          <cell r="C22">
            <v>54</v>
          </cell>
          <cell r="D22" t="str">
            <v>四川太极怀远店</v>
          </cell>
          <cell r="E22">
            <v>2506774</v>
          </cell>
          <cell r="F22" t="str">
            <v>医用重组胶原蛋白修复贴</v>
          </cell>
          <cell r="G22" t="str">
            <v>28g(23cmx21cm）x5袋</v>
          </cell>
          <cell r="H22" t="str">
            <v>盒</v>
          </cell>
          <cell r="I22">
            <v>1</v>
          </cell>
          <cell r="J22">
            <v>25</v>
          </cell>
          <cell r="K22">
            <v>17.1</v>
          </cell>
          <cell r="L22" t="str">
            <v>68.4%</v>
          </cell>
          <cell r="M22">
            <v>40116</v>
          </cell>
          <cell r="N22" t="str">
            <v>其他家庭常备器械类</v>
          </cell>
          <cell r="O22" t="str">
            <v>家庭常备器械</v>
          </cell>
          <cell r="P22" t="str">
            <v>医疗器械</v>
          </cell>
          <cell r="Q22">
            <v>6301</v>
          </cell>
          <cell r="R22" t="str">
            <v>韩艳梅</v>
          </cell>
          <cell r="S22">
            <v>38653258</v>
          </cell>
          <cell r="T22">
            <v>25</v>
          </cell>
          <cell r="U22" t="str">
            <v>线下</v>
          </cell>
          <cell r="V22">
            <v>7.9</v>
          </cell>
          <cell r="W22">
            <v>240434</v>
          </cell>
        </row>
        <row r="23">
          <cell r="A23">
            <v>45449.7618055556</v>
          </cell>
          <cell r="B23">
            <v>58284953</v>
          </cell>
          <cell r="C23">
            <v>54</v>
          </cell>
          <cell r="D23" t="str">
            <v>四川太极怀远店</v>
          </cell>
          <cell r="E23">
            <v>2506774</v>
          </cell>
          <cell r="F23" t="str">
            <v>医用重组胶原蛋白修复贴</v>
          </cell>
          <cell r="G23" t="str">
            <v>28g(23cmx21cm）x5袋</v>
          </cell>
          <cell r="H23" t="str">
            <v>盒</v>
          </cell>
          <cell r="I23">
            <v>1</v>
          </cell>
          <cell r="J23">
            <v>25</v>
          </cell>
          <cell r="K23">
            <v>17.1</v>
          </cell>
          <cell r="L23" t="str">
            <v>68.4%</v>
          </cell>
          <cell r="M23">
            <v>40116</v>
          </cell>
          <cell r="N23" t="str">
            <v>其他家庭常备器械类</v>
          </cell>
          <cell r="O23" t="str">
            <v>家庭常备器械</v>
          </cell>
          <cell r="P23" t="str">
            <v>医疗器械</v>
          </cell>
          <cell r="Q23">
            <v>6301</v>
          </cell>
          <cell r="R23" t="str">
            <v>韩艳梅</v>
          </cell>
          <cell r="S23">
            <v>38682921</v>
          </cell>
          <cell r="T23">
            <v>25</v>
          </cell>
          <cell r="U23" t="str">
            <v>线下</v>
          </cell>
          <cell r="V23">
            <v>7.9</v>
          </cell>
          <cell r="W23">
            <v>240439</v>
          </cell>
        </row>
        <row r="24">
          <cell r="A24">
            <v>45449.8888888889</v>
          </cell>
          <cell r="B24">
            <v>58285655</v>
          </cell>
          <cell r="C24">
            <v>54</v>
          </cell>
          <cell r="D24" t="str">
            <v>四川太极怀远店</v>
          </cell>
          <cell r="E24">
            <v>2505131</v>
          </cell>
          <cell r="F24" t="str">
            <v>重组人源胶原蛋白修复敷料</v>
          </cell>
          <cell r="G24" t="str">
            <v>F型 28g(23cmx21cm)x5袋 (枢颜)</v>
          </cell>
          <cell r="H24" t="str">
            <v>盒</v>
          </cell>
          <cell r="I24">
            <v>1</v>
          </cell>
          <cell r="J24">
            <v>17</v>
          </cell>
          <cell r="K24">
            <v>9.1</v>
          </cell>
          <cell r="L24" t="str">
            <v>53.53%</v>
          </cell>
          <cell r="M24">
            <v>40116</v>
          </cell>
          <cell r="N24" t="str">
            <v>其他家庭常备器械类</v>
          </cell>
          <cell r="O24" t="str">
            <v>家庭常备器械</v>
          </cell>
          <cell r="P24" t="str">
            <v>医疗器械</v>
          </cell>
          <cell r="Q24">
            <v>6301</v>
          </cell>
          <cell r="R24" t="str">
            <v>韩艳梅</v>
          </cell>
          <cell r="S24">
            <v>38393176</v>
          </cell>
          <cell r="T24">
            <v>17</v>
          </cell>
          <cell r="U24" t="str">
            <v>线下</v>
          </cell>
          <cell r="V24">
            <v>7.9</v>
          </cell>
          <cell r="W24">
            <v>20240326</v>
          </cell>
        </row>
        <row r="25">
          <cell r="A25">
            <v>45449.8888888889</v>
          </cell>
          <cell r="B25">
            <v>58285655</v>
          </cell>
          <cell r="C25">
            <v>54</v>
          </cell>
          <cell r="D25" t="str">
            <v>四川太极怀远店</v>
          </cell>
          <cell r="E25">
            <v>2505131</v>
          </cell>
          <cell r="F25" t="str">
            <v>重组人源胶原蛋白修复敷料</v>
          </cell>
          <cell r="G25" t="str">
            <v>F型 28g(23cmx21cm)x5袋 (枢颜)</v>
          </cell>
          <cell r="H25" t="str">
            <v>盒</v>
          </cell>
          <cell r="I25">
            <v>1</v>
          </cell>
          <cell r="J25">
            <v>17</v>
          </cell>
          <cell r="K25">
            <v>9.1</v>
          </cell>
          <cell r="L25" t="str">
            <v>53.53%</v>
          </cell>
          <cell r="M25">
            <v>40116</v>
          </cell>
          <cell r="N25" t="str">
            <v>其他家庭常备器械类</v>
          </cell>
          <cell r="O25" t="str">
            <v>家庭常备器械</v>
          </cell>
          <cell r="P25" t="str">
            <v>医疗器械</v>
          </cell>
          <cell r="Q25">
            <v>6301</v>
          </cell>
          <cell r="R25" t="str">
            <v>韩艳梅</v>
          </cell>
          <cell r="S25">
            <v>38393176</v>
          </cell>
          <cell r="T25">
            <v>17</v>
          </cell>
          <cell r="U25" t="str">
            <v>线下</v>
          </cell>
          <cell r="V25">
            <v>7.9</v>
          </cell>
          <cell r="W25">
            <v>20240326</v>
          </cell>
        </row>
        <row r="26">
          <cell r="A26">
            <v>45449.8888888889</v>
          </cell>
          <cell r="B26">
            <v>58285655</v>
          </cell>
          <cell r="C26">
            <v>54</v>
          </cell>
          <cell r="D26" t="str">
            <v>四川太极怀远店</v>
          </cell>
          <cell r="E26">
            <v>2505131</v>
          </cell>
          <cell r="F26" t="str">
            <v>重组人源胶原蛋白修复敷料</v>
          </cell>
          <cell r="G26" t="str">
            <v>F型 28g(23cmx21cm)x5袋 (枢颜)</v>
          </cell>
          <cell r="H26" t="str">
            <v>盒</v>
          </cell>
          <cell r="I26">
            <v>1</v>
          </cell>
          <cell r="J26">
            <v>17</v>
          </cell>
          <cell r="K26">
            <v>9.1</v>
          </cell>
          <cell r="L26" t="str">
            <v>53.53%</v>
          </cell>
          <cell r="M26">
            <v>40116</v>
          </cell>
          <cell r="N26" t="str">
            <v>其他家庭常备器械类</v>
          </cell>
          <cell r="O26" t="str">
            <v>家庭常备器械</v>
          </cell>
          <cell r="P26" t="str">
            <v>医疗器械</v>
          </cell>
          <cell r="Q26">
            <v>6301</v>
          </cell>
          <cell r="R26" t="str">
            <v>韩艳梅</v>
          </cell>
          <cell r="S26">
            <v>38393176</v>
          </cell>
          <cell r="T26">
            <v>17</v>
          </cell>
          <cell r="U26" t="str">
            <v>线下</v>
          </cell>
          <cell r="V26">
            <v>7.9</v>
          </cell>
          <cell r="W26">
            <v>20240326</v>
          </cell>
        </row>
        <row r="27">
          <cell r="A27">
            <v>45449.8888888889</v>
          </cell>
          <cell r="B27">
            <v>58285655</v>
          </cell>
          <cell r="C27">
            <v>54</v>
          </cell>
          <cell r="D27" t="str">
            <v>四川太极怀远店</v>
          </cell>
          <cell r="E27">
            <v>2505131</v>
          </cell>
          <cell r="F27" t="str">
            <v>重组人源胶原蛋白修复敷料</v>
          </cell>
          <cell r="G27" t="str">
            <v>F型 28g(23cmx21cm)x5袋 (枢颜)</v>
          </cell>
          <cell r="H27" t="str">
            <v>盒</v>
          </cell>
          <cell r="I27">
            <v>1</v>
          </cell>
          <cell r="J27">
            <v>17</v>
          </cell>
          <cell r="K27">
            <v>9.1</v>
          </cell>
          <cell r="L27" t="str">
            <v>53.53%</v>
          </cell>
          <cell r="M27">
            <v>40116</v>
          </cell>
          <cell r="N27" t="str">
            <v>其他家庭常备器械类</v>
          </cell>
          <cell r="O27" t="str">
            <v>家庭常备器械</v>
          </cell>
          <cell r="P27" t="str">
            <v>医疗器械</v>
          </cell>
          <cell r="Q27">
            <v>6301</v>
          </cell>
          <cell r="R27" t="str">
            <v>韩艳梅</v>
          </cell>
          <cell r="S27">
            <v>38393176</v>
          </cell>
          <cell r="T27">
            <v>17</v>
          </cell>
          <cell r="U27" t="str">
            <v>线下</v>
          </cell>
          <cell r="V27">
            <v>7.9</v>
          </cell>
          <cell r="W27">
            <v>20240326</v>
          </cell>
        </row>
        <row r="28">
          <cell r="A28">
            <v>45449.8888888889</v>
          </cell>
          <cell r="B28">
            <v>58285655</v>
          </cell>
          <cell r="C28">
            <v>54</v>
          </cell>
          <cell r="D28" t="str">
            <v>四川太极怀远店</v>
          </cell>
          <cell r="E28">
            <v>2505131</v>
          </cell>
          <cell r="F28" t="str">
            <v>重组人源胶原蛋白修复敷料</v>
          </cell>
          <cell r="G28" t="str">
            <v>F型 28g(23cmx21cm)x5袋 (枢颜)</v>
          </cell>
          <cell r="H28" t="str">
            <v>盒</v>
          </cell>
          <cell r="I28">
            <v>1</v>
          </cell>
          <cell r="J28">
            <v>17</v>
          </cell>
          <cell r="K28">
            <v>9.1</v>
          </cell>
          <cell r="L28" t="str">
            <v>53.53%</v>
          </cell>
          <cell r="M28">
            <v>40116</v>
          </cell>
          <cell r="N28" t="str">
            <v>其他家庭常备器械类</v>
          </cell>
          <cell r="O28" t="str">
            <v>家庭常备器械</v>
          </cell>
          <cell r="P28" t="str">
            <v>医疗器械</v>
          </cell>
          <cell r="Q28">
            <v>6301</v>
          </cell>
          <cell r="R28" t="str">
            <v>韩艳梅</v>
          </cell>
          <cell r="S28">
            <v>38393176</v>
          </cell>
          <cell r="T28">
            <v>17</v>
          </cell>
          <cell r="U28" t="str">
            <v>线下</v>
          </cell>
          <cell r="V28">
            <v>7.9</v>
          </cell>
          <cell r="W28">
            <v>20240326</v>
          </cell>
        </row>
        <row r="29">
          <cell r="A29">
            <v>45449.8888888889</v>
          </cell>
          <cell r="B29">
            <v>58285655</v>
          </cell>
          <cell r="C29">
            <v>54</v>
          </cell>
          <cell r="D29" t="str">
            <v>四川太极怀远店</v>
          </cell>
          <cell r="E29">
            <v>2505131</v>
          </cell>
          <cell r="F29" t="str">
            <v>重组人源胶原蛋白修复敷料</v>
          </cell>
          <cell r="G29" t="str">
            <v>F型 28g(23cmx21cm)x5袋 (枢颜)</v>
          </cell>
          <cell r="H29" t="str">
            <v>盒</v>
          </cell>
          <cell r="I29">
            <v>1</v>
          </cell>
          <cell r="J29">
            <v>17</v>
          </cell>
          <cell r="K29">
            <v>9.1</v>
          </cell>
          <cell r="L29" t="str">
            <v>53.53%</v>
          </cell>
          <cell r="M29">
            <v>40116</v>
          </cell>
          <cell r="N29" t="str">
            <v>其他家庭常备器械类</v>
          </cell>
          <cell r="O29" t="str">
            <v>家庭常备器械</v>
          </cell>
          <cell r="P29" t="str">
            <v>医疗器械</v>
          </cell>
          <cell r="Q29">
            <v>6301</v>
          </cell>
          <cell r="R29" t="str">
            <v>韩艳梅</v>
          </cell>
          <cell r="S29">
            <v>38393176</v>
          </cell>
          <cell r="T29">
            <v>17</v>
          </cell>
          <cell r="U29" t="str">
            <v>线下</v>
          </cell>
          <cell r="V29">
            <v>7.9</v>
          </cell>
          <cell r="W29">
            <v>20240326</v>
          </cell>
        </row>
        <row r="30">
          <cell r="A30">
            <v>45449.8888888889</v>
          </cell>
          <cell r="B30">
            <v>58285655</v>
          </cell>
          <cell r="C30">
            <v>54</v>
          </cell>
          <cell r="D30" t="str">
            <v>四川太极怀远店</v>
          </cell>
          <cell r="E30">
            <v>2505130</v>
          </cell>
          <cell r="F30" t="str">
            <v>重组人源胶原蛋白修复敷料</v>
          </cell>
          <cell r="G30" t="str">
            <v>X型 4gx3支</v>
          </cell>
          <cell r="H30" t="str">
            <v>盒</v>
          </cell>
          <cell r="I30">
            <v>1</v>
          </cell>
          <cell r="J30">
            <v>62</v>
          </cell>
          <cell r="K30">
            <v>22</v>
          </cell>
          <cell r="L30" t="str">
            <v>35.48%</v>
          </cell>
          <cell r="M30">
            <v>40116</v>
          </cell>
          <cell r="N30" t="str">
            <v>其他家庭常备器械类</v>
          </cell>
          <cell r="O30" t="str">
            <v>家庭常备器械</v>
          </cell>
          <cell r="P30" t="str">
            <v>医疗器械</v>
          </cell>
          <cell r="Q30">
            <v>6301</v>
          </cell>
          <cell r="R30" t="str">
            <v>韩艳梅</v>
          </cell>
          <cell r="S30">
            <v>38127757</v>
          </cell>
          <cell r="T30">
            <v>62</v>
          </cell>
          <cell r="U30" t="str">
            <v>线下</v>
          </cell>
          <cell r="V30">
            <v>40</v>
          </cell>
          <cell r="W30">
            <v>20240105</v>
          </cell>
        </row>
        <row r="31">
          <cell r="A31">
            <v>45449.8888888889</v>
          </cell>
          <cell r="B31">
            <v>58285655</v>
          </cell>
          <cell r="C31">
            <v>54</v>
          </cell>
          <cell r="D31" t="str">
            <v>四川太极怀远店</v>
          </cell>
          <cell r="E31">
            <v>2505131</v>
          </cell>
          <cell r="F31" t="str">
            <v>重组人源胶原蛋白修复敷料</v>
          </cell>
          <cell r="G31" t="str">
            <v>F型 28g(23cmx21cm)x5袋 (枢颜)</v>
          </cell>
          <cell r="H31" t="str">
            <v>盒</v>
          </cell>
          <cell r="I31">
            <v>1</v>
          </cell>
          <cell r="J31">
            <v>17</v>
          </cell>
          <cell r="K31">
            <v>9.1</v>
          </cell>
          <cell r="L31" t="str">
            <v>53.53%</v>
          </cell>
          <cell r="M31">
            <v>40116</v>
          </cell>
          <cell r="N31" t="str">
            <v>其他家庭常备器械类</v>
          </cell>
          <cell r="O31" t="str">
            <v>家庭常备器械</v>
          </cell>
          <cell r="P31" t="str">
            <v>医疗器械</v>
          </cell>
          <cell r="Q31">
            <v>6301</v>
          </cell>
          <cell r="R31" t="str">
            <v>韩艳梅</v>
          </cell>
          <cell r="S31">
            <v>38393176</v>
          </cell>
          <cell r="T31">
            <v>17</v>
          </cell>
          <cell r="U31" t="str">
            <v>线下</v>
          </cell>
          <cell r="V31">
            <v>7.9</v>
          </cell>
          <cell r="W31">
            <v>20240326</v>
          </cell>
        </row>
        <row r="32">
          <cell r="A32">
            <v>45449.8888888889</v>
          </cell>
          <cell r="B32">
            <v>58285655</v>
          </cell>
          <cell r="C32">
            <v>54</v>
          </cell>
          <cell r="D32" t="str">
            <v>四川太极怀远店</v>
          </cell>
          <cell r="E32">
            <v>2505131</v>
          </cell>
          <cell r="F32" t="str">
            <v>重组人源胶原蛋白修复敷料</v>
          </cell>
          <cell r="G32" t="str">
            <v>F型 28g(23cmx21cm)x5袋 (枢颜)</v>
          </cell>
          <cell r="H32" t="str">
            <v>盒</v>
          </cell>
          <cell r="I32">
            <v>1</v>
          </cell>
          <cell r="J32">
            <v>17</v>
          </cell>
          <cell r="K32">
            <v>9.1</v>
          </cell>
          <cell r="L32" t="str">
            <v>53.53%</v>
          </cell>
          <cell r="M32">
            <v>40116</v>
          </cell>
          <cell r="N32" t="str">
            <v>其他家庭常备器械类</v>
          </cell>
          <cell r="O32" t="str">
            <v>家庭常备器械</v>
          </cell>
          <cell r="P32" t="str">
            <v>医疗器械</v>
          </cell>
          <cell r="Q32">
            <v>6301</v>
          </cell>
          <cell r="R32" t="str">
            <v>韩艳梅</v>
          </cell>
          <cell r="S32">
            <v>38393176</v>
          </cell>
          <cell r="T32">
            <v>17</v>
          </cell>
          <cell r="U32" t="str">
            <v>线下</v>
          </cell>
          <cell r="V32">
            <v>7.9</v>
          </cell>
          <cell r="W32">
            <v>20240326</v>
          </cell>
        </row>
        <row r="33">
          <cell r="A33">
            <v>45450.4388888889</v>
          </cell>
          <cell r="B33">
            <v>58290691</v>
          </cell>
          <cell r="C33">
            <v>54</v>
          </cell>
          <cell r="D33" t="str">
            <v>四川太极怀远店</v>
          </cell>
          <cell r="E33">
            <v>2506774</v>
          </cell>
          <cell r="F33" t="str">
            <v>医用重组胶原蛋白修复贴</v>
          </cell>
          <cell r="G33" t="str">
            <v>28g(23cmx21cm）x5袋</v>
          </cell>
          <cell r="H33" t="str">
            <v>盒</v>
          </cell>
          <cell r="I33">
            <v>1</v>
          </cell>
          <cell r="J33">
            <v>25</v>
          </cell>
          <cell r="K33">
            <v>17.1</v>
          </cell>
          <cell r="L33" t="str">
            <v>68.4%</v>
          </cell>
          <cell r="M33">
            <v>40116</v>
          </cell>
          <cell r="N33" t="str">
            <v>其他家庭常备器械类</v>
          </cell>
          <cell r="O33" t="str">
            <v>家庭常备器械</v>
          </cell>
          <cell r="P33" t="str">
            <v>医疗器械</v>
          </cell>
          <cell r="Q33">
            <v>6301</v>
          </cell>
          <cell r="R33" t="str">
            <v>韩艳梅</v>
          </cell>
          <cell r="S33">
            <v>38682921</v>
          </cell>
          <cell r="T33">
            <v>25</v>
          </cell>
          <cell r="U33" t="str">
            <v>线下</v>
          </cell>
          <cell r="V33">
            <v>7.9</v>
          </cell>
          <cell r="W33">
            <v>240439</v>
          </cell>
        </row>
        <row r="34">
          <cell r="A34">
            <v>45450.4388888889</v>
          </cell>
          <cell r="B34">
            <v>58290691</v>
          </cell>
          <cell r="C34">
            <v>54</v>
          </cell>
          <cell r="D34" t="str">
            <v>四川太极怀远店</v>
          </cell>
          <cell r="E34">
            <v>2506774</v>
          </cell>
          <cell r="F34" t="str">
            <v>医用重组胶原蛋白修复贴</v>
          </cell>
          <cell r="G34" t="str">
            <v>28g(23cmx21cm）x5袋</v>
          </cell>
          <cell r="H34" t="str">
            <v>盒</v>
          </cell>
          <cell r="I34">
            <v>1</v>
          </cell>
          <cell r="J34">
            <v>25</v>
          </cell>
          <cell r="K34">
            <v>17.1</v>
          </cell>
          <cell r="L34" t="str">
            <v>68.4%</v>
          </cell>
          <cell r="M34">
            <v>40116</v>
          </cell>
          <cell r="N34" t="str">
            <v>其他家庭常备器械类</v>
          </cell>
          <cell r="O34" t="str">
            <v>家庭常备器械</v>
          </cell>
          <cell r="P34" t="str">
            <v>医疗器械</v>
          </cell>
          <cell r="Q34">
            <v>6301</v>
          </cell>
          <cell r="R34" t="str">
            <v>韩艳梅</v>
          </cell>
          <cell r="S34">
            <v>38682921</v>
          </cell>
          <cell r="T34">
            <v>25</v>
          </cell>
          <cell r="U34" t="str">
            <v>线下</v>
          </cell>
          <cell r="V34">
            <v>7.9</v>
          </cell>
          <cell r="W34">
            <v>240439</v>
          </cell>
        </row>
        <row r="35">
          <cell r="A35">
            <v>45450.4388888889</v>
          </cell>
          <cell r="B35">
            <v>58290691</v>
          </cell>
          <cell r="C35">
            <v>54</v>
          </cell>
          <cell r="D35" t="str">
            <v>四川太极怀远店</v>
          </cell>
          <cell r="E35">
            <v>2506774</v>
          </cell>
          <cell r="F35" t="str">
            <v>医用重组胶原蛋白修复贴</v>
          </cell>
          <cell r="G35" t="str">
            <v>28g(23cmx21cm）x5袋</v>
          </cell>
          <cell r="H35" t="str">
            <v>盒</v>
          </cell>
          <cell r="I35">
            <v>1</v>
          </cell>
          <cell r="J35">
            <v>24</v>
          </cell>
          <cell r="K35">
            <v>16.1</v>
          </cell>
          <cell r="L35" t="str">
            <v>67.08%</v>
          </cell>
          <cell r="M35">
            <v>40116</v>
          </cell>
          <cell r="N35" t="str">
            <v>其他家庭常备器械类</v>
          </cell>
          <cell r="O35" t="str">
            <v>家庭常备器械</v>
          </cell>
          <cell r="P35" t="str">
            <v>医疗器械</v>
          </cell>
          <cell r="Q35">
            <v>6301</v>
          </cell>
          <cell r="R35" t="str">
            <v>韩艳梅</v>
          </cell>
          <cell r="S35">
            <v>38682921</v>
          </cell>
          <cell r="T35">
            <v>24</v>
          </cell>
          <cell r="U35" t="str">
            <v>线下</v>
          </cell>
          <cell r="V35">
            <v>7.9</v>
          </cell>
          <cell r="W35">
            <v>240439</v>
          </cell>
        </row>
        <row r="36">
          <cell r="A36">
            <v>45450.4388888889</v>
          </cell>
          <cell r="B36">
            <v>58290691</v>
          </cell>
          <cell r="C36">
            <v>54</v>
          </cell>
          <cell r="D36" t="str">
            <v>四川太极怀远店</v>
          </cell>
          <cell r="E36">
            <v>2506774</v>
          </cell>
          <cell r="F36" t="str">
            <v>医用重组胶原蛋白修复贴</v>
          </cell>
          <cell r="G36" t="str">
            <v>28g(23cmx21cm）x5袋</v>
          </cell>
          <cell r="H36" t="str">
            <v>盒</v>
          </cell>
          <cell r="I36">
            <v>1</v>
          </cell>
          <cell r="J36">
            <v>25</v>
          </cell>
          <cell r="K36">
            <v>17.1</v>
          </cell>
          <cell r="L36" t="str">
            <v>68.4%</v>
          </cell>
          <cell r="M36">
            <v>40116</v>
          </cell>
          <cell r="N36" t="str">
            <v>其他家庭常备器械类</v>
          </cell>
          <cell r="O36" t="str">
            <v>家庭常备器械</v>
          </cell>
          <cell r="P36" t="str">
            <v>医疗器械</v>
          </cell>
          <cell r="Q36">
            <v>6301</v>
          </cell>
          <cell r="R36" t="str">
            <v>韩艳梅</v>
          </cell>
          <cell r="S36">
            <v>38682921</v>
          </cell>
          <cell r="T36">
            <v>25</v>
          </cell>
          <cell r="U36" t="str">
            <v>线下</v>
          </cell>
          <cell r="V36">
            <v>7.9</v>
          </cell>
          <cell r="W36">
            <v>240439</v>
          </cell>
        </row>
        <row r="37">
          <cell r="A37">
            <v>45450.6555555556</v>
          </cell>
          <cell r="B37">
            <v>58293864</v>
          </cell>
          <cell r="C37">
            <v>54</v>
          </cell>
          <cell r="D37" t="str">
            <v>四川太极怀远店</v>
          </cell>
          <cell r="E37">
            <v>2506774</v>
          </cell>
          <cell r="F37" t="str">
            <v>医用重组胶原蛋白修复贴</v>
          </cell>
          <cell r="G37" t="str">
            <v>28g(23cmx21cm）x5袋</v>
          </cell>
          <cell r="H37" t="str">
            <v>盒</v>
          </cell>
          <cell r="I37">
            <v>1</v>
          </cell>
          <cell r="J37">
            <v>24</v>
          </cell>
          <cell r="K37">
            <v>16.1</v>
          </cell>
          <cell r="L37" t="str">
            <v>67.08%</v>
          </cell>
          <cell r="M37">
            <v>40116</v>
          </cell>
          <cell r="N37" t="str">
            <v>其他家庭常备器械类</v>
          </cell>
          <cell r="O37" t="str">
            <v>家庭常备器械</v>
          </cell>
          <cell r="P37" t="str">
            <v>医疗器械</v>
          </cell>
          <cell r="Q37">
            <v>6301</v>
          </cell>
          <cell r="R37" t="str">
            <v>韩艳梅</v>
          </cell>
          <cell r="S37">
            <v>38682921</v>
          </cell>
          <cell r="T37">
            <v>24</v>
          </cell>
          <cell r="U37" t="str">
            <v>线下</v>
          </cell>
          <cell r="V37">
            <v>7.9</v>
          </cell>
          <cell r="W37">
            <v>240439</v>
          </cell>
        </row>
        <row r="38">
          <cell r="A38">
            <v>45450.6555555556</v>
          </cell>
          <cell r="B38">
            <v>58293864</v>
          </cell>
          <cell r="C38">
            <v>54</v>
          </cell>
          <cell r="D38" t="str">
            <v>四川太极怀远店</v>
          </cell>
          <cell r="E38">
            <v>2506774</v>
          </cell>
          <cell r="F38" t="str">
            <v>医用重组胶原蛋白修复贴</v>
          </cell>
          <cell r="G38" t="str">
            <v>28g(23cmx21cm）x5袋</v>
          </cell>
          <cell r="H38" t="str">
            <v>盒</v>
          </cell>
          <cell r="I38">
            <v>1</v>
          </cell>
          <cell r="J38">
            <v>25</v>
          </cell>
          <cell r="K38">
            <v>17.1</v>
          </cell>
          <cell r="L38" t="str">
            <v>68.4%</v>
          </cell>
          <cell r="M38">
            <v>40116</v>
          </cell>
          <cell r="N38" t="str">
            <v>其他家庭常备器械类</v>
          </cell>
          <cell r="O38" t="str">
            <v>家庭常备器械</v>
          </cell>
          <cell r="P38" t="str">
            <v>医疗器械</v>
          </cell>
          <cell r="Q38">
            <v>6301</v>
          </cell>
          <cell r="R38" t="str">
            <v>韩艳梅</v>
          </cell>
          <cell r="S38">
            <v>38682921</v>
          </cell>
          <cell r="T38">
            <v>25</v>
          </cell>
          <cell r="U38" t="str">
            <v>线下</v>
          </cell>
          <cell r="V38">
            <v>7.9</v>
          </cell>
          <cell r="W38">
            <v>240439</v>
          </cell>
        </row>
        <row r="39">
          <cell r="A39">
            <v>45450.6555555556</v>
          </cell>
          <cell r="B39">
            <v>58293864</v>
          </cell>
          <cell r="C39">
            <v>54</v>
          </cell>
          <cell r="D39" t="str">
            <v>四川太极怀远店</v>
          </cell>
          <cell r="E39">
            <v>2506774</v>
          </cell>
          <cell r="F39" t="str">
            <v>医用重组胶原蛋白修复贴</v>
          </cell>
          <cell r="G39" t="str">
            <v>28g(23cmx21cm）x5袋</v>
          </cell>
          <cell r="H39" t="str">
            <v>盒</v>
          </cell>
          <cell r="I39">
            <v>1</v>
          </cell>
          <cell r="J39">
            <v>25</v>
          </cell>
          <cell r="K39">
            <v>17.1</v>
          </cell>
          <cell r="L39" t="str">
            <v>68.4%</v>
          </cell>
          <cell r="M39">
            <v>40116</v>
          </cell>
          <cell r="N39" t="str">
            <v>其他家庭常备器械类</v>
          </cell>
          <cell r="O39" t="str">
            <v>家庭常备器械</v>
          </cell>
          <cell r="P39" t="str">
            <v>医疗器械</v>
          </cell>
          <cell r="Q39">
            <v>6301</v>
          </cell>
          <cell r="R39" t="str">
            <v>韩艳梅</v>
          </cell>
          <cell r="S39">
            <v>38682921</v>
          </cell>
          <cell r="T39">
            <v>25</v>
          </cell>
          <cell r="U39" t="str">
            <v>线下</v>
          </cell>
          <cell r="V39">
            <v>7.9</v>
          </cell>
          <cell r="W39">
            <v>240439</v>
          </cell>
        </row>
        <row r="40">
          <cell r="A40">
            <v>45450.6555555556</v>
          </cell>
          <cell r="B40">
            <v>58293864</v>
          </cell>
          <cell r="C40">
            <v>54</v>
          </cell>
          <cell r="D40" t="str">
            <v>四川太极怀远店</v>
          </cell>
          <cell r="E40">
            <v>2506774</v>
          </cell>
          <cell r="F40" t="str">
            <v>医用重组胶原蛋白修复贴</v>
          </cell>
          <cell r="G40" t="str">
            <v>28g(23cmx21cm）x5袋</v>
          </cell>
          <cell r="H40" t="str">
            <v>盒</v>
          </cell>
          <cell r="I40">
            <v>1</v>
          </cell>
          <cell r="J40">
            <v>25</v>
          </cell>
          <cell r="K40">
            <v>17.1</v>
          </cell>
          <cell r="L40" t="str">
            <v>68.4%</v>
          </cell>
          <cell r="M40">
            <v>40116</v>
          </cell>
          <cell r="N40" t="str">
            <v>其他家庭常备器械类</v>
          </cell>
          <cell r="O40" t="str">
            <v>家庭常备器械</v>
          </cell>
          <cell r="P40" t="str">
            <v>医疗器械</v>
          </cell>
          <cell r="Q40">
            <v>6301</v>
          </cell>
          <cell r="R40" t="str">
            <v>韩艳梅</v>
          </cell>
          <cell r="S40">
            <v>38682921</v>
          </cell>
          <cell r="T40">
            <v>25</v>
          </cell>
          <cell r="U40" t="str">
            <v>线下</v>
          </cell>
          <cell r="V40">
            <v>7.9</v>
          </cell>
          <cell r="W40">
            <v>240439</v>
          </cell>
        </row>
        <row r="41">
          <cell r="A41">
            <v>45450.66875</v>
          </cell>
          <cell r="B41">
            <v>58293902</v>
          </cell>
          <cell r="C41">
            <v>54</v>
          </cell>
          <cell r="D41" t="str">
            <v>四川太极怀远店</v>
          </cell>
          <cell r="E41">
            <v>2505131</v>
          </cell>
          <cell r="F41" t="str">
            <v>重组人源胶原蛋白修复敷料</v>
          </cell>
          <cell r="G41" t="str">
            <v>F型 28g(23cmx21cm)x5袋 (枢颜)</v>
          </cell>
          <cell r="H41" t="str">
            <v>盒</v>
          </cell>
          <cell r="I41">
            <v>1</v>
          </cell>
          <cell r="J41">
            <v>17</v>
          </cell>
          <cell r="K41">
            <v>9.1</v>
          </cell>
          <cell r="L41" t="str">
            <v>53.53%</v>
          </cell>
          <cell r="M41">
            <v>40116</v>
          </cell>
          <cell r="N41" t="str">
            <v>其他家庭常备器械类</v>
          </cell>
          <cell r="O41" t="str">
            <v>家庭常备器械</v>
          </cell>
          <cell r="P41" t="str">
            <v>医疗器械</v>
          </cell>
          <cell r="Q41">
            <v>6301</v>
          </cell>
          <cell r="R41" t="str">
            <v>韩艳梅</v>
          </cell>
          <cell r="S41">
            <v>38126916</v>
          </cell>
          <cell r="T41">
            <v>17</v>
          </cell>
          <cell r="U41" t="str">
            <v>线下</v>
          </cell>
          <cell r="V41">
            <v>7.9</v>
          </cell>
          <cell r="W41">
            <v>20240204</v>
          </cell>
        </row>
        <row r="42">
          <cell r="A42">
            <v>45450.66875</v>
          </cell>
          <cell r="B42">
            <v>58293902</v>
          </cell>
          <cell r="C42">
            <v>54</v>
          </cell>
          <cell r="D42" t="str">
            <v>四川太极怀远店</v>
          </cell>
          <cell r="E42">
            <v>2505131</v>
          </cell>
          <cell r="F42" t="str">
            <v>重组人源胶原蛋白修复敷料</v>
          </cell>
          <cell r="G42" t="str">
            <v>F型 28g(23cmx21cm)x5袋 (枢颜)</v>
          </cell>
          <cell r="H42" t="str">
            <v>盒</v>
          </cell>
          <cell r="I42">
            <v>1</v>
          </cell>
          <cell r="J42">
            <v>17</v>
          </cell>
          <cell r="K42">
            <v>9.1</v>
          </cell>
          <cell r="L42" t="str">
            <v>53.53%</v>
          </cell>
          <cell r="M42">
            <v>40116</v>
          </cell>
          <cell r="N42" t="str">
            <v>其他家庭常备器械类</v>
          </cell>
          <cell r="O42" t="str">
            <v>家庭常备器械</v>
          </cell>
          <cell r="P42" t="str">
            <v>医疗器械</v>
          </cell>
          <cell r="Q42">
            <v>6301</v>
          </cell>
          <cell r="R42" t="str">
            <v>韩艳梅</v>
          </cell>
          <cell r="S42">
            <v>38388708</v>
          </cell>
          <cell r="T42">
            <v>17</v>
          </cell>
          <cell r="U42" t="str">
            <v>线下</v>
          </cell>
          <cell r="V42">
            <v>7.9</v>
          </cell>
          <cell r="W42">
            <v>20240326</v>
          </cell>
        </row>
        <row r="43">
          <cell r="A43">
            <v>45450.66875</v>
          </cell>
          <cell r="B43">
            <v>58293902</v>
          </cell>
          <cell r="C43">
            <v>54</v>
          </cell>
          <cell r="D43" t="str">
            <v>四川太极怀远店</v>
          </cell>
          <cell r="E43">
            <v>2505131</v>
          </cell>
          <cell r="F43" t="str">
            <v>重组人源胶原蛋白修复敷料</v>
          </cell>
          <cell r="G43" t="str">
            <v>F型 28g(23cmx21cm)x5袋 (枢颜)</v>
          </cell>
          <cell r="H43" t="str">
            <v>盒</v>
          </cell>
          <cell r="I43">
            <v>1</v>
          </cell>
          <cell r="J43">
            <v>17</v>
          </cell>
          <cell r="K43">
            <v>9.1</v>
          </cell>
          <cell r="L43" t="str">
            <v>53.53%</v>
          </cell>
          <cell r="M43">
            <v>40116</v>
          </cell>
          <cell r="N43" t="str">
            <v>其他家庭常备器械类</v>
          </cell>
          <cell r="O43" t="str">
            <v>家庭常备器械</v>
          </cell>
          <cell r="P43" t="str">
            <v>医疗器械</v>
          </cell>
          <cell r="Q43">
            <v>6301</v>
          </cell>
          <cell r="R43" t="str">
            <v>韩艳梅</v>
          </cell>
          <cell r="S43">
            <v>38126916</v>
          </cell>
          <cell r="T43">
            <v>17</v>
          </cell>
          <cell r="U43" t="str">
            <v>线下</v>
          </cell>
          <cell r="V43">
            <v>7.9</v>
          </cell>
          <cell r="W43">
            <v>20240204</v>
          </cell>
        </row>
        <row r="44">
          <cell r="A44">
            <v>45450.66875</v>
          </cell>
          <cell r="B44">
            <v>58293902</v>
          </cell>
          <cell r="C44">
            <v>54</v>
          </cell>
          <cell r="D44" t="str">
            <v>四川太极怀远店</v>
          </cell>
          <cell r="E44">
            <v>2505131</v>
          </cell>
          <cell r="F44" t="str">
            <v>重组人源胶原蛋白修复敷料</v>
          </cell>
          <cell r="G44" t="str">
            <v>F型 28g(23cmx21cm)x5袋 (枢颜)</v>
          </cell>
          <cell r="H44" t="str">
            <v>盒</v>
          </cell>
          <cell r="I44">
            <v>1</v>
          </cell>
          <cell r="J44">
            <v>17</v>
          </cell>
          <cell r="K44">
            <v>9.1</v>
          </cell>
          <cell r="L44" t="str">
            <v>53.53%</v>
          </cell>
          <cell r="M44">
            <v>40116</v>
          </cell>
          <cell r="N44" t="str">
            <v>其他家庭常备器械类</v>
          </cell>
          <cell r="O44" t="str">
            <v>家庭常备器械</v>
          </cell>
          <cell r="P44" t="str">
            <v>医疗器械</v>
          </cell>
          <cell r="Q44">
            <v>6301</v>
          </cell>
          <cell r="R44" t="str">
            <v>韩艳梅</v>
          </cell>
          <cell r="S44">
            <v>38126916</v>
          </cell>
          <cell r="T44">
            <v>17</v>
          </cell>
          <cell r="U44" t="str">
            <v>线下</v>
          </cell>
          <cell r="V44">
            <v>7.9</v>
          </cell>
          <cell r="W44">
            <v>20240204</v>
          </cell>
        </row>
        <row r="45">
          <cell r="A45">
            <v>45450.66875</v>
          </cell>
          <cell r="B45">
            <v>58293902</v>
          </cell>
          <cell r="C45">
            <v>54</v>
          </cell>
          <cell r="D45" t="str">
            <v>四川太极怀远店</v>
          </cell>
          <cell r="E45">
            <v>2505131</v>
          </cell>
          <cell r="F45" t="str">
            <v>重组人源胶原蛋白修复敷料</v>
          </cell>
          <cell r="G45" t="str">
            <v>F型 28g(23cmx21cm)x5袋 (枢颜)</v>
          </cell>
          <cell r="H45" t="str">
            <v>盒</v>
          </cell>
          <cell r="I45">
            <v>1</v>
          </cell>
          <cell r="J45">
            <v>17</v>
          </cell>
          <cell r="K45">
            <v>9.1</v>
          </cell>
          <cell r="L45" t="str">
            <v>53.53%</v>
          </cell>
          <cell r="M45">
            <v>40116</v>
          </cell>
          <cell r="N45" t="str">
            <v>其他家庭常备器械类</v>
          </cell>
          <cell r="O45" t="str">
            <v>家庭常备器械</v>
          </cell>
          <cell r="P45" t="str">
            <v>医疗器械</v>
          </cell>
          <cell r="Q45">
            <v>6301</v>
          </cell>
          <cell r="R45" t="str">
            <v>韩艳梅</v>
          </cell>
          <cell r="S45">
            <v>38126916</v>
          </cell>
          <cell r="T45">
            <v>17</v>
          </cell>
          <cell r="U45" t="str">
            <v>线下</v>
          </cell>
          <cell r="V45">
            <v>7.9</v>
          </cell>
          <cell r="W45">
            <v>20240204</v>
          </cell>
        </row>
        <row r="46">
          <cell r="A46">
            <v>45450.66875</v>
          </cell>
          <cell r="B46">
            <v>58293902</v>
          </cell>
          <cell r="C46">
            <v>54</v>
          </cell>
          <cell r="D46" t="str">
            <v>四川太极怀远店</v>
          </cell>
          <cell r="E46">
            <v>2505131</v>
          </cell>
          <cell r="F46" t="str">
            <v>重组人源胶原蛋白修复敷料</v>
          </cell>
          <cell r="G46" t="str">
            <v>F型 28g(23cmx21cm)x5袋 (枢颜)</v>
          </cell>
          <cell r="H46" t="str">
            <v>盒</v>
          </cell>
          <cell r="I46">
            <v>1</v>
          </cell>
          <cell r="J46">
            <v>17</v>
          </cell>
          <cell r="K46">
            <v>9.1</v>
          </cell>
          <cell r="L46" t="str">
            <v>53.53%</v>
          </cell>
          <cell r="M46">
            <v>40116</v>
          </cell>
          <cell r="N46" t="str">
            <v>其他家庭常备器械类</v>
          </cell>
          <cell r="O46" t="str">
            <v>家庭常备器械</v>
          </cell>
          <cell r="P46" t="str">
            <v>医疗器械</v>
          </cell>
          <cell r="Q46">
            <v>6301</v>
          </cell>
          <cell r="R46" t="str">
            <v>韩艳梅</v>
          </cell>
          <cell r="S46">
            <v>38126916</v>
          </cell>
          <cell r="T46">
            <v>17</v>
          </cell>
          <cell r="U46" t="str">
            <v>线下</v>
          </cell>
          <cell r="V46">
            <v>7.9</v>
          </cell>
          <cell r="W46">
            <v>20240204</v>
          </cell>
        </row>
        <row r="47">
          <cell r="A47">
            <v>45450.66875</v>
          </cell>
          <cell r="B47">
            <v>58293902</v>
          </cell>
          <cell r="C47">
            <v>54</v>
          </cell>
          <cell r="D47" t="str">
            <v>四川太极怀远店</v>
          </cell>
          <cell r="E47">
            <v>2505131</v>
          </cell>
          <cell r="F47" t="str">
            <v>重组人源胶原蛋白修复敷料</v>
          </cell>
          <cell r="G47" t="str">
            <v>F型 28g(23cmx21cm)x5袋 (枢颜)</v>
          </cell>
          <cell r="H47" t="str">
            <v>盒</v>
          </cell>
          <cell r="I47">
            <v>1</v>
          </cell>
          <cell r="J47">
            <v>17</v>
          </cell>
          <cell r="K47">
            <v>9.1</v>
          </cell>
          <cell r="L47" t="str">
            <v>53.53%</v>
          </cell>
          <cell r="M47">
            <v>40116</v>
          </cell>
          <cell r="N47" t="str">
            <v>其他家庭常备器械类</v>
          </cell>
          <cell r="O47" t="str">
            <v>家庭常备器械</v>
          </cell>
          <cell r="P47" t="str">
            <v>医疗器械</v>
          </cell>
          <cell r="Q47">
            <v>6301</v>
          </cell>
          <cell r="R47" t="str">
            <v>韩艳梅</v>
          </cell>
          <cell r="S47">
            <v>38126916</v>
          </cell>
          <cell r="T47">
            <v>17</v>
          </cell>
          <cell r="U47" t="str">
            <v>线下</v>
          </cell>
          <cell r="V47">
            <v>7.9</v>
          </cell>
          <cell r="W47">
            <v>20240204</v>
          </cell>
        </row>
        <row r="48">
          <cell r="A48">
            <v>45450.66875</v>
          </cell>
          <cell r="B48">
            <v>58293902</v>
          </cell>
          <cell r="C48">
            <v>54</v>
          </cell>
          <cell r="D48" t="str">
            <v>四川太极怀远店</v>
          </cell>
          <cell r="E48">
            <v>2505130</v>
          </cell>
          <cell r="F48" t="str">
            <v>重组人源胶原蛋白修复敷料</v>
          </cell>
          <cell r="G48" t="str">
            <v>X型 4gx3支</v>
          </cell>
          <cell r="H48" t="str">
            <v>盒</v>
          </cell>
          <cell r="I48">
            <v>1</v>
          </cell>
          <cell r="J48">
            <v>62</v>
          </cell>
          <cell r="K48">
            <v>22</v>
          </cell>
          <cell r="L48" t="str">
            <v>35.48%</v>
          </cell>
          <cell r="M48">
            <v>40116</v>
          </cell>
          <cell r="N48" t="str">
            <v>其他家庭常备器械类</v>
          </cell>
          <cell r="O48" t="str">
            <v>家庭常备器械</v>
          </cell>
          <cell r="P48" t="str">
            <v>医疗器械</v>
          </cell>
          <cell r="Q48">
            <v>6301</v>
          </cell>
          <cell r="R48" t="str">
            <v>韩艳梅</v>
          </cell>
          <cell r="S48">
            <v>38127757</v>
          </cell>
          <cell r="T48">
            <v>62</v>
          </cell>
          <cell r="U48" t="str">
            <v>线下</v>
          </cell>
          <cell r="V48">
            <v>40</v>
          </cell>
          <cell r="W48">
            <v>20240105</v>
          </cell>
        </row>
        <row r="49">
          <cell r="A49">
            <v>45450.66875</v>
          </cell>
          <cell r="B49">
            <v>58293902</v>
          </cell>
          <cell r="C49">
            <v>54</v>
          </cell>
          <cell r="D49" t="str">
            <v>四川太极怀远店</v>
          </cell>
          <cell r="E49">
            <v>2505131</v>
          </cell>
          <cell r="F49" t="str">
            <v>重组人源胶原蛋白修复敷料</v>
          </cell>
          <cell r="G49" t="str">
            <v>F型 28g(23cmx21cm)x5袋 (枢颜)</v>
          </cell>
          <cell r="H49" t="str">
            <v>盒</v>
          </cell>
          <cell r="I49">
            <v>1</v>
          </cell>
          <cell r="J49">
            <v>17</v>
          </cell>
          <cell r="K49">
            <v>9.1</v>
          </cell>
          <cell r="L49" t="str">
            <v>53.53%</v>
          </cell>
          <cell r="M49">
            <v>40116</v>
          </cell>
          <cell r="N49" t="str">
            <v>其他家庭常备器械类</v>
          </cell>
          <cell r="O49" t="str">
            <v>家庭常备器械</v>
          </cell>
          <cell r="P49" t="str">
            <v>医疗器械</v>
          </cell>
          <cell r="Q49">
            <v>6301</v>
          </cell>
          <cell r="R49" t="str">
            <v>韩艳梅</v>
          </cell>
          <cell r="S49">
            <v>38126916</v>
          </cell>
          <cell r="T49">
            <v>17</v>
          </cell>
          <cell r="U49" t="str">
            <v>线下</v>
          </cell>
          <cell r="V49">
            <v>7.9</v>
          </cell>
          <cell r="W49">
            <v>20240204</v>
          </cell>
        </row>
        <row r="50">
          <cell r="A50">
            <v>45450.6708333333</v>
          </cell>
          <cell r="B50">
            <v>58293354</v>
          </cell>
          <cell r="C50">
            <v>54</v>
          </cell>
          <cell r="D50" t="str">
            <v>四川太极怀远店</v>
          </cell>
          <cell r="E50">
            <v>2505131</v>
          </cell>
          <cell r="F50" t="str">
            <v>重组人源胶原蛋白修复敷料</v>
          </cell>
          <cell r="G50" t="str">
            <v>F型 28g(23cmx21cm)x5袋 (枢颜)</v>
          </cell>
          <cell r="H50" t="str">
            <v>盒</v>
          </cell>
          <cell r="I50">
            <v>1</v>
          </cell>
          <cell r="J50">
            <v>17</v>
          </cell>
          <cell r="K50">
            <v>9.1</v>
          </cell>
          <cell r="L50" t="str">
            <v>53.53%</v>
          </cell>
          <cell r="M50">
            <v>40116</v>
          </cell>
          <cell r="N50" t="str">
            <v>其他家庭常备器械类</v>
          </cell>
          <cell r="O50" t="str">
            <v>家庭常备器械</v>
          </cell>
          <cell r="P50" t="str">
            <v>医疗器械</v>
          </cell>
          <cell r="Q50">
            <v>6301</v>
          </cell>
          <cell r="R50" t="str">
            <v>韩艳梅</v>
          </cell>
          <cell r="S50">
            <v>38272895</v>
          </cell>
          <cell r="T50">
            <v>17</v>
          </cell>
          <cell r="U50" t="str">
            <v>线下</v>
          </cell>
          <cell r="V50">
            <v>7.9</v>
          </cell>
          <cell r="W50">
            <v>20240205</v>
          </cell>
        </row>
        <row r="51">
          <cell r="A51">
            <v>45450.6708333333</v>
          </cell>
          <cell r="B51">
            <v>58293354</v>
          </cell>
          <cell r="C51">
            <v>54</v>
          </cell>
          <cell r="D51" t="str">
            <v>四川太极怀远店</v>
          </cell>
          <cell r="E51">
            <v>2505131</v>
          </cell>
          <cell r="F51" t="str">
            <v>重组人源胶原蛋白修复敷料</v>
          </cell>
          <cell r="G51" t="str">
            <v>F型 28g(23cmx21cm)x5袋 (枢颜)</v>
          </cell>
          <cell r="H51" t="str">
            <v>盒</v>
          </cell>
          <cell r="I51">
            <v>1</v>
          </cell>
          <cell r="J51">
            <v>17</v>
          </cell>
          <cell r="K51">
            <v>9.1</v>
          </cell>
          <cell r="L51" t="str">
            <v>53.53%</v>
          </cell>
          <cell r="M51">
            <v>40116</v>
          </cell>
          <cell r="N51" t="str">
            <v>其他家庭常备器械类</v>
          </cell>
          <cell r="O51" t="str">
            <v>家庭常备器械</v>
          </cell>
          <cell r="P51" t="str">
            <v>医疗器械</v>
          </cell>
          <cell r="Q51">
            <v>6301</v>
          </cell>
          <cell r="R51" t="str">
            <v>韩艳梅</v>
          </cell>
          <cell r="S51">
            <v>38126916</v>
          </cell>
          <cell r="T51">
            <v>17</v>
          </cell>
          <cell r="U51" t="str">
            <v>线下</v>
          </cell>
          <cell r="V51">
            <v>7.9</v>
          </cell>
          <cell r="W51">
            <v>20240204</v>
          </cell>
        </row>
        <row r="52">
          <cell r="A52">
            <v>45450.6708333333</v>
          </cell>
          <cell r="B52">
            <v>58293354</v>
          </cell>
          <cell r="C52">
            <v>54</v>
          </cell>
          <cell r="D52" t="str">
            <v>四川太极怀远店</v>
          </cell>
          <cell r="E52">
            <v>2505131</v>
          </cell>
          <cell r="F52" t="str">
            <v>重组人源胶原蛋白修复敷料</v>
          </cell>
          <cell r="G52" t="str">
            <v>F型 28g(23cmx21cm)x5袋 (枢颜)</v>
          </cell>
          <cell r="H52" t="str">
            <v>盒</v>
          </cell>
          <cell r="I52">
            <v>1</v>
          </cell>
          <cell r="J52">
            <v>17</v>
          </cell>
          <cell r="K52">
            <v>9.1</v>
          </cell>
          <cell r="L52" t="str">
            <v>53.53%</v>
          </cell>
          <cell r="M52">
            <v>40116</v>
          </cell>
          <cell r="N52" t="str">
            <v>其他家庭常备器械类</v>
          </cell>
          <cell r="O52" t="str">
            <v>家庭常备器械</v>
          </cell>
          <cell r="P52" t="str">
            <v>医疗器械</v>
          </cell>
          <cell r="Q52">
            <v>6301</v>
          </cell>
          <cell r="R52" t="str">
            <v>韩艳梅</v>
          </cell>
          <cell r="S52">
            <v>38126916</v>
          </cell>
          <cell r="T52">
            <v>17</v>
          </cell>
          <cell r="U52" t="str">
            <v>线下</v>
          </cell>
          <cell r="V52">
            <v>7.9</v>
          </cell>
          <cell r="W52">
            <v>20240204</v>
          </cell>
        </row>
        <row r="53">
          <cell r="A53">
            <v>45450.6708333333</v>
          </cell>
          <cell r="B53">
            <v>58293354</v>
          </cell>
          <cell r="C53">
            <v>54</v>
          </cell>
          <cell r="D53" t="str">
            <v>四川太极怀远店</v>
          </cell>
          <cell r="E53">
            <v>2505131</v>
          </cell>
          <cell r="F53" t="str">
            <v>重组人源胶原蛋白修复敷料</v>
          </cell>
          <cell r="G53" t="str">
            <v>F型 28g(23cmx21cm)x5袋 (枢颜)</v>
          </cell>
          <cell r="H53" t="str">
            <v>盒</v>
          </cell>
          <cell r="I53">
            <v>1</v>
          </cell>
          <cell r="J53">
            <v>17</v>
          </cell>
          <cell r="K53">
            <v>9.1</v>
          </cell>
          <cell r="L53" t="str">
            <v>53.53%</v>
          </cell>
          <cell r="M53">
            <v>40116</v>
          </cell>
          <cell r="N53" t="str">
            <v>其他家庭常备器械类</v>
          </cell>
          <cell r="O53" t="str">
            <v>家庭常备器械</v>
          </cell>
          <cell r="P53" t="str">
            <v>医疗器械</v>
          </cell>
          <cell r="Q53">
            <v>6301</v>
          </cell>
          <cell r="R53" t="str">
            <v>韩艳梅</v>
          </cell>
          <cell r="S53">
            <v>38126916</v>
          </cell>
          <cell r="T53">
            <v>17</v>
          </cell>
          <cell r="U53" t="str">
            <v>线下</v>
          </cell>
          <cell r="V53">
            <v>7.9</v>
          </cell>
          <cell r="W53">
            <v>20240204</v>
          </cell>
        </row>
        <row r="54">
          <cell r="A54">
            <v>45450.6708333333</v>
          </cell>
          <cell r="B54">
            <v>58293354</v>
          </cell>
          <cell r="C54">
            <v>54</v>
          </cell>
          <cell r="D54" t="str">
            <v>四川太极怀远店</v>
          </cell>
          <cell r="E54">
            <v>2505131</v>
          </cell>
          <cell r="F54" t="str">
            <v>重组人源胶原蛋白修复敷料</v>
          </cell>
          <cell r="G54" t="str">
            <v>F型 28g(23cmx21cm)x5袋 (枢颜)</v>
          </cell>
          <cell r="H54" t="str">
            <v>盒</v>
          </cell>
          <cell r="I54">
            <v>1</v>
          </cell>
          <cell r="J54">
            <v>17</v>
          </cell>
          <cell r="K54">
            <v>9.1</v>
          </cell>
          <cell r="L54" t="str">
            <v>53.53%</v>
          </cell>
          <cell r="M54">
            <v>40116</v>
          </cell>
          <cell r="N54" t="str">
            <v>其他家庭常备器械类</v>
          </cell>
          <cell r="O54" t="str">
            <v>家庭常备器械</v>
          </cell>
          <cell r="P54" t="str">
            <v>医疗器械</v>
          </cell>
          <cell r="Q54">
            <v>6301</v>
          </cell>
          <cell r="R54" t="str">
            <v>韩艳梅</v>
          </cell>
          <cell r="S54">
            <v>38126916</v>
          </cell>
          <cell r="T54">
            <v>17</v>
          </cell>
          <cell r="U54" t="str">
            <v>线下</v>
          </cell>
          <cell r="V54">
            <v>7.9</v>
          </cell>
          <cell r="W54">
            <v>20240204</v>
          </cell>
        </row>
        <row r="55">
          <cell r="A55">
            <v>45450.6708333333</v>
          </cell>
          <cell r="B55">
            <v>58293354</v>
          </cell>
          <cell r="C55">
            <v>54</v>
          </cell>
          <cell r="D55" t="str">
            <v>四川太极怀远店</v>
          </cell>
          <cell r="E55">
            <v>2505131</v>
          </cell>
          <cell r="F55" t="str">
            <v>重组人源胶原蛋白修复敷料</v>
          </cell>
          <cell r="G55" t="str">
            <v>F型 28g(23cmx21cm)x5袋 (枢颜)</v>
          </cell>
          <cell r="H55" t="str">
            <v>盒</v>
          </cell>
          <cell r="I55">
            <v>1</v>
          </cell>
          <cell r="J55">
            <v>17</v>
          </cell>
          <cell r="K55">
            <v>9.1</v>
          </cell>
          <cell r="L55" t="str">
            <v>53.53%</v>
          </cell>
          <cell r="M55">
            <v>40116</v>
          </cell>
          <cell r="N55" t="str">
            <v>其他家庭常备器械类</v>
          </cell>
          <cell r="O55" t="str">
            <v>家庭常备器械</v>
          </cell>
          <cell r="P55" t="str">
            <v>医疗器械</v>
          </cell>
          <cell r="Q55">
            <v>6301</v>
          </cell>
          <cell r="R55" t="str">
            <v>韩艳梅</v>
          </cell>
          <cell r="S55">
            <v>38126916</v>
          </cell>
          <cell r="T55">
            <v>17</v>
          </cell>
          <cell r="U55" t="str">
            <v>线下</v>
          </cell>
          <cell r="V55">
            <v>7.9</v>
          </cell>
          <cell r="W55">
            <v>20240204</v>
          </cell>
        </row>
        <row r="56">
          <cell r="A56">
            <v>45450.6708333333</v>
          </cell>
          <cell r="B56">
            <v>58293354</v>
          </cell>
          <cell r="C56">
            <v>54</v>
          </cell>
          <cell r="D56" t="str">
            <v>四川太极怀远店</v>
          </cell>
          <cell r="E56">
            <v>2505131</v>
          </cell>
          <cell r="F56" t="str">
            <v>重组人源胶原蛋白修复敷料</v>
          </cell>
          <cell r="G56" t="str">
            <v>F型 28g(23cmx21cm)x5袋 (枢颜)</v>
          </cell>
          <cell r="H56" t="str">
            <v>盒</v>
          </cell>
          <cell r="I56">
            <v>1</v>
          </cell>
          <cell r="J56">
            <v>17</v>
          </cell>
          <cell r="K56">
            <v>9.1</v>
          </cell>
          <cell r="L56" t="str">
            <v>53.53%</v>
          </cell>
          <cell r="M56">
            <v>40116</v>
          </cell>
          <cell r="N56" t="str">
            <v>其他家庭常备器械类</v>
          </cell>
          <cell r="O56" t="str">
            <v>家庭常备器械</v>
          </cell>
          <cell r="P56" t="str">
            <v>医疗器械</v>
          </cell>
          <cell r="Q56">
            <v>6301</v>
          </cell>
          <cell r="R56" t="str">
            <v>韩艳梅</v>
          </cell>
          <cell r="S56">
            <v>38272895</v>
          </cell>
          <cell r="T56">
            <v>17</v>
          </cell>
          <cell r="U56" t="str">
            <v>线下</v>
          </cell>
          <cell r="V56">
            <v>7.9</v>
          </cell>
          <cell r="W56">
            <v>20240205</v>
          </cell>
        </row>
        <row r="57">
          <cell r="A57">
            <v>45450.6708333333</v>
          </cell>
          <cell r="B57">
            <v>58293354</v>
          </cell>
          <cell r="C57">
            <v>54</v>
          </cell>
          <cell r="D57" t="str">
            <v>四川太极怀远店</v>
          </cell>
          <cell r="E57">
            <v>2505131</v>
          </cell>
          <cell r="F57" t="str">
            <v>重组人源胶原蛋白修复敷料</v>
          </cell>
          <cell r="G57" t="str">
            <v>F型 28g(23cmx21cm)x5袋 (枢颜)</v>
          </cell>
          <cell r="H57" t="str">
            <v>盒</v>
          </cell>
          <cell r="I57">
            <v>1</v>
          </cell>
          <cell r="J57">
            <v>17</v>
          </cell>
          <cell r="K57">
            <v>9.1</v>
          </cell>
          <cell r="L57" t="str">
            <v>53.53%</v>
          </cell>
          <cell r="M57">
            <v>40116</v>
          </cell>
          <cell r="N57" t="str">
            <v>其他家庭常备器械类</v>
          </cell>
          <cell r="O57" t="str">
            <v>家庭常备器械</v>
          </cell>
          <cell r="P57" t="str">
            <v>医疗器械</v>
          </cell>
          <cell r="Q57">
            <v>6301</v>
          </cell>
          <cell r="R57" t="str">
            <v>韩艳梅</v>
          </cell>
          <cell r="S57">
            <v>38126916</v>
          </cell>
          <cell r="T57">
            <v>17</v>
          </cell>
          <cell r="U57" t="str">
            <v>线下</v>
          </cell>
          <cell r="V57">
            <v>7.9</v>
          </cell>
          <cell r="W57">
            <v>20240204</v>
          </cell>
        </row>
        <row r="58">
          <cell r="A58">
            <v>45450.6708333333</v>
          </cell>
          <cell r="B58">
            <v>58293354</v>
          </cell>
          <cell r="C58">
            <v>54</v>
          </cell>
          <cell r="D58" t="str">
            <v>四川太极怀远店</v>
          </cell>
          <cell r="E58">
            <v>2505130</v>
          </cell>
          <cell r="F58" t="str">
            <v>重组人源胶原蛋白修复敷料</v>
          </cell>
          <cell r="G58" t="str">
            <v>X型 4gx3支</v>
          </cell>
          <cell r="H58" t="str">
            <v>盒</v>
          </cell>
          <cell r="I58">
            <v>1</v>
          </cell>
          <cell r="J58">
            <v>62</v>
          </cell>
          <cell r="K58">
            <v>22</v>
          </cell>
          <cell r="L58" t="str">
            <v>35.48%</v>
          </cell>
          <cell r="M58">
            <v>40116</v>
          </cell>
          <cell r="N58" t="str">
            <v>其他家庭常备器械类</v>
          </cell>
          <cell r="O58" t="str">
            <v>家庭常备器械</v>
          </cell>
          <cell r="P58" t="str">
            <v>医疗器械</v>
          </cell>
          <cell r="Q58">
            <v>6301</v>
          </cell>
          <cell r="R58" t="str">
            <v>韩艳梅</v>
          </cell>
          <cell r="S58">
            <v>38308008</v>
          </cell>
          <cell r="T58">
            <v>62</v>
          </cell>
          <cell r="U58" t="str">
            <v>线下</v>
          </cell>
          <cell r="V58">
            <v>40</v>
          </cell>
          <cell r="W58">
            <v>20240301</v>
          </cell>
        </row>
        <row r="59">
          <cell r="A59">
            <v>45450.6763888889</v>
          </cell>
          <cell r="B59">
            <v>58293924</v>
          </cell>
          <cell r="C59">
            <v>54</v>
          </cell>
          <cell r="D59" t="str">
            <v>四川太极怀远店</v>
          </cell>
          <cell r="E59">
            <v>2505130</v>
          </cell>
          <cell r="F59" t="str">
            <v>重组人源胶原蛋白修复敷料</v>
          </cell>
          <cell r="G59" t="str">
            <v>X型 4gx3支</v>
          </cell>
          <cell r="H59" t="str">
            <v>盒</v>
          </cell>
          <cell r="I59">
            <v>1</v>
          </cell>
          <cell r="J59">
            <v>62</v>
          </cell>
          <cell r="K59">
            <v>22</v>
          </cell>
          <cell r="L59" t="str">
            <v>35.48%</v>
          </cell>
          <cell r="M59">
            <v>40116</v>
          </cell>
          <cell r="N59" t="str">
            <v>其他家庭常备器械类</v>
          </cell>
          <cell r="O59" t="str">
            <v>家庭常备器械</v>
          </cell>
          <cell r="P59" t="str">
            <v>医疗器械</v>
          </cell>
          <cell r="Q59">
            <v>6301</v>
          </cell>
          <cell r="R59" t="str">
            <v>韩艳梅</v>
          </cell>
          <cell r="S59">
            <v>38308008</v>
          </cell>
          <cell r="T59">
            <v>62</v>
          </cell>
          <cell r="U59" t="str">
            <v>线下</v>
          </cell>
          <cell r="V59">
            <v>40</v>
          </cell>
          <cell r="W59">
            <v>20240301</v>
          </cell>
        </row>
        <row r="60">
          <cell r="A60">
            <v>45450.6763888889</v>
          </cell>
          <cell r="B60">
            <v>58293924</v>
          </cell>
          <cell r="C60">
            <v>54</v>
          </cell>
          <cell r="D60" t="str">
            <v>四川太极怀远店</v>
          </cell>
          <cell r="E60">
            <v>2505131</v>
          </cell>
          <cell r="F60" t="str">
            <v>重组人源胶原蛋白修复敷料</v>
          </cell>
          <cell r="G60" t="str">
            <v>F型 28g(23cmx21cm)x5袋 (枢颜)</v>
          </cell>
          <cell r="H60" t="str">
            <v>盒</v>
          </cell>
          <cell r="I60">
            <v>1</v>
          </cell>
          <cell r="J60">
            <v>17</v>
          </cell>
          <cell r="K60">
            <v>9.1</v>
          </cell>
          <cell r="L60" t="str">
            <v>53.53%</v>
          </cell>
          <cell r="M60">
            <v>40116</v>
          </cell>
          <cell r="N60" t="str">
            <v>其他家庭常备器械类</v>
          </cell>
          <cell r="O60" t="str">
            <v>家庭常备器械</v>
          </cell>
          <cell r="P60" t="str">
            <v>医疗器械</v>
          </cell>
          <cell r="Q60">
            <v>6301</v>
          </cell>
          <cell r="R60" t="str">
            <v>韩艳梅</v>
          </cell>
          <cell r="S60">
            <v>38352795</v>
          </cell>
          <cell r="T60">
            <v>17</v>
          </cell>
          <cell r="U60" t="str">
            <v>线下</v>
          </cell>
          <cell r="V60">
            <v>7.9</v>
          </cell>
          <cell r="W60">
            <v>20240324</v>
          </cell>
        </row>
        <row r="61">
          <cell r="A61">
            <v>45450.6763888889</v>
          </cell>
          <cell r="B61">
            <v>58293924</v>
          </cell>
          <cell r="C61">
            <v>54</v>
          </cell>
          <cell r="D61" t="str">
            <v>四川太极怀远店</v>
          </cell>
          <cell r="E61">
            <v>2505131</v>
          </cell>
          <cell r="F61" t="str">
            <v>重组人源胶原蛋白修复敷料</v>
          </cell>
          <cell r="G61" t="str">
            <v>F型 28g(23cmx21cm)x5袋 (枢颜)</v>
          </cell>
          <cell r="H61" t="str">
            <v>盒</v>
          </cell>
          <cell r="I61">
            <v>1</v>
          </cell>
          <cell r="J61">
            <v>17</v>
          </cell>
          <cell r="K61">
            <v>9.1</v>
          </cell>
          <cell r="L61" t="str">
            <v>53.53%</v>
          </cell>
          <cell r="M61">
            <v>40116</v>
          </cell>
          <cell r="N61" t="str">
            <v>其他家庭常备器械类</v>
          </cell>
          <cell r="O61" t="str">
            <v>家庭常备器械</v>
          </cell>
          <cell r="P61" t="str">
            <v>医疗器械</v>
          </cell>
          <cell r="Q61">
            <v>6301</v>
          </cell>
          <cell r="R61" t="str">
            <v>韩艳梅</v>
          </cell>
          <cell r="S61">
            <v>38352795</v>
          </cell>
          <cell r="T61">
            <v>17</v>
          </cell>
          <cell r="U61" t="str">
            <v>线下</v>
          </cell>
          <cell r="V61">
            <v>7.9</v>
          </cell>
          <cell r="W61">
            <v>20240324</v>
          </cell>
        </row>
        <row r="62">
          <cell r="A62">
            <v>45450.6763888889</v>
          </cell>
          <cell r="B62">
            <v>58293924</v>
          </cell>
          <cell r="C62">
            <v>54</v>
          </cell>
          <cell r="D62" t="str">
            <v>四川太极怀远店</v>
          </cell>
          <cell r="E62">
            <v>2505131</v>
          </cell>
          <cell r="F62" t="str">
            <v>重组人源胶原蛋白修复敷料</v>
          </cell>
          <cell r="G62" t="str">
            <v>F型 28g(23cmx21cm)x5袋 (枢颜)</v>
          </cell>
          <cell r="H62" t="str">
            <v>盒</v>
          </cell>
          <cell r="I62">
            <v>1</v>
          </cell>
          <cell r="J62">
            <v>17</v>
          </cell>
          <cell r="K62">
            <v>9.1</v>
          </cell>
          <cell r="L62" t="str">
            <v>53.53%</v>
          </cell>
          <cell r="M62">
            <v>40116</v>
          </cell>
          <cell r="N62" t="str">
            <v>其他家庭常备器械类</v>
          </cell>
          <cell r="O62" t="str">
            <v>家庭常备器械</v>
          </cell>
          <cell r="P62" t="str">
            <v>医疗器械</v>
          </cell>
          <cell r="Q62">
            <v>6301</v>
          </cell>
          <cell r="R62" t="str">
            <v>韩艳梅</v>
          </cell>
          <cell r="S62">
            <v>38352795</v>
          </cell>
          <cell r="T62">
            <v>17</v>
          </cell>
          <cell r="U62" t="str">
            <v>线下</v>
          </cell>
          <cell r="V62">
            <v>7.9</v>
          </cell>
          <cell r="W62">
            <v>20240324</v>
          </cell>
        </row>
        <row r="63">
          <cell r="A63">
            <v>45450.6763888889</v>
          </cell>
          <cell r="B63">
            <v>58293924</v>
          </cell>
          <cell r="C63">
            <v>54</v>
          </cell>
          <cell r="D63" t="str">
            <v>四川太极怀远店</v>
          </cell>
          <cell r="E63">
            <v>2505131</v>
          </cell>
          <cell r="F63" t="str">
            <v>重组人源胶原蛋白修复敷料</v>
          </cell>
          <cell r="G63" t="str">
            <v>F型 28g(23cmx21cm)x5袋 (枢颜)</v>
          </cell>
          <cell r="H63" t="str">
            <v>盒</v>
          </cell>
          <cell r="I63">
            <v>1</v>
          </cell>
          <cell r="J63">
            <v>17</v>
          </cell>
          <cell r="K63">
            <v>9.1</v>
          </cell>
          <cell r="L63" t="str">
            <v>53.53%</v>
          </cell>
          <cell r="M63">
            <v>40116</v>
          </cell>
          <cell r="N63" t="str">
            <v>其他家庭常备器械类</v>
          </cell>
          <cell r="O63" t="str">
            <v>家庭常备器械</v>
          </cell>
          <cell r="P63" t="str">
            <v>医疗器械</v>
          </cell>
          <cell r="Q63">
            <v>6301</v>
          </cell>
          <cell r="R63" t="str">
            <v>韩艳梅</v>
          </cell>
          <cell r="S63">
            <v>38272895</v>
          </cell>
          <cell r="T63">
            <v>17</v>
          </cell>
          <cell r="U63" t="str">
            <v>线下</v>
          </cell>
          <cell r="V63">
            <v>7.9</v>
          </cell>
          <cell r="W63">
            <v>20240205</v>
          </cell>
        </row>
        <row r="64">
          <cell r="A64">
            <v>45450.6763888889</v>
          </cell>
          <cell r="B64">
            <v>58293924</v>
          </cell>
          <cell r="C64">
            <v>54</v>
          </cell>
          <cell r="D64" t="str">
            <v>四川太极怀远店</v>
          </cell>
          <cell r="E64">
            <v>2505131</v>
          </cell>
          <cell r="F64" t="str">
            <v>重组人源胶原蛋白修复敷料</v>
          </cell>
          <cell r="G64" t="str">
            <v>F型 28g(23cmx21cm)x5袋 (枢颜)</v>
          </cell>
          <cell r="H64" t="str">
            <v>盒</v>
          </cell>
          <cell r="I64">
            <v>1</v>
          </cell>
          <cell r="J64">
            <v>17</v>
          </cell>
          <cell r="K64">
            <v>9.1</v>
          </cell>
          <cell r="L64" t="str">
            <v>53.53%</v>
          </cell>
          <cell r="M64">
            <v>40116</v>
          </cell>
          <cell r="N64" t="str">
            <v>其他家庭常备器械类</v>
          </cell>
          <cell r="O64" t="str">
            <v>家庭常备器械</v>
          </cell>
          <cell r="P64" t="str">
            <v>医疗器械</v>
          </cell>
          <cell r="Q64">
            <v>6301</v>
          </cell>
          <cell r="R64" t="str">
            <v>韩艳梅</v>
          </cell>
          <cell r="S64">
            <v>38272895</v>
          </cell>
          <cell r="T64">
            <v>17</v>
          </cell>
          <cell r="U64" t="str">
            <v>线下</v>
          </cell>
          <cell r="V64">
            <v>7.9</v>
          </cell>
          <cell r="W64">
            <v>20240205</v>
          </cell>
        </row>
        <row r="65">
          <cell r="A65">
            <v>45450.6763888889</v>
          </cell>
          <cell r="B65">
            <v>58293924</v>
          </cell>
          <cell r="C65">
            <v>54</v>
          </cell>
          <cell r="D65" t="str">
            <v>四川太极怀远店</v>
          </cell>
          <cell r="E65">
            <v>2505131</v>
          </cell>
          <cell r="F65" t="str">
            <v>重组人源胶原蛋白修复敷料</v>
          </cell>
          <cell r="G65" t="str">
            <v>F型 28g(23cmx21cm)x5袋 (枢颜)</v>
          </cell>
          <cell r="H65" t="str">
            <v>盒</v>
          </cell>
          <cell r="I65">
            <v>1</v>
          </cell>
          <cell r="J65">
            <v>17</v>
          </cell>
          <cell r="K65">
            <v>9.1</v>
          </cell>
          <cell r="L65" t="str">
            <v>53.53%</v>
          </cell>
          <cell r="M65">
            <v>40116</v>
          </cell>
          <cell r="N65" t="str">
            <v>其他家庭常备器械类</v>
          </cell>
          <cell r="O65" t="str">
            <v>家庭常备器械</v>
          </cell>
          <cell r="P65" t="str">
            <v>医疗器械</v>
          </cell>
          <cell r="Q65">
            <v>6301</v>
          </cell>
          <cell r="R65" t="str">
            <v>韩艳梅</v>
          </cell>
          <cell r="S65">
            <v>38352795</v>
          </cell>
          <cell r="T65">
            <v>17</v>
          </cell>
          <cell r="U65" t="str">
            <v>线下</v>
          </cell>
          <cell r="V65">
            <v>7.9</v>
          </cell>
          <cell r="W65">
            <v>20240324</v>
          </cell>
        </row>
        <row r="66">
          <cell r="A66">
            <v>45450.6763888889</v>
          </cell>
          <cell r="B66">
            <v>58293924</v>
          </cell>
          <cell r="C66">
            <v>54</v>
          </cell>
          <cell r="D66" t="str">
            <v>四川太极怀远店</v>
          </cell>
          <cell r="E66">
            <v>2505131</v>
          </cell>
          <cell r="F66" t="str">
            <v>重组人源胶原蛋白修复敷料</v>
          </cell>
          <cell r="G66" t="str">
            <v>F型 28g(23cmx21cm)x5袋 (枢颜)</v>
          </cell>
          <cell r="H66" t="str">
            <v>盒</v>
          </cell>
          <cell r="I66">
            <v>1</v>
          </cell>
          <cell r="J66">
            <v>17</v>
          </cell>
          <cell r="K66">
            <v>9.1</v>
          </cell>
          <cell r="L66" t="str">
            <v>53.53%</v>
          </cell>
          <cell r="M66">
            <v>40116</v>
          </cell>
          <cell r="N66" t="str">
            <v>其他家庭常备器械类</v>
          </cell>
          <cell r="O66" t="str">
            <v>家庭常备器械</v>
          </cell>
          <cell r="P66" t="str">
            <v>医疗器械</v>
          </cell>
          <cell r="Q66">
            <v>6301</v>
          </cell>
          <cell r="R66" t="str">
            <v>韩艳梅</v>
          </cell>
          <cell r="S66">
            <v>38352795</v>
          </cell>
          <cell r="T66">
            <v>17</v>
          </cell>
          <cell r="U66" t="str">
            <v>线下</v>
          </cell>
          <cell r="V66">
            <v>7.9</v>
          </cell>
          <cell r="W66">
            <v>20240324</v>
          </cell>
        </row>
        <row r="67">
          <cell r="A67">
            <v>45450.6763888889</v>
          </cell>
          <cell r="B67">
            <v>58293924</v>
          </cell>
          <cell r="C67">
            <v>54</v>
          </cell>
          <cell r="D67" t="str">
            <v>四川太极怀远店</v>
          </cell>
          <cell r="E67">
            <v>2505131</v>
          </cell>
          <cell r="F67" t="str">
            <v>重组人源胶原蛋白修复敷料</v>
          </cell>
          <cell r="G67" t="str">
            <v>F型 28g(23cmx21cm)x5袋 (枢颜)</v>
          </cell>
          <cell r="H67" t="str">
            <v>盒</v>
          </cell>
          <cell r="I67">
            <v>1</v>
          </cell>
          <cell r="J67">
            <v>17</v>
          </cell>
          <cell r="K67">
            <v>9.1</v>
          </cell>
          <cell r="L67" t="str">
            <v>53.53%</v>
          </cell>
          <cell r="M67">
            <v>40116</v>
          </cell>
          <cell r="N67" t="str">
            <v>其他家庭常备器械类</v>
          </cell>
          <cell r="O67" t="str">
            <v>家庭常备器械</v>
          </cell>
          <cell r="P67" t="str">
            <v>医疗器械</v>
          </cell>
          <cell r="Q67">
            <v>6301</v>
          </cell>
          <cell r="R67" t="str">
            <v>韩艳梅</v>
          </cell>
          <cell r="S67">
            <v>38352795</v>
          </cell>
          <cell r="T67">
            <v>17</v>
          </cell>
          <cell r="U67" t="str">
            <v>线下</v>
          </cell>
          <cell r="V67">
            <v>7.9</v>
          </cell>
          <cell r="W67">
            <v>20240324</v>
          </cell>
        </row>
        <row r="68">
          <cell r="A68">
            <v>45457.4048611111</v>
          </cell>
          <cell r="B68">
            <v>58369929</v>
          </cell>
          <cell r="C68">
            <v>54</v>
          </cell>
          <cell r="D68" t="str">
            <v>四川太极怀远店</v>
          </cell>
          <cell r="E68">
            <v>2505130</v>
          </cell>
          <cell r="F68" t="str">
            <v>重组人源胶原蛋白修复敷料</v>
          </cell>
          <cell r="G68" t="str">
            <v>X型 4gx3支</v>
          </cell>
          <cell r="H68" t="str">
            <v>盒</v>
          </cell>
          <cell r="I68">
            <v>1</v>
          </cell>
          <cell r="J68">
            <v>62</v>
          </cell>
          <cell r="K68">
            <v>41.8</v>
          </cell>
          <cell r="L68" t="str">
            <v>67.42%</v>
          </cell>
          <cell r="M68">
            <v>40116</v>
          </cell>
          <cell r="N68" t="str">
            <v>其他家庭常备器械类</v>
          </cell>
          <cell r="O68" t="str">
            <v>家庭常备器械</v>
          </cell>
          <cell r="P68" t="str">
            <v>医疗器械</v>
          </cell>
          <cell r="Q68">
            <v>6301</v>
          </cell>
          <cell r="R68" t="str">
            <v>韩艳梅</v>
          </cell>
          <cell r="S68">
            <v>38051778</v>
          </cell>
          <cell r="T68">
            <v>62</v>
          </cell>
          <cell r="U68" t="str">
            <v>线下</v>
          </cell>
          <cell r="V68">
            <v>20.2</v>
          </cell>
          <cell r="W68">
            <v>20240105</v>
          </cell>
        </row>
        <row r="69">
          <cell r="A69">
            <v>45457.4048611111</v>
          </cell>
          <cell r="B69">
            <v>58369929</v>
          </cell>
          <cell r="C69">
            <v>54</v>
          </cell>
          <cell r="D69" t="str">
            <v>四川太极怀远店</v>
          </cell>
          <cell r="E69">
            <v>2506774</v>
          </cell>
          <cell r="F69" t="str">
            <v>医用重组胶原蛋白修复贴</v>
          </cell>
          <cell r="G69" t="str">
            <v>28g(23cmx21cm）x5袋</v>
          </cell>
          <cell r="H69" t="str">
            <v>盒</v>
          </cell>
          <cell r="I69">
            <v>1</v>
          </cell>
          <cell r="J69">
            <v>17</v>
          </cell>
          <cell r="K69">
            <v>9.1</v>
          </cell>
          <cell r="L69" t="str">
            <v>53.53%</v>
          </cell>
          <cell r="M69">
            <v>40116</v>
          </cell>
          <cell r="N69" t="str">
            <v>其他家庭常备器械类</v>
          </cell>
          <cell r="O69" t="str">
            <v>家庭常备器械</v>
          </cell>
          <cell r="P69" t="str">
            <v>医疗器械</v>
          </cell>
          <cell r="Q69">
            <v>6301</v>
          </cell>
          <cell r="R69" t="str">
            <v>韩艳梅</v>
          </cell>
          <cell r="S69">
            <v>38682921</v>
          </cell>
          <cell r="T69">
            <v>17</v>
          </cell>
          <cell r="U69" t="str">
            <v>线下</v>
          </cell>
          <cell r="V69">
            <v>7.9</v>
          </cell>
          <cell r="W69">
            <v>240439</v>
          </cell>
        </row>
        <row r="70">
          <cell r="A70">
            <v>45457.4048611111</v>
          </cell>
          <cell r="B70">
            <v>58369929</v>
          </cell>
          <cell r="C70">
            <v>54</v>
          </cell>
          <cell r="D70" t="str">
            <v>四川太极怀远店</v>
          </cell>
          <cell r="E70">
            <v>2506774</v>
          </cell>
          <cell r="F70" t="str">
            <v>医用重组胶原蛋白修复贴</v>
          </cell>
          <cell r="G70" t="str">
            <v>28g(23cmx21cm）x5袋</v>
          </cell>
          <cell r="H70" t="str">
            <v>盒</v>
          </cell>
          <cell r="I70">
            <v>1</v>
          </cell>
          <cell r="J70">
            <v>17</v>
          </cell>
          <cell r="K70">
            <v>9.1</v>
          </cell>
          <cell r="L70" t="str">
            <v>53.53%</v>
          </cell>
          <cell r="M70">
            <v>40116</v>
          </cell>
          <cell r="N70" t="str">
            <v>其他家庭常备器械类</v>
          </cell>
          <cell r="O70" t="str">
            <v>家庭常备器械</v>
          </cell>
          <cell r="P70" t="str">
            <v>医疗器械</v>
          </cell>
          <cell r="Q70">
            <v>6301</v>
          </cell>
          <cell r="R70" t="str">
            <v>韩艳梅</v>
          </cell>
          <cell r="S70">
            <v>38682921</v>
          </cell>
          <cell r="T70">
            <v>17</v>
          </cell>
          <cell r="U70" t="str">
            <v>线下</v>
          </cell>
          <cell r="V70">
            <v>7.9</v>
          </cell>
          <cell r="W70">
            <v>240439</v>
          </cell>
        </row>
        <row r="71">
          <cell r="A71">
            <v>45457.4048611111</v>
          </cell>
          <cell r="B71">
            <v>58369929</v>
          </cell>
          <cell r="C71">
            <v>54</v>
          </cell>
          <cell r="D71" t="str">
            <v>四川太极怀远店</v>
          </cell>
          <cell r="E71">
            <v>2506774</v>
          </cell>
          <cell r="F71" t="str">
            <v>医用重组胶原蛋白修复贴</v>
          </cell>
          <cell r="G71" t="str">
            <v>28g(23cmx21cm）x5袋</v>
          </cell>
          <cell r="H71" t="str">
            <v>盒</v>
          </cell>
          <cell r="I71">
            <v>1</v>
          </cell>
          <cell r="J71">
            <v>17</v>
          </cell>
          <cell r="K71">
            <v>9.1</v>
          </cell>
          <cell r="L71" t="str">
            <v>53.53%</v>
          </cell>
          <cell r="M71">
            <v>40116</v>
          </cell>
          <cell r="N71" t="str">
            <v>其他家庭常备器械类</v>
          </cell>
          <cell r="O71" t="str">
            <v>家庭常备器械</v>
          </cell>
          <cell r="P71" t="str">
            <v>医疗器械</v>
          </cell>
          <cell r="Q71">
            <v>6301</v>
          </cell>
          <cell r="R71" t="str">
            <v>韩艳梅</v>
          </cell>
          <cell r="S71">
            <v>38682921</v>
          </cell>
          <cell r="T71">
            <v>17</v>
          </cell>
          <cell r="U71" t="str">
            <v>线下</v>
          </cell>
          <cell r="V71">
            <v>7.9</v>
          </cell>
          <cell r="W71">
            <v>240439</v>
          </cell>
        </row>
        <row r="72">
          <cell r="A72">
            <v>45457.4048611111</v>
          </cell>
          <cell r="B72">
            <v>58369929</v>
          </cell>
          <cell r="C72">
            <v>54</v>
          </cell>
          <cell r="D72" t="str">
            <v>四川太极怀远店</v>
          </cell>
          <cell r="E72">
            <v>2506774</v>
          </cell>
          <cell r="F72" t="str">
            <v>医用重组胶原蛋白修复贴</v>
          </cell>
          <cell r="G72" t="str">
            <v>28g(23cmx21cm）x5袋</v>
          </cell>
          <cell r="H72" t="str">
            <v>盒</v>
          </cell>
          <cell r="I72">
            <v>1</v>
          </cell>
          <cell r="J72">
            <v>17</v>
          </cell>
          <cell r="K72">
            <v>9.1</v>
          </cell>
          <cell r="L72" t="str">
            <v>53.53%</v>
          </cell>
          <cell r="M72">
            <v>40116</v>
          </cell>
          <cell r="N72" t="str">
            <v>其他家庭常备器械类</v>
          </cell>
          <cell r="O72" t="str">
            <v>家庭常备器械</v>
          </cell>
          <cell r="P72" t="str">
            <v>医疗器械</v>
          </cell>
          <cell r="Q72">
            <v>6301</v>
          </cell>
          <cell r="R72" t="str">
            <v>韩艳梅</v>
          </cell>
          <cell r="S72">
            <v>38682921</v>
          </cell>
          <cell r="T72">
            <v>17</v>
          </cell>
          <cell r="U72" t="str">
            <v>线下</v>
          </cell>
          <cell r="V72">
            <v>7.9</v>
          </cell>
          <cell r="W72">
            <v>240439</v>
          </cell>
        </row>
        <row r="73">
          <cell r="A73">
            <v>45457.4048611111</v>
          </cell>
          <cell r="B73">
            <v>58369929</v>
          </cell>
          <cell r="C73">
            <v>54</v>
          </cell>
          <cell r="D73" t="str">
            <v>四川太极怀远店</v>
          </cell>
          <cell r="E73">
            <v>2506774</v>
          </cell>
          <cell r="F73" t="str">
            <v>医用重组胶原蛋白修复贴</v>
          </cell>
          <cell r="G73" t="str">
            <v>28g(23cmx21cm）x5袋</v>
          </cell>
          <cell r="H73" t="str">
            <v>盒</v>
          </cell>
          <cell r="I73">
            <v>1</v>
          </cell>
          <cell r="J73">
            <v>17</v>
          </cell>
          <cell r="K73">
            <v>9.1</v>
          </cell>
          <cell r="L73" t="str">
            <v>53.53%</v>
          </cell>
          <cell r="M73">
            <v>40116</v>
          </cell>
          <cell r="N73" t="str">
            <v>其他家庭常备器械类</v>
          </cell>
          <cell r="O73" t="str">
            <v>家庭常备器械</v>
          </cell>
          <cell r="P73" t="str">
            <v>医疗器械</v>
          </cell>
          <cell r="Q73">
            <v>6301</v>
          </cell>
          <cell r="R73" t="str">
            <v>韩艳梅</v>
          </cell>
          <cell r="S73">
            <v>38682921</v>
          </cell>
          <cell r="T73">
            <v>17</v>
          </cell>
          <cell r="U73" t="str">
            <v>线下</v>
          </cell>
          <cell r="V73">
            <v>7.9</v>
          </cell>
          <cell r="W73">
            <v>240439</v>
          </cell>
        </row>
        <row r="74">
          <cell r="A74">
            <v>45457.4048611111</v>
          </cell>
          <cell r="B74">
            <v>58369929</v>
          </cell>
          <cell r="C74">
            <v>54</v>
          </cell>
          <cell r="D74" t="str">
            <v>四川太极怀远店</v>
          </cell>
          <cell r="E74">
            <v>2506774</v>
          </cell>
          <cell r="F74" t="str">
            <v>医用重组胶原蛋白修复贴</v>
          </cell>
          <cell r="G74" t="str">
            <v>28g(23cmx21cm）x5袋</v>
          </cell>
          <cell r="H74" t="str">
            <v>盒</v>
          </cell>
          <cell r="I74">
            <v>1</v>
          </cell>
          <cell r="J74">
            <v>17</v>
          </cell>
          <cell r="K74">
            <v>9.1</v>
          </cell>
          <cell r="L74" t="str">
            <v>53.53%</v>
          </cell>
          <cell r="M74">
            <v>40116</v>
          </cell>
          <cell r="N74" t="str">
            <v>其他家庭常备器械类</v>
          </cell>
          <cell r="O74" t="str">
            <v>家庭常备器械</v>
          </cell>
          <cell r="P74" t="str">
            <v>医疗器械</v>
          </cell>
          <cell r="Q74">
            <v>6301</v>
          </cell>
          <cell r="R74" t="str">
            <v>韩艳梅</v>
          </cell>
          <cell r="S74">
            <v>38682921</v>
          </cell>
          <cell r="T74">
            <v>17</v>
          </cell>
          <cell r="U74" t="str">
            <v>线下</v>
          </cell>
          <cell r="V74">
            <v>7.9</v>
          </cell>
          <cell r="W74">
            <v>240439</v>
          </cell>
        </row>
        <row r="75">
          <cell r="A75">
            <v>45457.4048611111</v>
          </cell>
          <cell r="B75">
            <v>58369929</v>
          </cell>
          <cell r="C75">
            <v>54</v>
          </cell>
          <cell r="D75" t="str">
            <v>四川太极怀远店</v>
          </cell>
          <cell r="E75">
            <v>2506774</v>
          </cell>
          <cell r="F75" t="str">
            <v>医用重组胶原蛋白修复贴</v>
          </cell>
          <cell r="G75" t="str">
            <v>28g(23cmx21cm）x5袋</v>
          </cell>
          <cell r="H75" t="str">
            <v>盒</v>
          </cell>
          <cell r="I75">
            <v>1</v>
          </cell>
          <cell r="J75">
            <v>17</v>
          </cell>
          <cell r="K75">
            <v>9.1</v>
          </cell>
          <cell r="L75" t="str">
            <v>53.53%</v>
          </cell>
          <cell r="M75">
            <v>40116</v>
          </cell>
          <cell r="N75" t="str">
            <v>其他家庭常备器械类</v>
          </cell>
          <cell r="O75" t="str">
            <v>家庭常备器械</v>
          </cell>
          <cell r="P75" t="str">
            <v>医疗器械</v>
          </cell>
          <cell r="Q75">
            <v>6301</v>
          </cell>
          <cell r="R75" t="str">
            <v>韩艳梅</v>
          </cell>
          <cell r="S75">
            <v>38682921</v>
          </cell>
          <cell r="T75">
            <v>17</v>
          </cell>
          <cell r="U75" t="str">
            <v>线下</v>
          </cell>
          <cell r="V75">
            <v>7.9</v>
          </cell>
          <cell r="W75">
            <v>240439</v>
          </cell>
        </row>
        <row r="76">
          <cell r="A76">
            <v>45457.4048611111</v>
          </cell>
          <cell r="B76">
            <v>58369929</v>
          </cell>
          <cell r="C76">
            <v>54</v>
          </cell>
          <cell r="D76" t="str">
            <v>四川太极怀远店</v>
          </cell>
          <cell r="E76">
            <v>2506774</v>
          </cell>
          <cell r="F76" t="str">
            <v>医用重组胶原蛋白修复贴</v>
          </cell>
          <cell r="G76" t="str">
            <v>28g(23cmx21cm）x5袋</v>
          </cell>
          <cell r="H76" t="str">
            <v>盒</v>
          </cell>
          <cell r="I76">
            <v>1</v>
          </cell>
          <cell r="J76">
            <v>17</v>
          </cell>
          <cell r="K76">
            <v>9.1</v>
          </cell>
          <cell r="L76" t="str">
            <v>53.53%</v>
          </cell>
          <cell r="M76">
            <v>40116</v>
          </cell>
          <cell r="N76" t="str">
            <v>其他家庭常备器械类</v>
          </cell>
          <cell r="O76" t="str">
            <v>家庭常备器械</v>
          </cell>
          <cell r="P76" t="str">
            <v>医疗器械</v>
          </cell>
          <cell r="Q76">
            <v>6301</v>
          </cell>
          <cell r="R76" t="str">
            <v>韩艳梅</v>
          </cell>
          <cell r="S76">
            <v>38682921</v>
          </cell>
          <cell r="T76">
            <v>17</v>
          </cell>
          <cell r="U76" t="str">
            <v>线下</v>
          </cell>
          <cell r="V76">
            <v>7.9</v>
          </cell>
          <cell r="W76">
            <v>240439</v>
          </cell>
        </row>
        <row r="77">
          <cell r="A77">
            <v>45457.7569444444</v>
          </cell>
          <cell r="B77">
            <v>58374667</v>
          </cell>
          <cell r="C77">
            <v>54</v>
          </cell>
          <cell r="D77" t="str">
            <v>四川太极怀远店</v>
          </cell>
          <cell r="E77">
            <v>2506774</v>
          </cell>
          <cell r="F77" t="str">
            <v>医用重组胶原蛋白修复贴</v>
          </cell>
          <cell r="G77" t="str">
            <v>28g(23cmx21cm）x5袋</v>
          </cell>
          <cell r="H77" t="str">
            <v>盒</v>
          </cell>
          <cell r="I77">
            <v>1</v>
          </cell>
          <cell r="J77">
            <v>25</v>
          </cell>
          <cell r="K77">
            <v>17.1</v>
          </cell>
          <cell r="L77" t="str">
            <v>68.4%</v>
          </cell>
          <cell r="M77">
            <v>40116</v>
          </cell>
          <cell r="N77" t="str">
            <v>其他家庭常备器械类</v>
          </cell>
          <cell r="O77" t="str">
            <v>家庭常备器械</v>
          </cell>
          <cell r="P77" t="str">
            <v>医疗器械</v>
          </cell>
          <cell r="Q77">
            <v>6301</v>
          </cell>
          <cell r="R77" t="str">
            <v>韩艳梅</v>
          </cell>
          <cell r="S77">
            <v>38682921</v>
          </cell>
          <cell r="T77">
            <v>25</v>
          </cell>
          <cell r="U77" t="str">
            <v>线下</v>
          </cell>
          <cell r="V77">
            <v>7.9</v>
          </cell>
          <cell r="W77">
            <v>240439</v>
          </cell>
        </row>
        <row r="78">
          <cell r="A78">
            <v>45457.7569444444</v>
          </cell>
          <cell r="B78">
            <v>58374667</v>
          </cell>
          <cell r="C78">
            <v>54</v>
          </cell>
          <cell r="D78" t="str">
            <v>四川太极怀远店</v>
          </cell>
          <cell r="E78">
            <v>2506774</v>
          </cell>
          <cell r="F78" t="str">
            <v>医用重组胶原蛋白修复贴</v>
          </cell>
          <cell r="G78" t="str">
            <v>28g(23cmx21cm）x5袋</v>
          </cell>
          <cell r="H78" t="str">
            <v>盒</v>
          </cell>
          <cell r="I78">
            <v>1</v>
          </cell>
          <cell r="J78">
            <v>24</v>
          </cell>
          <cell r="K78">
            <v>16.1</v>
          </cell>
          <cell r="L78" t="str">
            <v>67.08%</v>
          </cell>
          <cell r="M78">
            <v>40116</v>
          </cell>
          <cell r="N78" t="str">
            <v>其他家庭常备器械类</v>
          </cell>
          <cell r="O78" t="str">
            <v>家庭常备器械</v>
          </cell>
          <cell r="P78" t="str">
            <v>医疗器械</v>
          </cell>
          <cell r="Q78">
            <v>6301</v>
          </cell>
          <cell r="R78" t="str">
            <v>韩艳梅</v>
          </cell>
          <cell r="S78">
            <v>38682921</v>
          </cell>
          <cell r="T78">
            <v>24</v>
          </cell>
          <cell r="U78" t="str">
            <v>线下</v>
          </cell>
          <cell r="V78">
            <v>7.9</v>
          </cell>
          <cell r="W78">
            <v>240439</v>
          </cell>
        </row>
        <row r="79">
          <cell r="A79">
            <v>45457.7569444444</v>
          </cell>
          <cell r="B79">
            <v>58374667</v>
          </cell>
          <cell r="C79">
            <v>54</v>
          </cell>
          <cell r="D79" t="str">
            <v>四川太极怀远店</v>
          </cell>
          <cell r="E79">
            <v>2506774</v>
          </cell>
          <cell r="F79" t="str">
            <v>医用重组胶原蛋白修复贴</v>
          </cell>
          <cell r="G79" t="str">
            <v>28g(23cmx21cm）x5袋</v>
          </cell>
          <cell r="H79" t="str">
            <v>盒</v>
          </cell>
          <cell r="I79">
            <v>1</v>
          </cell>
          <cell r="J79">
            <v>25</v>
          </cell>
          <cell r="K79">
            <v>17.1</v>
          </cell>
          <cell r="L79" t="str">
            <v>68.4%</v>
          </cell>
          <cell r="M79">
            <v>40116</v>
          </cell>
          <cell r="N79" t="str">
            <v>其他家庭常备器械类</v>
          </cell>
          <cell r="O79" t="str">
            <v>家庭常备器械</v>
          </cell>
          <cell r="P79" t="str">
            <v>医疗器械</v>
          </cell>
          <cell r="Q79">
            <v>6301</v>
          </cell>
          <cell r="R79" t="str">
            <v>韩艳梅</v>
          </cell>
          <cell r="S79">
            <v>38682921</v>
          </cell>
          <cell r="T79">
            <v>25</v>
          </cell>
          <cell r="U79" t="str">
            <v>线下</v>
          </cell>
          <cell r="V79">
            <v>7.9</v>
          </cell>
          <cell r="W79">
            <v>240439</v>
          </cell>
        </row>
        <row r="80">
          <cell r="A80">
            <v>45457.7569444444</v>
          </cell>
          <cell r="B80">
            <v>58374667</v>
          </cell>
          <cell r="C80">
            <v>54</v>
          </cell>
          <cell r="D80" t="str">
            <v>四川太极怀远店</v>
          </cell>
          <cell r="E80">
            <v>2506774</v>
          </cell>
          <cell r="F80" t="str">
            <v>医用重组胶原蛋白修复贴</v>
          </cell>
          <cell r="G80" t="str">
            <v>28g(23cmx21cm）x5袋</v>
          </cell>
          <cell r="H80" t="str">
            <v>盒</v>
          </cell>
          <cell r="I80">
            <v>1</v>
          </cell>
          <cell r="J80">
            <v>25</v>
          </cell>
          <cell r="K80">
            <v>17.1</v>
          </cell>
          <cell r="L80" t="str">
            <v>68.4%</v>
          </cell>
          <cell r="M80">
            <v>40116</v>
          </cell>
          <cell r="N80" t="str">
            <v>其他家庭常备器械类</v>
          </cell>
          <cell r="O80" t="str">
            <v>家庭常备器械</v>
          </cell>
          <cell r="P80" t="str">
            <v>医疗器械</v>
          </cell>
          <cell r="Q80">
            <v>6301</v>
          </cell>
          <cell r="R80" t="str">
            <v>韩艳梅</v>
          </cell>
          <cell r="S80">
            <v>38682921</v>
          </cell>
          <cell r="T80">
            <v>25</v>
          </cell>
          <cell r="U80" t="str">
            <v>线下</v>
          </cell>
          <cell r="V80">
            <v>7.9</v>
          </cell>
          <cell r="W80">
            <v>240439</v>
          </cell>
        </row>
        <row r="81">
          <cell r="A81">
            <v>45457.8701388889</v>
          </cell>
          <cell r="B81">
            <v>58378446</v>
          </cell>
          <cell r="C81">
            <v>54</v>
          </cell>
          <cell r="D81" t="str">
            <v>四川太极怀远店</v>
          </cell>
          <cell r="E81">
            <v>2506774</v>
          </cell>
          <cell r="F81" t="str">
            <v>医用重组胶原蛋白修复贴</v>
          </cell>
          <cell r="G81" t="str">
            <v>28g(23cmx21cm）x5袋</v>
          </cell>
          <cell r="H81" t="str">
            <v>盒</v>
          </cell>
          <cell r="I81">
            <v>1</v>
          </cell>
          <cell r="J81">
            <v>17</v>
          </cell>
          <cell r="K81">
            <v>9.1</v>
          </cell>
          <cell r="L81" t="str">
            <v>53.53%</v>
          </cell>
          <cell r="M81">
            <v>40116</v>
          </cell>
          <cell r="N81" t="str">
            <v>其他家庭常备器械类</v>
          </cell>
          <cell r="O81" t="str">
            <v>家庭常备器械</v>
          </cell>
          <cell r="P81" t="str">
            <v>医疗器械</v>
          </cell>
          <cell r="Q81">
            <v>7379</v>
          </cell>
          <cell r="R81" t="str">
            <v>曹琼</v>
          </cell>
          <cell r="S81">
            <v>38770536</v>
          </cell>
          <cell r="T81">
            <v>17</v>
          </cell>
          <cell r="U81" t="str">
            <v>线下</v>
          </cell>
          <cell r="V81">
            <v>7.9</v>
          </cell>
          <cell r="W81">
            <v>240439</v>
          </cell>
        </row>
        <row r="82">
          <cell r="A82">
            <v>45457.8701388889</v>
          </cell>
          <cell r="B82">
            <v>58378446</v>
          </cell>
          <cell r="C82">
            <v>54</v>
          </cell>
          <cell r="D82" t="str">
            <v>四川太极怀远店</v>
          </cell>
          <cell r="E82">
            <v>2506774</v>
          </cell>
          <cell r="F82" t="str">
            <v>医用重组胶原蛋白修复贴</v>
          </cell>
          <cell r="G82" t="str">
            <v>28g(23cmx21cm）x5袋</v>
          </cell>
          <cell r="H82" t="str">
            <v>盒</v>
          </cell>
          <cell r="I82">
            <v>1</v>
          </cell>
          <cell r="J82">
            <v>17</v>
          </cell>
          <cell r="K82">
            <v>9.1</v>
          </cell>
          <cell r="L82" t="str">
            <v>53.53%</v>
          </cell>
          <cell r="M82">
            <v>40116</v>
          </cell>
          <cell r="N82" t="str">
            <v>其他家庭常备器械类</v>
          </cell>
          <cell r="O82" t="str">
            <v>家庭常备器械</v>
          </cell>
          <cell r="P82" t="str">
            <v>医疗器械</v>
          </cell>
          <cell r="Q82">
            <v>7379</v>
          </cell>
          <cell r="R82" t="str">
            <v>曹琼</v>
          </cell>
          <cell r="S82">
            <v>38770536</v>
          </cell>
          <cell r="T82">
            <v>17</v>
          </cell>
          <cell r="U82" t="str">
            <v>线下</v>
          </cell>
          <cell r="V82">
            <v>7.9</v>
          </cell>
          <cell r="W82">
            <v>240439</v>
          </cell>
        </row>
        <row r="83">
          <cell r="A83">
            <v>45457.8701388889</v>
          </cell>
          <cell r="B83">
            <v>58378446</v>
          </cell>
          <cell r="C83">
            <v>54</v>
          </cell>
          <cell r="D83" t="str">
            <v>四川太极怀远店</v>
          </cell>
          <cell r="E83">
            <v>2506774</v>
          </cell>
          <cell r="F83" t="str">
            <v>医用重组胶原蛋白修复贴</v>
          </cell>
          <cell r="G83" t="str">
            <v>28g(23cmx21cm）x5袋</v>
          </cell>
          <cell r="H83" t="str">
            <v>盒</v>
          </cell>
          <cell r="I83">
            <v>1</v>
          </cell>
          <cell r="J83">
            <v>17</v>
          </cell>
          <cell r="K83">
            <v>9.1</v>
          </cell>
          <cell r="L83" t="str">
            <v>53.53%</v>
          </cell>
          <cell r="M83">
            <v>40116</v>
          </cell>
          <cell r="N83" t="str">
            <v>其他家庭常备器械类</v>
          </cell>
          <cell r="O83" t="str">
            <v>家庭常备器械</v>
          </cell>
          <cell r="P83" t="str">
            <v>医疗器械</v>
          </cell>
          <cell r="Q83">
            <v>7379</v>
          </cell>
          <cell r="R83" t="str">
            <v>曹琼</v>
          </cell>
          <cell r="S83">
            <v>38770536</v>
          </cell>
          <cell r="T83">
            <v>17</v>
          </cell>
          <cell r="U83" t="str">
            <v>线下</v>
          </cell>
          <cell r="V83">
            <v>7.9</v>
          </cell>
          <cell r="W83">
            <v>240439</v>
          </cell>
        </row>
        <row r="84">
          <cell r="A84">
            <v>45457.8701388889</v>
          </cell>
          <cell r="B84">
            <v>58378446</v>
          </cell>
          <cell r="C84">
            <v>54</v>
          </cell>
          <cell r="D84" t="str">
            <v>四川太极怀远店</v>
          </cell>
          <cell r="E84">
            <v>2506774</v>
          </cell>
          <cell r="F84" t="str">
            <v>医用重组胶原蛋白修复贴</v>
          </cell>
          <cell r="G84" t="str">
            <v>28g(23cmx21cm）x5袋</v>
          </cell>
          <cell r="H84" t="str">
            <v>盒</v>
          </cell>
          <cell r="I84">
            <v>1</v>
          </cell>
          <cell r="J84">
            <v>17</v>
          </cell>
          <cell r="K84">
            <v>9.1</v>
          </cell>
          <cell r="L84" t="str">
            <v>53.53%</v>
          </cell>
          <cell r="M84">
            <v>40116</v>
          </cell>
          <cell r="N84" t="str">
            <v>其他家庭常备器械类</v>
          </cell>
          <cell r="O84" t="str">
            <v>家庭常备器械</v>
          </cell>
          <cell r="P84" t="str">
            <v>医疗器械</v>
          </cell>
          <cell r="Q84">
            <v>7379</v>
          </cell>
          <cell r="R84" t="str">
            <v>曹琼</v>
          </cell>
          <cell r="S84">
            <v>38770536</v>
          </cell>
          <cell r="T84">
            <v>17</v>
          </cell>
          <cell r="U84" t="str">
            <v>线下</v>
          </cell>
          <cell r="V84">
            <v>7.9</v>
          </cell>
          <cell r="W84">
            <v>240439</v>
          </cell>
        </row>
        <row r="85">
          <cell r="A85">
            <v>45457.8701388889</v>
          </cell>
          <cell r="B85">
            <v>58378446</v>
          </cell>
          <cell r="C85">
            <v>54</v>
          </cell>
          <cell r="D85" t="str">
            <v>四川太极怀远店</v>
          </cell>
          <cell r="E85">
            <v>2506774</v>
          </cell>
          <cell r="F85" t="str">
            <v>医用重组胶原蛋白修复贴</v>
          </cell>
          <cell r="G85" t="str">
            <v>28g(23cmx21cm）x5袋</v>
          </cell>
          <cell r="H85" t="str">
            <v>盒</v>
          </cell>
          <cell r="I85">
            <v>1</v>
          </cell>
          <cell r="J85">
            <v>17</v>
          </cell>
          <cell r="K85">
            <v>9.1</v>
          </cell>
          <cell r="L85" t="str">
            <v>53.53%</v>
          </cell>
          <cell r="M85">
            <v>40116</v>
          </cell>
          <cell r="N85" t="str">
            <v>其他家庭常备器械类</v>
          </cell>
          <cell r="O85" t="str">
            <v>家庭常备器械</v>
          </cell>
          <cell r="P85" t="str">
            <v>医疗器械</v>
          </cell>
          <cell r="Q85">
            <v>7379</v>
          </cell>
          <cell r="R85" t="str">
            <v>曹琼</v>
          </cell>
          <cell r="S85">
            <v>38770536</v>
          </cell>
          <cell r="T85">
            <v>17</v>
          </cell>
          <cell r="U85" t="str">
            <v>线下</v>
          </cell>
          <cell r="V85">
            <v>7.9</v>
          </cell>
          <cell r="W85">
            <v>240439</v>
          </cell>
        </row>
        <row r="86">
          <cell r="A86">
            <v>45457.8701388889</v>
          </cell>
          <cell r="B86">
            <v>58378446</v>
          </cell>
          <cell r="C86">
            <v>54</v>
          </cell>
          <cell r="D86" t="str">
            <v>四川太极怀远店</v>
          </cell>
          <cell r="E86">
            <v>2505130</v>
          </cell>
          <cell r="F86" t="str">
            <v>重组人源胶原蛋白修复敷料</v>
          </cell>
          <cell r="G86" t="str">
            <v>X型 4gx3支</v>
          </cell>
          <cell r="H86" t="str">
            <v>盒</v>
          </cell>
          <cell r="I86">
            <v>1</v>
          </cell>
          <cell r="J86">
            <v>62</v>
          </cell>
          <cell r="K86">
            <v>22</v>
          </cell>
          <cell r="L86" t="str">
            <v>35.48%</v>
          </cell>
          <cell r="M86">
            <v>40116</v>
          </cell>
          <cell r="N86" t="str">
            <v>其他家庭常备器械类</v>
          </cell>
          <cell r="O86" t="str">
            <v>家庭常备器械</v>
          </cell>
          <cell r="P86" t="str">
            <v>医疗器械</v>
          </cell>
          <cell r="Q86">
            <v>7379</v>
          </cell>
          <cell r="R86" t="str">
            <v>曹琼</v>
          </cell>
          <cell r="S86">
            <v>38127130</v>
          </cell>
          <cell r="T86">
            <v>62</v>
          </cell>
          <cell r="U86" t="str">
            <v>线下</v>
          </cell>
          <cell r="V86">
            <v>40</v>
          </cell>
          <cell r="W86">
            <v>20240105</v>
          </cell>
        </row>
        <row r="87">
          <cell r="A87">
            <v>45457.8701388889</v>
          </cell>
          <cell r="B87">
            <v>58378446</v>
          </cell>
          <cell r="C87">
            <v>54</v>
          </cell>
          <cell r="D87" t="str">
            <v>四川太极怀远店</v>
          </cell>
          <cell r="E87">
            <v>2506774</v>
          </cell>
          <cell r="F87" t="str">
            <v>医用重组胶原蛋白修复贴</v>
          </cell>
          <cell r="G87" t="str">
            <v>28g(23cmx21cm）x5袋</v>
          </cell>
          <cell r="H87" t="str">
            <v>盒</v>
          </cell>
          <cell r="I87">
            <v>1</v>
          </cell>
          <cell r="J87">
            <v>17</v>
          </cell>
          <cell r="K87">
            <v>9.1</v>
          </cell>
          <cell r="L87" t="str">
            <v>53.53%</v>
          </cell>
          <cell r="M87">
            <v>40116</v>
          </cell>
          <cell r="N87" t="str">
            <v>其他家庭常备器械类</v>
          </cell>
          <cell r="O87" t="str">
            <v>家庭常备器械</v>
          </cell>
          <cell r="P87" t="str">
            <v>医疗器械</v>
          </cell>
          <cell r="Q87">
            <v>7379</v>
          </cell>
          <cell r="R87" t="str">
            <v>曹琼</v>
          </cell>
          <cell r="S87">
            <v>38770536</v>
          </cell>
          <cell r="T87">
            <v>17</v>
          </cell>
          <cell r="U87" t="str">
            <v>线下</v>
          </cell>
          <cell r="V87">
            <v>7.9</v>
          </cell>
          <cell r="W87">
            <v>240439</v>
          </cell>
        </row>
        <row r="88">
          <cell r="A88">
            <v>45457.8701388889</v>
          </cell>
          <cell r="B88">
            <v>58378446</v>
          </cell>
          <cell r="C88">
            <v>54</v>
          </cell>
          <cell r="D88" t="str">
            <v>四川太极怀远店</v>
          </cell>
          <cell r="E88">
            <v>2506774</v>
          </cell>
          <cell r="F88" t="str">
            <v>医用重组胶原蛋白修复贴</v>
          </cell>
          <cell r="G88" t="str">
            <v>28g(23cmx21cm）x5袋</v>
          </cell>
          <cell r="H88" t="str">
            <v>盒</v>
          </cell>
          <cell r="I88">
            <v>1</v>
          </cell>
          <cell r="J88">
            <v>17</v>
          </cell>
          <cell r="K88">
            <v>9.1</v>
          </cell>
          <cell r="L88" t="str">
            <v>53.53%</v>
          </cell>
          <cell r="M88">
            <v>40116</v>
          </cell>
          <cell r="N88" t="str">
            <v>其他家庭常备器械类</v>
          </cell>
          <cell r="O88" t="str">
            <v>家庭常备器械</v>
          </cell>
          <cell r="P88" t="str">
            <v>医疗器械</v>
          </cell>
          <cell r="Q88">
            <v>7379</v>
          </cell>
          <cell r="R88" t="str">
            <v>曹琼</v>
          </cell>
          <cell r="S88">
            <v>38770536</v>
          </cell>
          <cell r="T88">
            <v>17</v>
          </cell>
          <cell r="U88" t="str">
            <v>线下</v>
          </cell>
          <cell r="V88">
            <v>7.9</v>
          </cell>
          <cell r="W88">
            <v>240439</v>
          </cell>
        </row>
        <row r="89">
          <cell r="A89">
            <v>45457.8701388889</v>
          </cell>
          <cell r="B89">
            <v>58378446</v>
          </cell>
          <cell r="C89">
            <v>54</v>
          </cell>
          <cell r="D89" t="str">
            <v>四川太极怀远店</v>
          </cell>
          <cell r="E89">
            <v>2506774</v>
          </cell>
          <cell r="F89" t="str">
            <v>医用重组胶原蛋白修复贴</v>
          </cell>
          <cell r="G89" t="str">
            <v>28g(23cmx21cm）x5袋</v>
          </cell>
          <cell r="H89" t="str">
            <v>盒</v>
          </cell>
          <cell r="I89">
            <v>1</v>
          </cell>
          <cell r="J89">
            <v>17</v>
          </cell>
          <cell r="K89">
            <v>9.1</v>
          </cell>
          <cell r="L89" t="str">
            <v>53.53%</v>
          </cell>
          <cell r="M89">
            <v>40116</v>
          </cell>
          <cell r="N89" t="str">
            <v>其他家庭常备器械类</v>
          </cell>
          <cell r="O89" t="str">
            <v>家庭常备器械</v>
          </cell>
          <cell r="P89" t="str">
            <v>医疗器械</v>
          </cell>
          <cell r="Q89">
            <v>7379</v>
          </cell>
          <cell r="R89" t="str">
            <v>曹琼</v>
          </cell>
          <cell r="S89">
            <v>38770536</v>
          </cell>
          <cell r="T89">
            <v>17</v>
          </cell>
          <cell r="U89" t="str">
            <v>线下</v>
          </cell>
          <cell r="V89">
            <v>7.9</v>
          </cell>
          <cell r="W89">
            <v>240439</v>
          </cell>
        </row>
        <row r="90">
          <cell r="A90">
            <v>45458.4097222222</v>
          </cell>
          <cell r="B90">
            <v>58382390</v>
          </cell>
          <cell r="C90">
            <v>54</v>
          </cell>
          <cell r="D90" t="str">
            <v>四川太极怀远店</v>
          </cell>
          <cell r="E90">
            <v>2506774</v>
          </cell>
          <cell r="F90" t="str">
            <v>医用重组胶原蛋白修复贴</v>
          </cell>
          <cell r="G90" t="str">
            <v>28g(23cmx21cm）x5袋</v>
          </cell>
          <cell r="H90" t="str">
            <v>盒</v>
          </cell>
          <cell r="I90">
            <v>1</v>
          </cell>
          <cell r="J90">
            <v>24</v>
          </cell>
          <cell r="K90">
            <v>16.1</v>
          </cell>
          <cell r="L90" t="str">
            <v>67.08%</v>
          </cell>
          <cell r="M90">
            <v>40116</v>
          </cell>
          <cell r="N90" t="str">
            <v>其他家庭常备器械类</v>
          </cell>
          <cell r="O90" t="str">
            <v>家庭常备器械</v>
          </cell>
          <cell r="P90" t="str">
            <v>医疗器械</v>
          </cell>
          <cell r="Q90">
            <v>6301</v>
          </cell>
          <cell r="R90" t="str">
            <v>韩艳梅</v>
          </cell>
          <cell r="S90">
            <v>38770536</v>
          </cell>
          <cell r="T90">
            <v>24</v>
          </cell>
          <cell r="U90" t="str">
            <v>线下</v>
          </cell>
          <cell r="V90">
            <v>7.9</v>
          </cell>
          <cell r="W90">
            <v>240439</v>
          </cell>
        </row>
        <row r="91">
          <cell r="A91">
            <v>45458.4097222222</v>
          </cell>
          <cell r="B91">
            <v>58382390</v>
          </cell>
          <cell r="C91">
            <v>54</v>
          </cell>
          <cell r="D91" t="str">
            <v>四川太极怀远店</v>
          </cell>
          <cell r="E91">
            <v>2506774</v>
          </cell>
          <cell r="F91" t="str">
            <v>医用重组胶原蛋白修复贴</v>
          </cell>
          <cell r="G91" t="str">
            <v>28g(23cmx21cm）x5袋</v>
          </cell>
          <cell r="H91" t="str">
            <v>盒</v>
          </cell>
          <cell r="I91">
            <v>1</v>
          </cell>
          <cell r="J91">
            <v>25</v>
          </cell>
          <cell r="K91">
            <v>17.1</v>
          </cell>
          <cell r="L91" t="str">
            <v>68.4%</v>
          </cell>
          <cell r="M91">
            <v>40116</v>
          </cell>
          <cell r="N91" t="str">
            <v>其他家庭常备器械类</v>
          </cell>
          <cell r="O91" t="str">
            <v>家庭常备器械</v>
          </cell>
          <cell r="P91" t="str">
            <v>医疗器械</v>
          </cell>
          <cell r="Q91">
            <v>6301</v>
          </cell>
          <cell r="R91" t="str">
            <v>韩艳梅</v>
          </cell>
          <cell r="S91">
            <v>38770536</v>
          </cell>
          <cell r="T91">
            <v>25</v>
          </cell>
          <cell r="U91" t="str">
            <v>线下</v>
          </cell>
          <cell r="V91">
            <v>7.9</v>
          </cell>
          <cell r="W91">
            <v>240439</v>
          </cell>
        </row>
        <row r="92">
          <cell r="A92">
            <v>45458.4097222222</v>
          </cell>
          <cell r="B92">
            <v>58382390</v>
          </cell>
          <cell r="C92">
            <v>54</v>
          </cell>
          <cell r="D92" t="str">
            <v>四川太极怀远店</v>
          </cell>
          <cell r="E92">
            <v>2506774</v>
          </cell>
          <cell r="F92" t="str">
            <v>医用重组胶原蛋白修复贴</v>
          </cell>
          <cell r="G92" t="str">
            <v>28g(23cmx21cm）x5袋</v>
          </cell>
          <cell r="H92" t="str">
            <v>盒</v>
          </cell>
          <cell r="I92">
            <v>1</v>
          </cell>
          <cell r="J92">
            <v>25</v>
          </cell>
          <cell r="K92">
            <v>17.1</v>
          </cell>
          <cell r="L92" t="str">
            <v>68.4%</v>
          </cell>
          <cell r="M92">
            <v>40116</v>
          </cell>
          <cell r="N92" t="str">
            <v>其他家庭常备器械类</v>
          </cell>
          <cell r="O92" t="str">
            <v>家庭常备器械</v>
          </cell>
          <cell r="P92" t="str">
            <v>医疗器械</v>
          </cell>
          <cell r="Q92">
            <v>6301</v>
          </cell>
          <cell r="R92" t="str">
            <v>韩艳梅</v>
          </cell>
          <cell r="S92">
            <v>38770536</v>
          </cell>
          <cell r="T92">
            <v>25</v>
          </cell>
          <cell r="U92" t="str">
            <v>线下</v>
          </cell>
          <cell r="V92">
            <v>7.9</v>
          </cell>
          <cell r="W92">
            <v>240439</v>
          </cell>
        </row>
        <row r="93">
          <cell r="A93">
            <v>45458.4097222222</v>
          </cell>
          <cell r="B93">
            <v>58382390</v>
          </cell>
          <cell r="C93">
            <v>54</v>
          </cell>
          <cell r="D93" t="str">
            <v>四川太极怀远店</v>
          </cell>
          <cell r="E93">
            <v>2506774</v>
          </cell>
          <cell r="F93" t="str">
            <v>医用重组胶原蛋白修复贴</v>
          </cell>
          <cell r="G93" t="str">
            <v>28g(23cmx21cm）x5袋</v>
          </cell>
          <cell r="H93" t="str">
            <v>盒</v>
          </cell>
          <cell r="I93">
            <v>1</v>
          </cell>
          <cell r="J93">
            <v>25</v>
          </cell>
          <cell r="K93">
            <v>17.1</v>
          </cell>
          <cell r="L93" t="str">
            <v>68.4%</v>
          </cell>
          <cell r="M93">
            <v>40116</v>
          </cell>
          <cell r="N93" t="str">
            <v>其他家庭常备器械类</v>
          </cell>
          <cell r="O93" t="str">
            <v>家庭常备器械</v>
          </cell>
          <cell r="P93" t="str">
            <v>医疗器械</v>
          </cell>
          <cell r="Q93">
            <v>6301</v>
          </cell>
          <cell r="R93" t="str">
            <v>韩艳梅</v>
          </cell>
          <cell r="S93">
            <v>38770536</v>
          </cell>
          <cell r="T93">
            <v>25</v>
          </cell>
          <cell r="U93" t="str">
            <v>线下</v>
          </cell>
          <cell r="V93">
            <v>7.9</v>
          </cell>
          <cell r="W93">
            <v>240439</v>
          </cell>
        </row>
        <row r="94">
          <cell r="A94">
            <v>45458.78125</v>
          </cell>
          <cell r="B94">
            <v>58390170</v>
          </cell>
          <cell r="C94">
            <v>54</v>
          </cell>
          <cell r="D94" t="str">
            <v>四川太极怀远店</v>
          </cell>
          <cell r="E94">
            <v>2506774</v>
          </cell>
          <cell r="F94" t="str">
            <v>医用重组胶原蛋白修复贴</v>
          </cell>
          <cell r="G94" t="str">
            <v>28g(23cmx21cm）x5袋</v>
          </cell>
          <cell r="H94" t="str">
            <v>盒</v>
          </cell>
          <cell r="I94">
            <v>1</v>
          </cell>
          <cell r="J94">
            <v>25</v>
          </cell>
          <cell r="K94">
            <v>17.1</v>
          </cell>
          <cell r="L94" t="str">
            <v>68.4%</v>
          </cell>
          <cell r="M94">
            <v>40116</v>
          </cell>
          <cell r="N94" t="str">
            <v>其他家庭常备器械类</v>
          </cell>
          <cell r="O94" t="str">
            <v>家庭常备器械</v>
          </cell>
          <cell r="P94" t="str">
            <v>医疗器械</v>
          </cell>
          <cell r="Q94">
            <v>7379</v>
          </cell>
          <cell r="R94" t="str">
            <v>曹琼</v>
          </cell>
          <cell r="S94">
            <v>38770536</v>
          </cell>
          <cell r="T94">
            <v>25</v>
          </cell>
          <cell r="U94" t="str">
            <v>线下</v>
          </cell>
          <cell r="V94">
            <v>7.9</v>
          </cell>
          <cell r="W94">
            <v>240439</v>
          </cell>
        </row>
        <row r="95">
          <cell r="A95">
            <v>45458.78125</v>
          </cell>
          <cell r="B95">
            <v>58390170</v>
          </cell>
          <cell r="C95">
            <v>54</v>
          </cell>
          <cell r="D95" t="str">
            <v>四川太极怀远店</v>
          </cell>
          <cell r="E95">
            <v>2506774</v>
          </cell>
          <cell r="F95" t="str">
            <v>医用重组胶原蛋白修复贴</v>
          </cell>
          <cell r="G95" t="str">
            <v>28g(23cmx21cm）x5袋</v>
          </cell>
          <cell r="H95" t="str">
            <v>盒</v>
          </cell>
          <cell r="I95">
            <v>1</v>
          </cell>
          <cell r="J95">
            <v>24</v>
          </cell>
          <cell r="K95">
            <v>16.1</v>
          </cell>
          <cell r="L95" t="str">
            <v>67.08%</v>
          </cell>
          <cell r="M95">
            <v>40116</v>
          </cell>
          <cell r="N95" t="str">
            <v>其他家庭常备器械类</v>
          </cell>
          <cell r="O95" t="str">
            <v>家庭常备器械</v>
          </cell>
          <cell r="P95" t="str">
            <v>医疗器械</v>
          </cell>
          <cell r="Q95">
            <v>7379</v>
          </cell>
          <cell r="R95" t="str">
            <v>曹琼</v>
          </cell>
          <cell r="S95">
            <v>38770536</v>
          </cell>
          <cell r="T95">
            <v>24</v>
          </cell>
          <cell r="U95" t="str">
            <v>线下</v>
          </cell>
          <cell r="V95">
            <v>7.9</v>
          </cell>
          <cell r="W95">
            <v>240439</v>
          </cell>
        </row>
        <row r="96">
          <cell r="A96">
            <v>45458.78125</v>
          </cell>
          <cell r="B96">
            <v>58390170</v>
          </cell>
          <cell r="C96">
            <v>54</v>
          </cell>
          <cell r="D96" t="str">
            <v>四川太极怀远店</v>
          </cell>
          <cell r="E96">
            <v>2506774</v>
          </cell>
          <cell r="F96" t="str">
            <v>医用重组胶原蛋白修复贴</v>
          </cell>
          <cell r="G96" t="str">
            <v>28g(23cmx21cm）x5袋</v>
          </cell>
          <cell r="H96" t="str">
            <v>盒</v>
          </cell>
          <cell r="I96">
            <v>1</v>
          </cell>
          <cell r="J96">
            <v>25</v>
          </cell>
          <cell r="K96">
            <v>17.1</v>
          </cell>
          <cell r="L96" t="str">
            <v>68.4%</v>
          </cell>
          <cell r="M96">
            <v>40116</v>
          </cell>
          <cell r="N96" t="str">
            <v>其他家庭常备器械类</v>
          </cell>
          <cell r="O96" t="str">
            <v>家庭常备器械</v>
          </cell>
          <cell r="P96" t="str">
            <v>医疗器械</v>
          </cell>
          <cell r="Q96">
            <v>7379</v>
          </cell>
          <cell r="R96" t="str">
            <v>曹琼</v>
          </cell>
          <cell r="S96">
            <v>38770536</v>
          </cell>
          <cell r="T96">
            <v>25</v>
          </cell>
          <cell r="U96" t="str">
            <v>线下</v>
          </cell>
          <cell r="V96">
            <v>7.9</v>
          </cell>
          <cell r="W96">
            <v>240439</v>
          </cell>
        </row>
        <row r="97">
          <cell r="A97">
            <v>45458.78125</v>
          </cell>
          <cell r="B97">
            <v>58390170</v>
          </cell>
          <cell r="C97">
            <v>54</v>
          </cell>
          <cell r="D97" t="str">
            <v>四川太极怀远店</v>
          </cell>
          <cell r="E97">
            <v>2506774</v>
          </cell>
          <cell r="F97" t="str">
            <v>医用重组胶原蛋白修复贴</v>
          </cell>
          <cell r="G97" t="str">
            <v>28g(23cmx21cm）x5袋</v>
          </cell>
          <cell r="H97" t="str">
            <v>盒</v>
          </cell>
          <cell r="I97">
            <v>1</v>
          </cell>
          <cell r="J97">
            <v>25</v>
          </cell>
          <cell r="K97">
            <v>17.1</v>
          </cell>
          <cell r="L97" t="str">
            <v>68.4%</v>
          </cell>
          <cell r="M97">
            <v>40116</v>
          </cell>
          <cell r="N97" t="str">
            <v>其他家庭常备器械类</v>
          </cell>
          <cell r="O97" t="str">
            <v>家庭常备器械</v>
          </cell>
          <cell r="P97" t="str">
            <v>医疗器械</v>
          </cell>
          <cell r="Q97">
            <v>7379</v>
          </cell>
          <cell r="R97" t="str">
            <v>曹琼</v>
          </cell>
          <cell r="S97">
            <v>38770536</v>
          </cell>
          <cell r="T97">
            <v>25</v>
          </cell>
          <cell r="U97" t="str">
            <v>线下</v>
          </cell>
          <cell r="V97">
            <v>7.9</v>
          </cell>
          <cell r="W97">
            <v>240439</v>
          </cell>
        </row>
        <row r="98">
          <cell r="A98">
            <v>45458.8506944444</v>
          </cell>
          <cell r="B98">
            <v>58390755</v>
          </cell>
          <cell r="C98">
            <v>54</v>
          </cell>
          <cell r="D98" t="str">
            <v>四川太极怀远店</v>
          </cell>
          <cell r="E98">
            <v>2506774</v>
          </cell>
          <cell r="F98" t="str">
            <v>医用重组胶原蛋白修复贴</v>
          </cell>
          <cell r="G98" t="str">
            <v>28g(23cmx21cm）x5袋</v>
          </cell>
          <cell r="H98" t="str">
            <v>盒</v>
          </cell>
          <cell r="I98">
            <v>1</v>
          </cell>
          <cell r="J98">
            <v>17</v>
          </cell>
          <cell r="K98">
            <v>9.1</v>
          </cell>
          <cell r="L98" t="str">
            <v>53.53%</v>
          </cell>
          <cell r="M98">
            <v>40116</v>
          </cell>
          <cell r="N98" t="str">
            <v>其他家庭常备器械类</v>
          </cell>
          <cell r="O98" t="str">
            <v>家庭常备器械</v>
          </cell>
          <cell r="P98" t="str">
            <v>医疗器械</v>
          </cell>
          <cell r="Q98">
            <v>7379</v>
          </cell>
          <cell r="R98" t="str">
            <v>曹琼</v>
          </cell>
          <cell r="S98">
            <v>38655360</v>
          </cell>
          <cell r="T98">
            <v>17</v>
          </cell>
          <cell r="U98" t="str">
            <v>线下</v>
          </cell>
          <cell r="V98">
            <v>7.9</v>
          </cell>
          <cell r="W98">
            <v>240434</v>
          </cell>
        </row>
        <row r="99">
          <cell r="A99">
            <v>45458.8506944444</v>
          </cell>
          <cell r="B99">
            <v>58390755</v>
          </cell>
          <cell r="C99">
            <v>54</v>
          </cell>
          <cell r="D99" t="str">
            <v>四川太极怀远店</v>
          </cell>
          <cell r="E99">
            <v>2506774</v>
          </cell>
          <cell r="F99" t="str">
            <v>医用重组胶原蛋白修复贴</v>
          </cell>
          <cell r="G99" t="str">
            <v>28g(23cmx21cm）x5袋</v>
          </cell>
          <cell r="H99" t="str">
            <v>盒</v>
          </cell>
          <cell r="I99">
            <v>1</v>
          </cell>
          <cell r="J99">
            <v>17</v>
          </cell>
          <cell r="K99">
            <v>9.1</v>
          </cell>
          <cell r="L99" t="str">
            <v>53.53%</v>
          </cell>
          <cell r="M99">
            <v>40116</v>
          </cell>
          <cell r="N99" t="str">
            <v>其他家庭常备器械类</v>
          </cell>
          <cell r="O99" t="str">
            <v>家庭常备器械</v>
          </cell>
          <cell r="P99" t="str">
            <v>医疗器械</v>
          </cell>
          <cell r="Q99">
            <v>7379</v>
          </cell>
          <cell r="R99" t="str">
            <v>曹琼</v>
          </cell>
          <cell r="S99">
            <v>38655360</v>
          </cell>
          <cell r="T99">
            <v>17</v>
          </cell>
          <cell r="U99" t="str">
            <v>线下</v>
          </cell>
          <cell r="V99">
            <v>7.9</v>
          </cell>
          <cell r="W99">
            <v>240434</v>
          </cell>
        </row>
        <row r="100">
          <cell r="A100">
            <v>45458.8506944444</v>
          </cell>
          <cell r="B100">
            <v>58390755</v>
          </cell>
          <cell r="C100">
            <v>54</v>
          </cell>
          <cell r="D100" t="str">
            <v>四川太极怀远店</v>
          </cell>
          <cell r="E100">
            <v>2506774</v>
          </cell>
          <cell r="F100" t="str">
            <v>医用重组胶原蛋白修复贴</v>
          </cell>
          <cell r="G100" t="str">
            <v>28g(23cmx21cm）x5袋</v>
          </cell>
          <cell r="H100" t="str">
            <v>盒</v>
          </cell>
          <cell r="I100">
            <v>1</v>
          </cell>
          <cell r="J100">
            <v>17</v>
          </cell>
          <cell r="K100">
            <v>9.1</v>
          </cell>
          <cell r="L100" t="str">
            <v>53.53%</v>
          </cell>
          <cell r="M100">
            <v>40116</v>
          </cell>
          <cell r="N100" t="str">
            <v>其他家庭常备器械类</v>
          </cell>
          <cell r="O100" t="str">
            <v>家庭常备器械</v>
          </cell>
          <cell r="P100" t="str">
            <v>医疗器械</v>
          </cell>
          <cell r="Q100">
            <v>7379</v>
          </cell>
          <cell r="R100" t="str">
            <v>曹琼</v>
          </cell>
          <cell r="S100">
            <v>38655360</v>
          </cell>
          <cell r="T100">
            <v>17</v>
          </cell>
          <cell r="U100" t="str">
            <v>线下</v>
          </cell>
          <cell r="V100">
            <v>7.9</v>
          </cell>
          <cell r="W100">
            <v>240434</v>
          </cell>
        </row>
        <row r="101">
          <cell r="A101">
            <v>45458.8506944444</v>
          </cell>
          <cell r="B101">
            <v>58390755</v>
          </cell>
          <cell r="C101">
            <v>54</v>
          </cell>
          <cell r="D101" t="str">
            <v>四川太极怀远店</v>
          </cell>
          <cell r="E101">
            <v>2507742</v>
          </cell>
          <cell r="F101" t="str">
            <v>医用重组胶原蛋白修复液</v>
          </cell>
          <cell r="G101" t="str">
            <v>4mlx3支(B型)</v>
          </cell>
          <cell r="H101" t="str">
            <v>盒</v>
          </cell>
          <cell r="I101">
            <v>1</v>
          </cell>
          <cell r="J101">
            <v>62</v>
          </cell>
          <cell r="K101">
            <v>22</v>
          </cell>
          <cell r="L101" t="str">
            <v>35.48%</v>
          </cell>
          <cell r="M101">
            <v>40116</v>
          </cell>
          <cell r="N101" t="str">
            <v>其他家庭常备器械类</v>
          </cell>
          <cell r="O101" t="str">
            <v>家庭常备器械</v>
          </cell>
          <cell r="P101" t="str">
            <v>医疗器械</v>
          </cell>
          <cell r="Q101">
            <v>7379</v>
          </cell>
          <cell r="R101" t="str">
            <v>曹琼</v>
          </cell>
          <cell r="S101">
            <v>38653261</v>
          </cell>
          <cell r="T101">
            <v>62</v>
          </cell>
          <cell r="U101" t="str">
            <v>线下</v>
          </cell>
          <cell r="V101">
            <v>40</v>
          </cell>
          <cell r="W101">
            <v>240405</v>
          </cell>
        </row>
        <row r="102">
          <cell r="A102">
            <v>45458.8506944444</v>
          </cell>
          <cell r="B102">
            <v>58390755</v>
          </cell>
          <cell r="C102">
            <v>54</v>
          </cell>
          <cell r="D102" t="str">
            <v>四川太极怀远店</v>
          </cell>
          <cell r="E102">
            <v>2506774</v>
          </cell>
          <cell r="F102" t="str">
            <v>医用重组胶原蛋白修复贴</v>
          </cell>
          <cell r="G102" t="str">
            <v>28g(23cmx21cm）x5袋</v>
          </cell>
          <cell r="H102" t="str">
            <v>盒</v>
          </cell>
          <cell r="I102">
            <v>1</v>
          </cell>
          <cell r="J102">
            <v>17</v>
          </cell>
          <cell r="K102">
            <v>9.1</v>
          </cell>
          <cell r="L102" t="str">
            <v>53.53%</v>
          </cell>
          <cell r="M102">
            <v>40116</v>
          </cell>
          <cell r="N102" t="str">
            <v>其他家庭常备器械类</v>
          </cell>
          <cell r="O102" t="str">
            <v>家庭常备器械</v>
          </cell>
          <cell r="P102" t="str">
            <v>医疗器械</v>
          </cell>
          <cell r="Q102">
            <v>7379</v>
          </cell>
          <cell r="R102" t="str">
            <v>曹琼</v>
          </cell>
          <cell r="S102">
            <v>38655360</v>
          </cell>
          <cell r="T102">
            <v>17</v>
          </cell>
          <cell r="U102" t="str">
            <v>线下</v>
          </cell>
          <cell r="V102">
            <v>7.9</v>
          </cell>
          <cell r="W102">
            <v>240434</v>
          </cell>
        </row>
        <row r="103">
          <cell r="A103">
            <v>45458.8506944444</v>
          </cell>
          <cell r="B103">
            <v>58390755</v>
          </cell>
          <cell r="C103">
            <v>54</v>
          </cell>
          <cell r="D103" t="str">
            <v>四川太极怀远店</v>
          </cell>
          <cell r="E103">
            <v>2506774</v>
          </cell>
          <cell r="F103" t="str">
            <v>医用重组胶原蛋白修复贴</v>
          </cell>
          <cell r="G103" t="str">
            <v>28g(23cmx21cm）x5袋</v>
          </cell>
          <cell r="H103" t="str">
            <v>盒</v>
          </cell>
          <cell r="I103">
            <v>1</v>
          </cell>
          <cell r="J103">
            <v>17</v>
          </cell>
          <cell r="K103">
            <v>9.1</v>
          </cell>
          <cell r="L103" t="str">
            <v>53.53%</v>
          </cell>
          <cell r="M103">
            <v>40116</v>
          </cell>
          <cell r="N103" t="str">
            <v>其他家庭常备器械类</v>
          </cell>
          <cell r="O103" t="str">
            <v>家庭常备器械</v>
          </cell>
          <cell r="P103" t="str">
            <v>医疗器械</v>
          </cell>
          <cell r="Q103">
            <v>7379</v>
          </cell>
          <cell r="R103" t="str">
            <v>曹琼</v>
          </cell>
          <cell r="S103">
            <v>38655360</v>
          </cell>
          <cell r="T103">
            <v>17</v>
          </cell>
          <cell r="U103" t="str">
            <v>线下</v>
          </cell>
          <cell r="V103">
            <v>7.9</v>
          </cell>
          <cell r="W103">
            <v>240434</v>
          </cell>
        </row>
        <row r="104">
          <cell r="A104">
            <v>45458.8506944444</v>
          </cell>
          <cell r="B104">
            <v>58390755</v>
          </cell>
          <cell r="C104">
            <v>54</v>
          </cell>
          <cell r="D104" t="str">
            <v>四川太极怀远店</v>
          </cell>
          <cell r="E104">
            <v>2506774</v>
          </cell>
          <cell r="F104" t="str">
            <v>医用重组胶原蛋白修复贴</v>
          </cell>
          <cell r="G104" t="str">
            <v>28g(23cmx21cm）x5袋</v>
          </cell>
          <cell r="H104" t="str">
            <v>盒</v>
          </cell>
          <cell r="I104">
            <v>1</v>
          </cell>
          <cell r="J104">
            <v>17</v>
          </cell>
          <cell r="K104">
            <v>9.1</v>
          </cell>
          <cell r="L104" t="str">
            <v>53.53%</v>
          </cell>
          <cell r="M104">
            <v>40116</v>
          </cell>
          <cell r="N104" t="str">
            <v>其他家庭常备器械类</v>
          </cell>
          <cell r="O104" t="str">
            <v>家庭常备器械</v>
          </cell>
          <cell r="P104" t="str">
            <v>医疗器械</v>
          </cell>
          <cell r="Q104">
            <v>7379</v>
          </cell>
          <cell r="R104" t="str">
            <v>曹琼</v>
          </cell>
          <cell r="S104">
            <v>38655360</v>
          </cell>
          <cell r="T104">
            <v>17</v>
          </cell>
          <cell r="U104" t="str">
            <v>线下</v>
          </cell>
          <cell r="V104">
            <v>7.9</v>
          </cell>
          <cell r="W104">
            <v>240434</v>
          </cell>
        </row>
        <row r="105">
          <cell r="A105">
            <v>45458.8506944444</v>
          </cell>
          <cell r="B105">
            <v>58390755</v>
          </cell>
          <cell r="C105">
            <v>54</v>
          </cell>
          <cell r="D105" t="str">
            <v>四川太极怀远店</v>
          </cell>
          <cell r="E105">
            <v>2506774</v>
          </cell>
          <cell r="F105" t="str">
            <v>医用重组胶原蛋白修复贴</v>
          </cell>
          <cell r="G105" t="str">
            <v>28g(23cmx21cm）x5袋</v>
          </cell>
          <cell r="H105" t="str">
            <v>盒</v>
          </cell>
          <cell r="I105">
            <v>1</v>
          </cell>
          <cell r="J105">
            <v>17</v>
          </cell>
          <cell r="K105">
            <v>9.1</v>
          </cell>
          <cell r="L105" t="str">
            <v>53.53%</v>
          </cell>
          <cell r="M105">
            <v>40116</v>
          </cell>
          <cell r="N105" t="str">
            <v>其他家庭常备器械类</v>
          </cell>
          <cell r="O105" t="str">
            <v>家庭常备器械</v>
          </cell>
          <cell r="P105" t="str">
            <v>医疗器械</v>
          </cell>
          <cell r="Q105">
            <v>7379</v>
          </cell>
          <cell r="R105" t="str">
            <v>曹琼</v>
          </cell>
          <cell r="S105">
            <v>38655360</v>
          </cell>
          <cell r="T105">
            <v>17</v>
          </cell>
          <cell r="U105" t="str">
            <v>线下</v>
          </cell>
          <cell r="V105">
            <v>7.9</v>
          </cell>
          <cell r="W105">
            <v>240434</v>
          </cell>
        </row>
        <row r="106">
          <cell r="A106">
            <v>45458.8506944444</v>
          </cell>
          <cell r="B106">
            <v>58390755</v>
          </cell>
          <cell r="C106">
            <v>54</v>
          </cell>
          <cell r="D106" t="str">
            <v>四川太极怀远店</v>
          </cell>
          <cell r="E106">
            <v>2506774</v>
          </cell>
          <cell r="F106" t="str">
            <v>医用重组胶原蛋白修复贴</v>
          </cell>
          <cell r="G106" t="str">
            <v>28g(23cmx21cm）x5袋</v>
          </cell>
          <cell r="H106" t="str">
            <v>盒</v>
          </cell>
          <cell r="I106">
            <v>1</v>
          </cell>
          <cell r="J106">
            <v>17</v>
          </cell>
          <cell r="K106">
            <v>9.1</v>
          </cell>
          <cell r="L106" t="str">
            <v>53.53%</v>
          </cell>
          <cell r="M106">
            <v>40116</v>
          </cell>
          <cell r="N106" t="str">
            <v>其他家庭常备器械类</v>
          </cell>
          <cell r="O106" t="str">
            <v>家庭常备器械</v>
          </cell>
          <cell r="P106" t="str">
            <v>医疗器械</v>
          </cell>
          <cell r="Q106">
            <v>7379</v>
          </cell>
          <cell r="R106" t="str">
            <v>曹琼</v>
          </cell>
          <cell r="S106">
            <v>38655360</v>
          </cell>
          <cell r="T106">
            <v>17</v>
          </cell>
          <cell r="U106" t="str">
            <v>线下</v>
          </cell>
          <cell r="V106">
            <v>7.9</v>
          </cell>
          <cell r="W106">
            <v>240434</v>
          </cell>
        </row>
        <row r="107">
          <cell r="A107">
            <v>45460.3895833333</v>
          </cell>
          <cell r="B107">
            <v>58408583</v>
          </cell>
          <cell r="C107">
            <v>54</v>
          </cell>
          <cell r="D107" t="str">
            <v>四川太极怀远店</v>
          </cell>
          <cell r="E107">
            <v>2506774</v>
          </cell>
          <cell r="F107" t="str">
            <v>医用重组胶原蛋白修复贴</v>
          </cell>
          <cell r="G107" t="str">
            <v>28g(23cmx21cm）x5袋</v>
          </cell>
          <cell r="H107" t="str">
            <v>盒</v>
          </cell>
          <cell r="I107">
            <v>1</v>
          </cell>
          <cell r="J107">
            <v>24</v>
          </cell>
          <cell r="K107">
            <v>16.1</v>
          </cell>
          <cell r="L107" t="str">
            <v>67.08%</v>
          </cell>
          <cell r="M107">
            <v>40116</v>
          </cell>
          <cell r="N107" t="str">
            <v>其他家庭常备器械类</v>
          </cell>
          <cell r="O107" t="str">
            <v>家庭常备器械</v>
          </cell>
          <cell r="P107" t="str">
            <v>医疗器械</v>
          </cell>
          <cell r="Q107">
            <v>6301</v>
          </cell>
          <cell r="R107" t="str">
            <v>韩艳梅</v>
          </cell>
          <cell r="S107">
            <v>38770536</v>
          </cell>
          <cell r="T107">
            <v>24</v>
          </cell>
          <cell r="U107" t="str">
            <v>线下</v>
          </cell>
          <cell r="V107">
            <v>7.9</v>
          </cell>
          <cell r="W107">
            <v>240439</v>
          </cell>
        </row>
        <row r="108">
          <cell r="A108">
            <v>45460.3895833333</v>
          </cell>
          <cell r="B108">
            <v>58408583</v>
          </cell>
          <cell r="C108">
            <v>54</v>
          </cell>
          <cell r="D108" t="str">
            <v>四川太极怀远店</v>
          </cell>
          <cell r="E108">
            <v>2506774</v>
          </cell>
          <cell r="F108" t="str">
            <v>医用重组胶原蛋白修复贴</v>
          </cell>
          <cell r="G108" t="str">
            <v>28g(23cmx21cm）x5袋</v>
          </cell>
          <cell r="H108" t="str">
            <v>盒</v>
          </cell>
          <cell r="I108">
            <v>1</v>
          </cell>
          <cell r="J108">
            <v>25</v>
          </cell>
          <cell r="K108">
            <v>17.1</v>
          </cell>
          <cell r="L108" t="str">
            <v>68.4%</v>
          </cell>
          <cell r="M108">
            <v>40116</v>
          </cell>
          <cell r="N108" t="str">
            <v>其他家庭常备器械类</v>
          </cell>
          <cell r="O108" t="str">
            <v>家庭常备器械</v>
          </cell>
          <cell r="P108" t="str">
            <v>医疗器械</v>
          </cell>
          <cell r="Q108">
            <v>6301</v>
          </cell>
          <cell r="R108" t="str">
            <v>韩艳梅</v>
          </cell>
          <cell r="S108">
            <v>38770536</v>
          </cell>
          <cell r="T108">
            <v>25</v>
          </cell>
          <cell r="U108" t="str">
            <v>线下</v>
          </cell>
          <cell r="V108">
            <v>7.9</v>
          </cell>
          <cell r="W108">
            <v>240439</v>
          </cell>
        </row>
        <row r="109">
          <cell r="A109">
            <v>45460.3895833333</v>
          </cell>
          <cell r="B109">
            <v>58408583</v>
          </cell>
          <cell r="C109">
            <v>54</v>
          </cell>
          <cell r="D109" t="str">
            <v>四川太极怀远店</v>
          </cell>
          <cell r="E109">
            <v>2506774</v>
          </cell>
          <cell r="F109" t="str">
            <v>医用重组胶原蛋白修复贴</v>
          </cell>
          <cell r="G109" t="str">
            <v>28g(23cmx21cm）x5袋</v>
          </cell>
          <cell r="H109" t="str">
            <v>盒</v>
          </cell>
          <cell r="I109">
            <v>1</v>
          </cell>
          <cell r="J109">
            <v>25</v>
          </cell>
          <cell r="K109">
            <v>17.1</v>
          </cell>
          <cell r="L109" t="str">
            <v>68.4%</v>
          </cell>
          <cell r="M109">
            <v>40116</v>
          </cell>
          <cell r="N109" t="str">
            <v>其他家庭常备器械类</v>
          </cell>
          <cell r="O109" t="str">
            <v>家庭常备器械</v>
          </cell>
          <cell r="P109" t="str">
            <v>医疗器械</v>
          </cell>
          <cell r="Q109">
            <v>6301</v>
          </cell>
          <cell r="R109" t="str">
            <v>韩艳梅</v>
          </cell>
          <cell r="S109">
            <v>38770536</v>
          </cell>
          <cell r="T109">
            <v>25</v>
          </cell>
          <cell r="U109" t="str">
            <v>线下</v>
          </cell>
          <cell r="V109">
            <v>7.9</v>
          </cell>
          <cell r="W109">
            <v>240439</v>
          </cell>
        </row>
        <row r="110">
          <cell r="A110">
            <v>45460.3895833333</v>
          </cell>
          <cell r="B110">
            <v>58408583</v>
          </cell>
          <cell r="C110">
            <v>54</v>
          </cell>
          <cell r="D110" t="str">
            <v>四川太极怀远店</v>
          </cell>
          <cell r="E110">
            <v>2506774</v>
          </cell>
          <cell r="F110" t="str">
            <v>医用重组胶原蛋白修复贴</v>
          </cell>
          <cell r="G110" t="str">
            <v>28g(23cmx21cm）x5袋</v>
          </cell>
          <cell r="H110" t="str">
            <v>盒</v>
          </cell>
          <cell r="I110">
            <v>1</v>
          </cell>
          <cell r="J110">
            <v>25</v>
          </cell>
          <cell r="K110">
            <v>17.1</v>
          </cell>
          <cell r="L110" t="str">
            <v>68.4%</v>
          </cell>
          <cell r="M110">
            <v>40116</v>
          </cell>
          <cell r="N110" t="str">
            <v>其他家庭常备器械类</v>
          </cell>
          <cell r="O110" t="str">
            <v>家庭常备器械</v>
          </cell>
          <cell r="P110" t="str">
            <v>医疗器械</v>
          </cell>
          <cell r="Q110">
            <v>6301</v>
          </cell>
          <cell r="R110" t="str">
            <v>韩艳梅</v>
          </cell>
          <cell r="S110">
            <v>38770536</v>
          </cell>
          <cell r="T110">
            <v>25</v>
          </cell>
          <cell r="U110" t="str">
            <v>线下</v>
          </cell>
          <cell r="V110">
            <v>7.9</v>
          </cell>
          <cell r="W110">
            <v>240439</v>
          </cell>
        </row>
        <row r="111">
          <cell r="A111">
            <v>45462.4229166667</v>
          </cell>
          <cell r="B111">
            <v>58433072</v>
          </cell>
          <cell r="C111">
            <v>54</v>
          </cell>
          <cell r="D111" t="str">
            <v>四川太极怀远店</v>
          </cell>
          <cell r="E111">
            <v>2506774</v>
          </cell>
          <cell r="F111" t="str">
            <v>医用重组胶原蛋白修复贴</v>
          </cell>
          <cell r="G111" t="str">
            <v>28g(23cmx21cm）x5袋</v>
          </cell>
          <cell r="H111" t="str">
            <v>盒</v>
          </cell>
          <cell r="I111">
            <v>1</v>
          </cell>
          <cell r="J111">
            <v>17</v>
          </cell>
          <cell r="K111">
            <v>9.1</v>
          </cell>
          <cell r="L111" t="str">
            <v>53.53%</v>
          </cell>
          <cell r="M111">
            <v>40116</v>
          </cell>
          <cell r="N111" t="str">
            <v>其他家庭常备器械类</v>
          </cell>
          <cell r="O111" t="str">
            <v>家庭常备器械</v>
          </cell>
          <cell r="P111" t="str">
            <v>医疗器械</v>
          </cell>
          <cell r="Q111">
            <v>7379</v>
          </cell>
          <cell r="R111" t="str">
            <v>曹琼</v>
          </cell>
          <cell r="S111">
            <v>38695635</v>
          </cell>
          <cell r="T111">
            <v>17</v>
          </cell>
          <cell r="U111" t="str">
            <v>线下</v>
          </cell>
          <cell r="V111">
            <v>7.9</v>
          </cell>
          <cell r="W111">
            <v>240439</v>
          </cell>
        </row>
        <row r="112">
          <cell r="A112">
            <v>45462.4229166667</v>
          </cell>
          <cell r="B112">
            <v>58433072</v>
          </cell>
          <cell r="C112">
            <v>54</v>
          </cell>
          <cell r="D112" t="str">
            <v>四川太极怀远店</v>
          </cell>
          <cell r="E112">
            <v>2506774</v>
          </cell>
          <cell r="F112" t="str">
            <v>医用重组胶原蛋白修复贴</v>
          </cell>
          <cell r="G112" t="str">
            <v>28g(23cmx21cm）x5袋</v>
          </cell>
          <cell r="H112" t="str">
            <v>盒</v>
          </cell>
          <cell r="I112">
            <v>1</v>
          </cell>
          <cell r="J112">
            <v>17</v>
          </cell>
          <cell r="K112">
            <v>9.1</v>
          </cell>
          <cell r="L112" t="str">
            <v>53.53%</v>
          </cell>
          <cell r="M112">
            <v>40116</v>
          </cell>
          <cell r="N112" t="str">
            <v>其他家庭常备器械类</v>
          </cell>
          <cell r="O112" t="str">
            <v>家庭常备器械</v>
          </cell>
          <cell r="P112" t="str">
            <v>医疗器械</v>
          </cell>
          <cell r="Q112">
            <v>7379</v>
          </cell>
          <cell r="R112" t="str">
            <v>曹琼</v>
          </cell>
          <cell r="S112">
            <v>38695635</v>
          </cell>
          <cell r="T112">
            <v>17</v>
          </cell>
          <cell r="U112" t="str">
            <v>线下</v>
          </cell>
          <cell r="V112">
            <v>7.9</v>
          </cell>
          <cell r="W112">
            <v>240439</v>
          </cell>
        </row>
        <row r="113">
          <cell r="A113">
            <v>45462.4229166667</v>
          </cell>
          <cell r="B113">
            <v>58433072</v>
          </cell>
          <cell r="C113">
            <v>54</v>
          </cell>
          <cell r="D113" t="str">
            <v>四川太极怀远店</v>
          </cell>
          <cell r="E113">
            <v>2507742</v>
          </cell>
          <cell r="F113" t="str">
            <v>医用重组胶原蛋白修复液</v>
          </cell>
          <cell r="G113" t="str">
            <v>4mlx3支(B型)</v>
          </cell>
          <cell r="H113" t="str">
            <v>盒</v>
          </cell>
          <cell r="I113">
            <v>1</v>
          </cell>
          <cell r="J113">
            <v>62</v>
          </cell>
          <cell r="K113">
            <v>22</v>
          </cell>
          <cell r="L113" t="str">
            <v>35.48%</v>
          </cell>
          <cell r="M113">
            <v>40116</v>
          </cell>
          <cell r="N113" t="str">
            <v>其他家庭常备器械类</v>
          </cell>
          <cell r="O113" t="str">
            <v>家庭常备器械</v>
          </cell>
          <cell r="P113" t="str">
            <v>医疗器械</v>
          </cell>
          <cell r="Q113">
            <v>7379</v>
          </cell>
          <cell r="R113" t="str">
            <v>曹琼</v>
          </cell>
          <cell r="S113">
            <v>38630420</v>
          </cell>
          <cell r="T113">
            <v>62</v>
          </cell>
          <cell r="U113" t="str">
            <v>线下</v>
          </cell>
          <cell r="V113">
            <v>40</v>
          </cell>
          <cell r="W113">
            <v>240402</v>
          </cell>
        </row>
        <row r="114">
          <cell r="A114">
            <v>45462.4229166667</v>
          </cell>
          <cell r="B114">
            <v>58433072</v>
          </cell>
          <cell r="C114">
            <v>54</v>
          </cell>
          <cell r="D114" t="str">
            <v>四川太极怀远店</v>
          </cell>
          <cell r="E114">
            <v>2506774</v>
          </cell>
          <cell r="F114" t="str">
            <v>医用重组胶原蛋白修复贴</v>
          </cell>
          <cell r="G114" t="str">
            <v>28g(23cmx21cm）x5袋</v>
          </cell>
          <cell r="H114" t="str">
            <v>盒</v>
          </cell>
          <cell r="I114">
            <v>1</v>
          </cell>
          <cell r="J114">
            <v>17</v>
          </cell>
          <cell r="K114">
            <v>9.1</v>
          </cell>
          <cell r="L114" t="str">
            <v>53.53%</v>
          </cell>
          <cell r="M114">
            <v>40116</v>
          </cell>
          <cell r="N114" t="str">
            <v>其他家庭常备器械类</v>
          </cell>
          <cell r="O114" t="str">
            <v>家庭常备器械</v>
          </cell>
          <cell r="P114" t="str">
            <v>医疗器械</v>
          </cell>
          <cell r="Q114">
            <v>7379</v>
          </cell>
          <cell r="R114" t="str">
            <v>曹琼</v>
          </cell>
          <cell r="S114">
            <v>38695635</v>
          </cell>
          <cell r="T114">
            <v>17</v>
          </cell>
          <cell r="U114" t="str">
            <v>线下</v>
          </cell>
          <cell r="V114">
            <v>7.9</v>
          </cell>
          <cell r="W114">
            <v>240439</v>
          </cell>
        </row>
        <row r="115">
          <cell r="A115">
            <v>45462.4229166667</v>
          </cell>
          <cell r="B115">
            <v>58433072</v>
          </cell>
          <cell r="C115">
            <v>54</v>
          </cell>
          <cell r="D115" t="str">
            <v>四川太极怀远店</v>
          </cell>
          <cell r="E115">
            <v>2506774</v>
          </cell>
          <cell r="F115" t="str">
            <v>医用重组胶原蛋白修复贴</v>
          </cell>
          <cell r="G115" t="str">
            <v>28g(23cmx21cm）x5袋</v>
          </cell>
          <cell r="H115" t="str">
            <v>盒</v>
          </cell>
          <cell r="I115">
            <v>1</v>
          </cell>
          <cell r="J115">
            <v>17</v>
          </cell>
          <cell r="K115">
            <v>9.1</v>
          </cell>
          <cell r="L115" t="str">
            <v>53.53%</v>
          </cell>
          <cell r="M115">
            <v>40116</v>
          </cell>
          <cell r="N115" t="str">
            <v>其他家庭常备器械类</v>
          </cell>
          <cell r="O115" t="str">
            <v>家庭常备器械</v>
          </cell>
          <cell r="P115" t="str">
            <v>医疗器械</v>
          </cell>
          <cell r="Q115">
            <v>7379</v>
          </cell>
          <cell r="R115" t="str">
            <v>曹琼</v>
          </cell>
          <cell r="S115">
            <v>38695635</v>
          </cell>
          <cell r="T115">
            <v>17</v>
          </cell>
          <cell r="U115" t="str">
            <v>线下</v>
          </cell>
          <cell r="V115">
            <v>7.9</v>
          </cell>
          <cell r="W115">
            <v>240439</v>
          </cell>
        </row>
        <row r="116">
          <cell r="A116">
            <v>45462.4229166667</v>
          </cell>
          <cell r="B116">
            <v>58433072</v>
          </cell>
          <cell r="C116">
            <v>54</v>
          </cell>
          <cell r="D116" t="str">
            <v>四川太极怀远店</v>
          </cell>
          <cell r="E116">
            <v>2506774</v>
          </cell>
          <cell r="F116" t="str">
            <v>医用重组胶原蛋白修复贴</v>
          </cell>
          <cell r="G116" t="str">
            <v>28g(23cmx21cm）x5袋</v>
          </cell>
          <cell r="H116" t="str">
            <v>盒</v>
          </cell>
          <cell r="I116">
            <v>1</v>
          </cell>
          <cell r="J116">
            <v>17</v>
          </cell>
          <cell r="K116">
            <v>9.1</v>
          </cell>
          <cell r="L116" t="str">
            <v>53.53%</v>
          </cell>
          <cell r="M116">
            <v>40116</v>
          </cell>
          <cell r="N116" t="str">
            <v>其他家庭常备器械类</v>
          </cell>
          <cell r="O116" t="str">
            <v>家庭常备器械</v>
          </cell>
          <cell r="P116" t="str">
            <v>医疗器械</v>
          </cell>
          <cell r="Q116">
            <v>7379</v>
          </cell>
          <cell r="R116" t="str">
            <v>曹琼</v>
          </cell>
          <cell r="S116">
            <v>38695635</v>
          </cell>
          <cell r="T116">
            <v>17</v>
          </cell>
          <cell r="U116" t="str">
            <v>线下</v>
          </cell>
          <cell r="V116">
            <v>7.9</v>
          </cell>
          <cell r="W116">
            <v>240439</v>
          </cell>
        </row>
        <row r="117">
          <cell r="A117">
            <v>45462.4229166667</v>
          </cell>
          <cell r="B117">
            <v>58433072</v>
          </cell>
          <cell r="C117">
            <v>54</v>
          </cell>
          <cell r="D117" t="str">
            <v>四川太极怀远店</v>
          </cell>
          <cell r="E117">
            <v>2506774</v>
          </cell>
          <cell r="F117" t="str">
            <v>医用重组胶原蛋白修复贴</v>
          </cell>
          <cell r="G117" t="str">
            <v>28g(23cmx21cm）x5袋</v>
          </cell>
          <cell r="H117" t="str">
            <v>盒</v>
          </cell>
          <cell r="I117">
            <v>1</v>
          </cell>
          <cell r="J117">
            <v>17</v>
          </cell>
          <cell r="K117">
            <v>9.1</v>
          </cell>
          <cell r="L117" t="str">
            <v>53.53%</v>
          </cell>
          <cell r="M117">
            <v>40116</v>
          </cell>
          <cell r="N117" t="str">
            <v>其他家庭常备器械类</v>
          </cell>
          <cell r="O117" t="str">
            <v>家庭常备器械</v>
          </cell>
          <cell r="P117" t="str">
            <v>医疗器械</v>
          </cell>
          <cell r="Q117">
            <v>7379</v>
          </cell>
          <cell r="R117" t="str">
            <v>曹琼</v>
          </cell>
          <cell r="S117">
            <v>38695635</v>
          </cell>
          <cell r="T117">
            <v>17</v>
          </cell>
          <cell r="U117" t="str">
            <v>线下</v>
          </cell>
          <cell r="V117">
            <v>7.9</v>
          </cell>
          <cell r="W117">
            <v>240439</v>
          </cell>
        </row>
        <row r="118">
          <cell r="A118">
            <v>45462.4229166667</v>
          </cell>
          <cell r="B118">
            <v>58433072</v>
          </cell>
          <cell r="C118">
            <v>54</v>
          </cell>
          <cell r="D118" t="str">
            <v>四川太极怀远店</v>
          </cell>
          <cell r="E118">
            <v>2506774</v>
          </cell>
          <cell r="F118" t="str">
            <v>医用重组胶原蛋白修复贴</v>
          </cell>
          <cell r="G118" t="str">
            <v>28g(23cmx21cm）x5袋</v>
          </cell>
          <cell r="H118" t="str">
            <v>盒</v>
          </cell>
          <cell r="I118">
            <v>1</v>
          </cell>
          <cell r="J118">
            <v>17</v>
          </cell>
          <cell r="K118">
            <v>9.1</v>
          </cell>
          <cell r="L118" t="str">
            <v>53.53%</v>
          </cell>
          <cell r="M118">
            <v>40116</v>
          </cell>
          <cell r="N118" t="str">
            <v>其他家庭常备器械类</v>
          </cell>
          <cell r="O118" t="str">
            <v>家庭常备器械</v>
          </cell>
          <cell r="P118" t="str">
            <v>医疗器械</v>
          </cell>
          <cell r="Q118">
            <v>7379</v>
          </cell>
          <cell r="R118" t="str">
            <v>曹琼</v>
          </cell>
          <cell r="S118">
            <v>38787101</v>
          </cell>
          <cell r="T118">
            <v>17</v>
          </cell>
          <cell r="U118" t="str">
            <v>线下</v>
          </cell>
          <cell r="V118">
            <v>7.9</v>
          </cell>
          <cell r="W118">
            <v>240439</v>
          </cell>
        </row>
        <row r="119">
          <cell r="A119">
            <v>45462.4229166667</v>
          </cell>
          <cell r="B119">
            <v>58433072</v>
          </cell>
          <cell r="C119">
            <v>54</v>
          </cell>
          <cell r="D119" t="str">
            <v>四川太极怀远店</v>
          </cell>
          <cell r="E119">
            <v>2506774</v>
          </cell>
          <cell r="F119" t="str">
            <v>医用重组胶原蛋白修复贴</v>
          </cell>
          <cell r="G119" t="str">
            <v>28g(23cmx21cm）x5袋</v>
          </cell>
          <cell r="H119" t="str">
            <v>盒</v>
          </cell>
          <cell r="I119">
            <v>1</v>
          </cell>
          <cell r="J119">
            <v>17</v>
          </cell>
          <cell r="K119">
            <v>9.1</v>
          </cell>
          <cell r="L119" t="str">
            <v>53.53%</v>
          </cell>
          <cell r="M119">
            <v>40116</v>
          </cell>
          <cell r="N119" t="str">
            <v>其他家庭常备器械类</v>
          </cell>
          <cell r="O119" t="str">
            <v>家庭常备器械</v>
          </cell>
          <cell r="P119" t="str">
            <v>医疗器械</v>
          </cell>
          <cell r="Q119">
            <v>7379</v>
          </cell>
          <cell r="R119" t="str">
            <v>曹琼</v>
          </cell>
          <cell r="S119">
            <v>38695635</v>
          </cell>
          <cell r="T119">
            <v>17</v>
          </cell>
          <cell r="U119" t="str">
            <v>线下</v>
          </cell>
          <cell r="V119">
            <v>7.9</v>
          </cell>
          <cell r="W119">
            <v>240439</v>
          </cell>
        </row>
        <row r="120">
          <cell r="A120">
            <v>45463.7909722222</v>
          </cell>
          <cell r="B120">
            <v>58451411</v>
          </cell>
          <cell r="C120">
            <v>54</v>
          </cell>
          <cell r="D120" t="str">
            <v>四川太极怀远店</v>
          </cell>
          <cell r="E120">
            <v>2506774</v>
          </cell>
          <cell r="F120" t="str">
            <v>医用重组胶原蛋白修复贴</v>
          </cell>
          <cell r="G120" t="str">
            <v>28g(23cmx21cm）x5袋</v>
          </cell>
          <cell r="H120" t="str">
            <v>盒</v>
          </cell>
          <cell r="I120">
            <v>1</v>
          </cell>
          <cell r="J120">
            <v>25</v>
          </cell>
          <cell r="K120">
            <v>17.1</v>
          </cell>
          <cell r="L120" t="str">
            <v>68.4%</v>
          </cell>
          <cell r="M120">
            <v>40116</v>
          </cell>
          <cell r="N120" t="str">
            <v>其他家庭常备器械类</v>
          </cell>
          <cell r="O120" t="str">
            <v>家庭常备器械</v>
          </cell>
          <cell r="P120" t="str">
            <v>医疗器械</v>
          </cell>
          <cell r="Q120">
            <v>6301</v>
          </cell>
          <cell r="R120" t="str">
            <v>韩艳梅</v>
          </cell>
          <cell r="S120">
            <v>38695635</v>
          </cell>
          <cell r="T120">
            <v>25</v>
          </cell>
          <cell r="U120" t="str">
            <v>线下</v>
          </cell>
          <cell r="V120">
            <v>7.9</v>
          </cell>
          <cell r="W120">
            <v>240439</v>
          </cell>
        </row>
        <row r="121">
          <cell r="A121">
            <v>45463.7909722222</v>
          </cell>
          <cell r="B121">
            <v>58451411</v>
          </cell>
          <cell r="C121">
            <v>54</v>
          </cell>
          <cell r="D121" t="str">
            <v>四川太极怀远店</v>
          </cell>
          <cell r="E121">
            <v>2506774</v>
          </cell>
          <cell r="F121" t="str">
            <v>医用重组胶原蛋白修复贴</v>
          </cell>
          <cell r="G121" t="str">
            <v>28g(23cmx21cm）x5袋</v>
          </cell>
          <cell r="H121" t="str">
            <v>盒</v>
          </cell>
          <cell r="I121">
            <v>1</v>
          </cell>
          <cell r="J121">
            <v>25</v>
          </cell>
          <cell r="K121">
            <v>17.1</v>
          </cell>
          <cell r="L121" t="str">
            <v>68.4%</v>
          </cell>
          <cell r="M121">
            <v>40116</v>
          </cell>
          <cell r="N121" t="str">
            <v>其他家庭常备器械类</v>
          </cell>
          <cell r="O121" t="str">
            <v>家庭常备器械</v>
          </cell>
          <cell r="P121" t="str">
            <v>医疗器械</v>
          </cell>
          <cell r="Q121">
            <v>6301</v>
          </cell>
          <cell r="R121" t="str">
            <v>韩艳梅</v>
          </cell>
          <cell r="S121">
            <v>38787101</v>
          </cell>
          <cell r="T121">
            <v>25</v>
          </cell>
          <cell r="U121" t="str">
            <v>线下</v>
          </cell>
          <cell r="V121">
            <v>7.9</v>
          </cell>
          <cell r="W121">
            <v>240439</v>
          </cell>
        </row>
        <row r="122">
          <cell r="A122">
            <v>45463.7909722222</v>
          </cell>
          <cell r="B122">
            <v>58451411</v>
          </cell>
          <cell r="C122">
            <v>54</v>
          </cell>
          <cell r="D122" t="str">
            <v>四川太极怀远店</v>
          </cell>
          <cell r="E122">
            <v>2506774</v>
          </cell>
          <cell r="F122" t="str">
            <v>医用重组胶原蛋白修复贴</v>
          </cell>
          <cell r="G122" t="str">
            <v>28g(23cmx21cm）x5袋</v>
          </cell>
          <cell r="H122" t="str">
            <v>盒</v>
          </cell>
          <cell r="I122">
            <v>1</v>
          </cell>
          <cell r="J122">
            <v>24</v>
          </cell>
          <cell r="K122">
            <v>16.1</v>
          </cell>
          <cell r="L122" t="str">
            <v>67.08%</v>
          </cell>
          <cell r="M122">
            <v>40116</v>
          </cell>
          <cell r="N122" t="str">
            <v>其他家庭常备器械类</v>
          </cell>
          <cell r="O122" t="str">
            <v>家庭常备器械</v>
          </cell>
          <cell r="P122" t="str">
            <v>医疗器械</v>
          </cell>
          <cell r="Q122">
            <v>6301</v>
          </cell>
          <cell r="R122" t="str">
            <v>韩艳梅</v>
          </cell>
          <cell r="S122">
            <v>38654650</v>
          </cell>
          <cell r="T122">
            <v>24</v>
          </cell>
          <cell r="U122" t="str">
            <v>线下</v>
          </cell>
          <cell r="V122">
            <v>7.9</v>
          </cell>
          <cell r="W122">
            <v>240434</v>
          </cell>
        </row>
        <row r="123">
          <cell r="A123">
            <v>45463.7909722222</v>
          </cell>
          <cell r="B123">
            <v>58451411</v>
          </cell>
          <cell r="C123">
            <v>54</v>
          </cell>
          <cell r="D123" t="str">
            <v>四川太极怀远店</v>
          </cell>
          <cell r="E123">
            <v>2506774</v>
          </cell>
          <cell r="F123" t="str">
            <v>医用重组胶原蛋白修复贴</v>
          </cell>
          <cell r="G123" t="str">
            <v>28g(23cmx21cm）x5袋</v>
          </cell>
          <cell r="H123" t="str">
            <v>盒</v>
          </cell>
          <cell r="I123">
            <v>1</v>
          </cell>
          <cell r="J123">
            <v>25</v>
          </cell>
          <cell r="K123">
            <v>17.1</v>
          </cell>
          <cell r="L123" t="str">
            <v>68.4%</v>
          </cell>
          <cell r="M123">
            <v>40116</v>
          </cell>
          <cell r="N123" t="str">
            <v>其他家庭常备器械类</v>
          </cell>
          <cell r="O123" t="str">
            <v>家庭常备器械</v>
          </cell>
          <cell r="P123" t="str">
            <v>医疗器械</v>
          </cell>
          <cell r="Q123">
            <v>6301</v>
          </cell>
          <cell r="R123" t="str">
            <v>韩艳梅</v>
          </cell>
          <cell r="S123">
            <v>38787101</v>
          </cell>
          <cell r="T123">
            <v>25</v>
          </cell>
          <cell r="U123" t="str">
            <v>线下</v>
          </cell>
          <cell r="V123">
            <v>7.9</v>
          </cell>
          <cell r="W123">
            <v>240439</v>
          </cell>
        </row>
        <row r="124">
          <cell r="A124">
            <v>45467.5847222222</v>
          </cell>
          <cell r="B124">
            <v>58491734</v>
          </cell>
          <cell r="C124">
            <v>54</v>
          </cell>
          <cell r="D124" t="str">
            <v>四川太极怀远店</v>
          </cell>
          <cell r="E124">
            <v>2506774</v>
          </cell>
          <cell r="F124" t="str">
            <v>医用重组胶原蛋白修复贴</v>
          </cell>
          <cell r="G124" t="str">
            <v>28g(23cmx21cm）x5袋</v>
          </cell>
          <cell r="H124" t="str">
            <v>盒</v>
          </cell>
          <cell r="I124">
            <v>1</v>
          </cell>
          <cell r="J124">
            <v>24.75</v>
          </cell>
          <cell r="K124">
            <v>16.85</v>
          </cell>
          <cell r="L124" t="str">
            <v>68.08%</v>
          </cell>
          <cell r="M124">
            <v>40116</v>
          </cell>
          <cell r="N124" t="str">
            <v>其他家庭常备器械类</v>
          </cell>
          <cell r="O124" t="str">
            <v>家庭常备器械</v>
          </cell>
          <cell r="P124" t="str">
            <v>医疗器械</v>
          </cell>
          <cell r="Q124">
            <v>27809</v>
          </cell>
          <cell r="R124" t="str">
            <v>王佳美</v>
          </cell>
          <cell r="S124">
            <v>38787101</v>
          </cell>
          <cell r="T124">
            <v>24.75</v>
          </cell>
          <cell r="U124" t="str">
            <v>线下</v>
          </cell>
          <cell r="V124">
            <v>7.9</v>
          </cell>
          <cell r="W124">
            <v>240439</v>
          </cell>
        </row>
        <row r="125">
          <cell r="A125">
            <v>45467.5847222222</v>
          </cell>
          <cell r="B125">
            <v>58491734</v>
          </cell>
          <cell r="C125">
            <v>54</v>
          </cell>
          <cell r="D125" t="str">
            <v>四川太极怀远店</v>
          </cell>
          <cell r="E125">
            <v>2506774</v>
          </cell>
          <cell r="F125" t="str">
            <v>医用重组胶原蛋白修复贴</v>
          </cell>
          <cell r="G125" t="str">
            <v>28g(23cmx21cm）x5袋</v>
          </cell>
          <cell r="H125" t="str">
            <v>盒</v>
          </cell>
          <cell r="I125">
            <v>1</v>
          </cell>
          <cell r="J125">
            <v>24.75</v>
          </cell>
          <cell r="K125">
            <v>16.85</v>
          </cell>
          <cell r="L125" t="str">
            <v>68.08%</v>
          </cell>
          <cell r="M125">
            <v>40116</v>
          </cell>
          <cell r="N125" t="str">
            <v>其他家庭常备器械类</v>
          </cell>
          <cell r="O125" t="str">
            <v>家庭常备器械</v>
          </cell>
          <cell r="P125" t="str">
            <v>医疗器械</v>
          </cell>
          <cell r="Q125">
            <v>27809</v>
          </cell>
          <cell r="R125" t="str">
            <v>王佳美</v>
          </cell>
          <cell r="S125">
            <v>38787101</v>
          </cell>
          <cell r="T125">
            <v>24.75</v>
          </cell>
          <cell r="U125" t="str">
            <v>线下</v>
          </cell>
          <cell r="V125">
            <v>7.9</v>
          </cell>
          <cell r="W125">
            <v>240439</v>
          </cell>
        </row>
        <row r="126">
          <cell r="A126">
            <v>45467.5847222222</v>
          </cell>
          <cell r="B126">
            <v>58491734</v>
          </cell>
          <cell r="C126">
            <v>54</v>
          </cell>
          <cell r="D126" t="str">
            <v>四川太极怀远店</v>
          </cell>
          <cell r="E126">
            <v>2506774</v>
          </cell>
          <cell r="F126" t="str">
            <v>医用重组胶原蛋白修复贴</v>
          </cell>
          <cell r="G126" t="str">
            <v>28g(23cmx21cm）x5袋</v>
          </cell>
          <cell r="H126" t="str">
            <v>盒</v>
          </cell>
          <cell r="I126">
            <v>1</v>
          </cell>
          <cell r="J126">
            <v>24.75</v>
          </cell>
          <cell r="K126">
            <v>16.85</v>
          </cell>
          <cell r="L126" t="str">
            <v>68.08%</v>
          </cell>
          <cell r="M126">
            <v>40116</v>
          </cell>
          <cell r="N126" t="str">
            <v>其他家庭常备器械类</v>
          </cell>
          <cell r="O126" t="str">
            <v>家庭常备器械</v>
          </cell>
          <cell r="P126" t="str">
            <v>医疗器械</v>
          </cell>
          <cell r="Q126">
            <v>27809</v>
          </cell>
          <cell r="R126" t="str">
            <v>王佳美</v>
          </cell>
          <cell r="S126">
            <v>38787101</v>
          </cell>
          <cell r="T126">
            <v>24.75</v>
          </cell>
          <cell r="U126" t="str">
            <v>线下</v>
          </cell>
          <cell r="V126">
            <v>7.9</v>
          </cell>
          <cell r="W126">
            <v>240439</v>
          </cell>
        </row>
        <row r="127">
          <cell r="A127">
            <v>45467.5847222222</v>
          </cell>
          <cell r="B127">
            <v>58491734</v>
          </cell>
          <cell r="C127">
            <v>54</v>
          </cell>
          <cell r="D127" t="str">
            <v>四川太极怀远店</v>
          </cell>
          <cell r="E127">
            <v>2506774</v>
          </cell>
          <cell r="F127" t="str">
            <v>医用重组胶原蛋白修复贴</v>
          </cell>
          <cell r="G127" t="str">
            <v>28g(23cmx21cm）x5袋</v>
          </cell>
          <cell r="H127" t="str">
            <v>盒</v>
          </cell>
          <cell r="I127">
            <v>1</v>
          </cell>
          <cell r="J127">
            <v>24.75</v>
          </cell>
          <cell r="K127">
            <v>16.85</v>
          </cell>
          <cell r="L127" t="str">
            <v>68.08%</v>
          </cell>
          <cell r="M127">
            <v>40116</v>
          </cell>
          <cell r="N127" t="str">
            <v>其他家庭常备器械类</v>
          </cell>
          <cell r="O127" t="str">
            <v>家庭常备器械</v>
          </cell>
          <cell r="P127" t="str">
            <v>医疗器械</v>
          </cell>
          <cell r="Q127">
            <v>27809</v>
          </cell>
          <cell r="R127" t="str">
            <v>王佳美</v>
          </cell>
          <cell r="S127">
            <v>38787101</v>
          </cell>
          <cell r="T127">
            <v>24.75</v>
          </cell>
          <cell r="U127" t="str">
            <v>线下</v>
          </cell>
          <cell r="V127">
            <v>7.9</v>
          </cell>
          <cell r="W127">
            <v>240439</v>
          </cell>
        </row>
        <row r="128">
          <cell r="A128">
            <v>45467.8520833333</v>
          </cell>
          <cell r="B128">
            <v>58500300</v>
          </cell>
          <cell r="C128">
            <v>54</v>
          </cell>
          <cell r="D128" t="str">
            <v>四川太极怀远店</v>
          </cell>
          <cell r="E128">
            <v>2506774</v>
          </cell>
          <cell r="F128" t="str">
            <v>医用重组胶原蛋白修复贴</v>
          </cell>
          <cell r="G128" t="str">
            <v>28g(23cmx21cm）x5袋</v>
          </cell>
          <cell r="H128" t="str">
            <v>盒</v>
          </cell>
          <cell r="I128">
            <v>1</v>
          </cell>
          <cell r="J128">
            <v>17</v>
          </cell>
          <cell r="K128">
            <v>9.1</v>
          </cell>
          <cell r="L128" t="str">
            <v>53.53%</v>
          </cell>
          <cell r="M128">
            <v>40116</v>
          </cell>
          <cell r="N128" t="str">
            <v>其他家庭常备器械类</v>
          </cell>
          <cell r="O128" t="str">
            <v>家庭常备器械</v>
          </cell>
          <cell r="P128" t="str">
            <v>医疗器械</v>
          </cell>
          <cell r="Q128">
            <v>7379</v>
          </cell>
          <cell r="R128" t="str">
            <v>曹琼</v>
          </cell>
          <cell r="S128">
            <v>38787101</v>
          </cell>
          <cell r="T128">
            <v>17</v>
          </cell>
          <cell r="U128" t="str">
            <v>线下</v>
          </cell>
          <cell r="V128">
            <v>7.9</v>
          </cell>
          <cell r="W128">
            <v>240439</v>
          </cell>
        </row>
        <row r="129">
          <cell r="A129">
            <v>45467.8520833333</v>
          </cell>
          <cell r="B129">
            <v>58500300</v>
          </cell>
          <cell r="C129">
            <v>54</v>
          </cell>
          <cell r="D129" t="str">
            <v>四川太极怀远店</v>
          </cell>
          <cell r="E129">
            <v>2506774</v>
          </cell>
          <cell r="F129" t="str">
            <v>医用重组胶原蛋白修复贴</v>
          </cell>
          <cell r="G129" t="str">
            <v>28g(23cmx21cm）x5袋</v>
          </cell>
          <cell r="H129" t="str">
            <v>盒</v>
          </cell>
          <cell r="I129">
            <v>1</v>
          </cell>
          <cell r="J129">
            <v>17</v>
          </cell>
          <cell r="K129">
            <v>9.1</v>
          </cell>
          <cell r="L129" t="str">
            <v>53.53%</v>
          </cell>
          <cell r="M129">
            <v>40116</v>
          </cell>
          <cell r="N129" t="str">
            <v>其他家庭常备器械类</v>
          </cell>
          <cell r="O129" t="str">
            <v>家庭常备器械</v>
          </cell>
          <cell r="P129" t="str">
            <v>医疗器械</v>
          </cell>
          <cell r="Q129">
            <v>7379</v>
          </cell>
          <cell r="R129" t="str">
            <v>曹琼</v>
          </cell>
          <cell r="S129">
            <v>38787101</v>
          </cell>
          <cell r="T129">
            <v>17</v>
          </cell>
          <cell r="U129" t="str">
            <v>线下</v>
          </cell>
          <cell r="V129">
            <v>7.9</v>
          </cell>
          <cell r="W129">
            <v>240439</v>
          </cell>
        </row>
        <row r="130">
          <cell r="A130">
            <v>45467.8520833333</v>
          </cell>
          <cell r="B130">
            <v>58500300</v>
          </cell>
          <cell r="C130">
            <v>54</v>
          </cell>
          <cell r="D130" t="str">
            <v>四川太极怀远店</v>
          </cell>
          <cell r="E130">
            <v>2506774</v>
          </cell>
          <cell r="F130" t="str">
            <v>医用重组胶原蛋白修复贴</v>
          </cell>
          <cell r="G130" t="str">
            <v>28g(23cmx21cm）x5袋</v>
          </cell>
          <cell r="H130" t="str">
            <v>盒</v>
          </cell>
          <cell r="I130">
            <v>1</v>
          </cell>
          <cell r="J130">
            <v>17</v>
          </cell>
          <cell r="K130">
            <v>9.1</v>
          </cell>
          <cell r="L130" t="str">
            <v>53.53%</v>
          </cell>
          <cell r="M130">
            <v>40116</v>
          </cell>
          <cell r="N130" t="str">
            <v>其他家庭常备器械类</v>
          </cell>
          <cell r="O130" t="str">
            <v>家庭常备器械</v>
          </cell>
          <cell r="P130" t="str">
            <v>医疗器械</v>
          </cell>
          <cell r="Q130">
            <v>7379</v>
          </cell>
          <cell r="R130" t="str">
            <v>曹琼</v>
          </cell>
          <cell r="S130">
            <v>38787101</v>
          </cell>
          <cell r="T130">
            <v>17</v>
          </cell>
          <cell r="U130" t="str">
            <v>线下</v>
          </cell>
          <cell r="V130">
            <v>7.9</v>
          </cell>
          <cell r="W130">
            <v>240439</v>
          </cell>
        </row>
        <row r="131">
          <cell r="A131">
            <v>45467.8520833333</v>
          </cell>
          <cell r="B131">
            <v>58500300</v>
          </cell>
          <cell r="C131">
            <v>54</v>
          </cell>
          <cell r="D131" t="str">
            <v>四川太极怀远店</v>
          </cell>
          <cell r="E131">
            <v>2506774</v>
          </cell>
          <cell r="F131" t="str">
            <v>医用重组胶原蛋白修复贴</v>
          </cell>
          <cell r="G131" t="str">
            <v>28g(23cmx21cm）x5袋</v>
          </cell>
          <cell r="H131" t="str">
            <v>盒</v>
          </cell>
          <cell r="I131">
            <v>1</v>
          </cell>
          <cell r="J131">
            <v>17</v>
          </cell>
          <cell r="K131">
            <v>9.1</v>
          </cell>
          <cell r="L131" t="str">
            <v>53.53%</v>
          </cell>
          <cell r="M131">
            <v>40116</v>
          </cell>
          <cell r="N131" t="str">
            <v>其他家庭常备器械类</v>
          </cell>
          <cell r="O131" t="str">
            <v>家庭常备器械</v>
          </cell>
          <cell r="P131" t="str">
            <v>医疗器械</v>
          </cell>
          <cell r="Q131">
            <v>7379</v>
          </cell>
          <cell r="R131" t="str">
            <v>曹琼</v>
          </cell>
          <cell r="S131">
            <v>38787101</v>
          </cell>
          <cell r="T131">
            <v>17</v>
          </cell>
          <cell r="U131" t="str">
            <v>线下</v>
          </cell>
          <cell r="V131">
            <v>7.9</v>
          </cell>
          <cell r="W131">
            <v>240439</v>
          </cell>
        </row>
        <row r="132">
          <cell r="A132">
            <v>45467.8520833333</v>
          </cell>
          <cell r="B132">
            <v>58500300</v>
          </cell>
          <cell r="C132">
            <v>54</v>
          </cell>
          <cell r="D132" t="str">
            <v>四川太极怀远店</v>
          </cell>
          <cell r="E132">
            <v>2506774</v>
          </cell>
          <cell r="F132" t="str">
            <v>医用重组胶原蛋白修复贴</v>
          </cell>
          <cell r="G132" t="str">
            <v>28g(23cmx21cm）x5袋</v>
          </cell>
          <cell r="H132" t="str">
            <v>盒</v>
          </cell>
          <cell r="I132">
            <v>1</v>
          </cell>
          <cell r="J132">
            <v>17</v>
          </cell>
          <cell r="K132">
            <v>9.1</v>
          </cell>
          <cell r="L132" t="str">
            <v>53.53%</v>
          </cell>
          <cell r="M132">
            <v>40116</v>
          </cell>
          <cell r="N132" t="str">
            <v>其他家庭常备器械类</v>
          </cell>
          <cell r="O132" t="str">
            <v>家庭常备器械</v>
          </cell>
          <cell r="P132" t="str">
            <v>医疗器械</v>
          </cell>
          <cell r="Q132">
            <v>7379</v>
          </cell>
          <cell r="R132" t="str">
            <v>曹琼</v>
          </cell>
          <cell r="S132">
            <v>38787101</v>
          </cell>
          <cell r="T132">
            <v>17</v>
          </cell>
          <cell r="U132" t="str">
            <v>线下</v>
          </cell>
          <cell r="V132">
            <v>7.9</v>
          </cell>
          <cell r="W132">
            <v>240439</v>
          </cell>
        </row>
        <row r="133">
          <cell r="A133">
            <v>45467.8520833333</v>
          </cell>
          <cell r="B133">
            <v>58500300</v>
          </cell>
          <cell r="C133">
            <v>54</v>
          </cell>
          <cell r="D133" t="str">
            <v>四川太极怀远店</v>
          </cell>
          <cell r="E133">
            <v>2506774</v>
          </cell>
          <cell r="F133" t="str">
            <v>医用重组胶原蛋白修复贴</v>
          </cell>
          <cell r="G133" t="str">
            <v>28g(23cmx21cm）x5袋</v>
          </cell>
          <cell r="H133" t="str">
            <v>盒</v>
          </cell>
          <cell r="I133">
            <v>1</v>
          </cell>
          <cell r="J133">
            <v>17</v>
          </cell>
          <cell r="K133">
            <v>9.1</v>
          </cell>
          <cell r="L133" t="str">
            <v>53.53%</v>
          </cell>
          <cell r="M133">
            <v>40116</v>
          </cell>
          <cell r="N133" t="str">
            <v>其他家庭常备器械类</v>
          </cell>
          <cell r="O133" t="str">
            <v>家庭常备器械</v>
          </cell>
          <cell r="P133" t="str">
            <v>医疗器械</v>
          </cell>
          <cell r="Q133">
            <v>7379</v>
          </cell>
          <cell r="R133" t="str">
            <v>曹琼</v>
          </cell>
          <cell r="S133">
            <v>38787101</v>
          </cell>
          <cell r="T133">
            <v>17</v>
          </cell>
          <cell r="U133" t="str">
            <v>线下</v>
          </cell>
          <cell r="V133">
            <v>7.9</v>
          </cell>
          <cell r="W133">
            <v>240439</v>
          </cell>
        </row>
        <row r="134">
          <cell r="A134">
            <v>45467.8520833333</v>
          </cell>
          <cell r="B134">
            <v>58500300</v>
          </cell>
          <cell r="C134">
            <v>54</v>
          </cell>
          <cell r="D134" t="str">
            <v>四川太极怀远店</v>
          </cell>
          <cell r="E134">
            <v>2506774</v>
          </cell>
          <cell r="F134" t="str">
            <v>医用重组胶原蛋白修复贴</v>
          </cell>
          <cell r="G134" t="str">
            <v>28g(23cmx21cm）x5袋</v>
          </cell>
          <cell r="H134" t="str">
            <v>盒</v>
          </cell>
          <cell r="I134">
            <v>1</v>
          </cell>
          <cell r="J134">
            <v>17</v>
          </cell>
          <cell r="K134">
            <v>9.1</v>
          </cell>
          <cell r="L134" t="str">
            <v>53.53%</v>
          </cell>
          <cell r="M134">
            <v>40116</v>
          </cell>
          <cell r="N134" t="str">
            <v>其他家庭常备器械类</v>
          </cell>
          <cell r="O134" t="str">
            <v>家庭常备器械</v>
          </cell>
          <cell r="P134" t="str">
            <v>医疗器械</v>
          </cell>
          <cell r="Q134">
            <v>7379</v>
          </cell>
          <cell r="R134" t="str">
            <v>曹琼</v>
          </cell>
          <cell r="S134">
            <v>38787101</v>
          </cell>
          <cell r="T134">
            <v>17</v>
          </cell>
          <cell r="U134" t="str">
            <v>线下</v>
          </cell>
          <cell r="V134">
            <v>7.9</v>
          </cell>
          <cell r="W134">
            <v>240439</v>
          </cell>
        </row>
        <row r="135">
          <cell r="A135">
            <v>45467.8520833333</v>
          </cell>
          <cell r="B135">
            <v>58500300</v>
          </cell>
          <cell r="C135">
            <v>54</v>
          </cell>
          <cell r="D135" t="str">
            <v>四川太极怀远店</v>
          </cell>
          <cell r="E135">
            <v>2506774</v>
          </cell>
          <cell r="F135" t="str">
            <v>医用重组胶原蛋白修复贴</v>
          </cell>
          <cell r="G135" t="str">
            <v>28g(23cmx21cm）x5袋</v>
          </cell>
          <cell r="H135" t="str">
            <v>盒</v>
          </cell>
          <cell r="I135">
            <v>1</v>
          </cell>
          <cell r="J135">
            <v>17</v>
          </cell>
          <cell r="K135">
            <v>9.1</v>
          </cell>
          <cell r="L135" t="str">
            <v>53.53%</v>
          </cell>
          <cell r="M135">
            <v>40116</v>
          </cell>
          <cell r="N135" t="str">
            <v>其他家庭常备器械类</v>
          </cell>
          <cell r="O135" t="str">
            <v>家庭常备器械</v>
          </cell>
          <cell r="P135" t="str">
            <v>医疗器械</v>
          </cell>
          <cell r="Q135">
            <v>7379</v>
          </cell>
          <cell r="R135" t="str">
            <v>曹琼</v>
          </cell>
          <cell r="S135">
            <v>38787101</v>
          </cell>
          <cell r="T135">
            <v>17</v>
          </cell>
          <cell r="U135" t="str">
            <v>线下</v>
          </cell>
          <cell r="V135">
            <v>7.9</v>
          </cell>
          <cell r="W135">
            <v>240439</v>
          </cell>
        </row>
        <row r="136">
          <cell r="A136">
            <v>45467.8520833333</v>
          </cell>
          <cell r="B136">
            <v>58500300</v>
          </cell>
          <cell r="C136">
            <v>54</v>
          </cell>
          <cell r="D136" t="str">
            <v>四川太极怀远店</v>
          </cell>
          <cell r="E136">
            <v>2507742</v>
          </cell>
          <cell r="F136" t="str">
            <v>医用重组胶原蛋白修复液</v>
          </cell>
          <cell r="G136" t="str">
            <v>4mlx3支(B型)</v>
          </cell>
          <cell r="H136" t="str">
            <v>盒</v>
          </cell>
          <cell r="I136">
            <v>1</v>
          </cell>
          <cell r="J136">
            <v>62</v>
          </cell>
          <cell r="K136">
            <v>22</v>
          </cell>
          <cell r="L136" t="str">
            <v>35.48%</v>
          </cell>
          <cell r="M136">
            <v>40116</v>
          </cell>
          <cell r="N136" t="str">
            <v>其他家庭常备器械类</v>
          </cell>
          <cell r="O136" t="str">
            <v>家庭常备器械</v>
          </cell>
          <cell r="P136" t="str">
            <v>医疗器械</v>
          </cell>
          <cell r="Q136">
            <v>7379</v>
          </cell>
          <cell r="R136" t="str">
            <v>曹琼</v>
          </cell>
          <cell r="S136">
            <v>38653261</v>
          </cell>
          <cell r="T136">
            <v>62</v>
          </cell>
          <cell r="U136" t="str">
            <v>线下</v>
          </cell>
          <cell r="V136">
            <v>40</v>
          </cell>
          <cell r="W136">
            <v>240405</v>
          </cell>
        </row>
        <row r="137">
          <cell r="A137">
            <v>45468.6291666667</v>
          </cell>
          <cell r="B137">
            <v>58503424</v>
          </cell>
          <cell r="C137">
            <v>54</v>
          </cell>
          <cell r="D137" t="str">
            <v>四川太极怀远店</v>
          </cell>
          <cell r="E137">
            <v>2506774</v>
          </cell>
          <cell r="F137" t="str">
            <v>医用重组胶原蛋白修复贴</v>
          </cell>
          <cell r="G137" t="str">
            <v>28g(23cmx21cm）x5袋</v>
          </cell>
          <cell r="H137" t="str">
            <v>盒</v>
          </cell>
          <cell r="I137">
            <v>1</v>
          </cell>
          <cell r="J137">
            <v>17</v>
          </cell>
          <cell r="K137">
            <v>9.1</v>
          </cell>
          <cell r="L137" t="str">
            <v>53.53%</v>
          </cell>
          <cell r="M137">
            <v>40116</v>
          </cell>
          <cell r="N137" t="str">
            <v>其他家庭常备器械类</v>
          </cell>
          <cell r="O137" t="str">
            <v>家庭常备器械</v>
          </cell>
          <cell r="P137" t="str">
            <v>医疗器械</v>
          </cell>
          <cell r="Q137">
            <v>7379</v>
          </cell>
          <cell r="R137" t="str">
            <v>曹琼</v>
          </cell>
          <cell r="S137">
            <v>38654650</v>
          </cell>
          <cell r="T137">
            <v>17</v>
          </cell>
          <cell r="U137" t="str">
            <v>线下</v>
          </cell>
          <cell r="V137">
            <v>7.9</v>
          </cell>
          <cell r="W137">
            <v>240434</v>
          </cell>
        </row>
        <row r="138">
          <cell r="A138">
            <v>45468.6291666667</v>
          </cell>
          <cell r="B138">
            <v>58503424</v>
          </cell>
          <cell r="C138">
            <v>54</v>
          </cell>
          <cell r="D138" t="str">
            <v>四川太极怀远店</v>
          </cell>
          <cell r="E138">
            <v>2506774</v>
          </cell>
          <cell r="F138" t="str">
            <v>医用重组胶原蛋白修复贴</v>
          </cell>
          <cell r="G138" t="str">
            <v>28g(23cmx21cm）x5袋</v>
          </cell>
          <cell r="H138" t="str">
            <v>盒</v>
          </cell>
          <cell r="I138">
            <v>1</v>
          </cell>
          <cell r="J138">
            <v>17</v>
          </cell>
          <cell r="K138">
            <v>9.1</v>
          </cell>
          <cell r="L138" t="str">
            <v>53.53%</v>
          </cell>
          <cell r="M138">
            <v>40116</v>
          </cell>
          <cell r="N138" t="str">
            <v>其他家庭常备器械类</v>
          </cell>
          <cell r="O138" t="str">
            <v>家庭常备器械</v>
          </cell>
          <cell r="P138" t="str">
            <v>医疗器械</v>
          </cell>
          <cell r="Q138">
            <v>7379</v>
          </cell>
          <cell r="R138" t="str">
            <v>曹琼</v>
          </cell>
          <cell r="S138">
            <v>38654650</v>
          </cell>
          <cell r="T138">
            <v>17</v>
          </cell>
          <cell r="U138" t="str">
            <v>线下</v>
          </cell>
          <cell r="V138">
            <v>7.9</v>
          </cell>
          <cell r="W138">
            <v>240434</v>
          </cell>
        </row>
        <row r="139">
          <cell r="A139">
            <v>45468.6291666667</v>
          </cell>
          <cell r="B139">
            <v>58503424</v>
          </cell>
          <cell r="C139">
            <v>54</v>
          </cell>
          <cell r="D139" t="str">
            <v>四川太极怀远店</v>
          </cell>
          <cell r="E139">
            <v>2506774</v>
          </cell>
          <cell r="F139" t="str">
            <v>医用重组胶原蛋白修复贴</v>
          </cell>
          <cell r="G139" t="str">
            <v>28g(23cmx21cm）x5袋</v>
          </cell>
          <cell r="H139" t="str">
            <v>盒</v>
          </cell>
          <cell r="I139">
            <v>1</v>
          </cell>
          <cell r="J139">
            <v>17</v>
          </cell>
          <cell r="K139">
            <v>9.1</v>
          </cell>
          <cell r="L139" t="str">
            <v>53.53%</v>
          </cell>
          <cell r="M139">
            <v>40116</v>
          </cell>
          <cell r="N139" t="str">
            <v>其他家庭常备器械类</v>
          </cell>
          <cell r="O139" t="str">
            <v>家庭常备器械</v>
          </cell>
          <cell r="P139" t="str">
            <v>医疗器械</v>
          </cell>
          <cell r="Q139">
            <v>7379</v>
          </cell>
          <cell r="R139" t="str">
            <v>曹琼</v>
          </cell>
          <cell r="S139">
            <v>38654650</v>
          </cell>
          <cell r="T139">
            <v>17</v>
          </cell>
          <cell r="U139" t="str">
            <v>线下</v>
          </cell>
          <cell r="V139">
            <v>7.9</v>
          </cell>
          <cell r="W139">
            <v>240434</v>
          </cell>
        </row>
        <row r="140">
          <cell r="A140">
            <v>45468.6291666667</v>
          </cell>
          <cell r="B140">
            <v>58503424</v>
          </cell>
          <cell r="C140">
            <v>54</v>
          </cell>
          <cell r="D140" t="str">
            <v>四川太极怀远店</v>
          </cell>
          <cell r="E140">
            <v>2506774</v>
          </cell>
          <cell r="F140" t="str">
            <v>医用重组胶原蛋白修复贴</v>
          </cell>
          <cell r="G140" t="str">
            <v>28g(23cmx21cm）x5袋</v>
          </cell>
          <cell r="H140" t="str">
            <v>盒</v>
          </cell>
          <cell r="I140">
            <v>1</v>
          </cell>
          <cell r="J140">
            <v>17</v>
          </cell>
          <cell r="K140">
            <v>9.1</v>
          </cell>
          <cell r="L140" t="str">
            <v>53.53%</v>
          </cell>
          <cell r="M140">
            <v>40116</v>
          </cell>
          <cell r="N140" t="str">
            <v>其他家庭常备器械类</v>
          </cell>
          <cell r="O140" t="str">
            <v>家庭常备器械</v>
          </cell>
          <cell r="P140" t="str">
            <v>医疗器械</v>
          </cell>
          <cell r="Q140">
            <v>7379</v>
          </cell>
          <cell r="R140" t="str">
            <v>曹琼</v>
          </cell>
          <cell r="S140">
            <v>38654650</v>
          </cell>
          <cell r="T140">
            <v>17</v>
          </cell>
          <cell r="U140" t="str">
            <v>线下</v>
          </cell>
          <cell r="V140">
            <v>7.9</v>
          </cell>
          <cell r="W140">
            <v>240434</v>
          </cell>
        </row>
        <row r="141">
          <cell r="A141">
            <v>45468.6291666667</v>
          </cell>
          <cell r="B141">
            <v>58503424</v>
          </cell>
          <cell r="C141">
            <v>54</v>
          </cell>
          <cell r="D141" t="str">
            <v>四川太极怀远店</v>
          </cell>
          <cell r="E141">
            <v>2506774</v>
          </cell>
          <cell r="F141" t="str">
            <v>医用重组胶原蛋白修复贴</v>
          </cell>
          <cell r="G141" t="str">
            <v>28g(23cmx21cm）x5袋</v>
          </cell>
          <cell r="H141" t="str">
            <v>盒</v>
          </cell>
          <cell r="I141">
            <v>1</v>
          </cell>
          <cell r="J141">
            <v>17</v>
          </cell>
          <cell r="K141">
            <v>9.1</v>
          </cell>
          <cell r="L141" t="str">
            <v>53.53%</v>
          </cell>
          <cell r="M141">
            <v>40116</v>
          </cell>
          <cell r="N141" t="str">
            <v>其他家庭常备器械类</v>
          </cell>
          <cell r="O141" t="str">
            <v>家庭常备器械</v>
          </cell>
          <cell r="P141" t="str">
            <v>医疗器械</v>
          </cell>
          <cell r="Q141">
            <v>7379</v>
          </cell>
          <cell r="R141" t="str">
            <v>曹琼</v>
          </cell>
          <cell r="S141">
            <v>38654650</v>
          </cell>
          <cell r="T141">
            <v>17</v>
          </cell>
          <cell r="U141" t="str">
            <v>线下</v>
          </cell>
          <cell r="V141">
            <v>7.9</v>
          </cell>
          <cell r="W141">
            <v>240434</v>
          </cell>
        </row>
        <row r="142">
          <cell r="A142">
            <v>45468.6291666667</v>
          </cell>
          <cell r="B142">
            <v>58503424</v>
          </cell>
          <cell r="C142">
            <v>54</v>
          </cell>
          <cell r="D142" t="str">
            <v>四川太极怀远店</v>
          </cell>
          <cell r="E142">
            <v>2506774</v>
          </cell>
          <cell r="F142" t="str">
            <v>医用重组胶原蛋白修复贴</v>
          </cell>
          <cell r="G142" t="str">
            <v>28g(23cmx21cm）x5袋</v>
          </cell>
          <cell r="H142" t="str">
            <v>盒</v>
          </cell>
          <cell r="I142">
            <v>1</v>
          </cell>
          <cell r="J142">
            <v>17</v>
          </cell>
          <cell r="K142">
            <v>9.1</v>
          </cell>
          <cell r="L142" t="str">
            <v>53.53%</v>
          </cell>
          <cell r="M142">
            <v>40116</v>
          </cell>
          <cell r="N142" t="str">
            <v>其他家庭常备器械类</v>
          </cell>
          <cell r="O142" t="str">
            <v>家庭常备器械</v>
          </cell>
          <cell r="P142" t="str">
            <v>医疗器械</v>
          </cell>
          <cell r="Q142">
            <v>7379</v>
          </cell>
          <cell r="R142" t="str">
            <v>曹琼</v>
          </cell>
          <cell r="S142">
            <v>38654650</v>
          </cell>
          <cell r="T142">
            <v>17</v>
          </cell>
          <cell r="U142" t="str">
            <v>线下</v>
          </cell>
          <cell r="V142">
            <v>7.9</v>
          </cell>
          <cell r="W142">
            <v>240434</v>
          </cell>
        </row>
        <row r="143">
          <cell r="A143">
            <v>45468.6291666667</v>
          </cell>
          <cell r="B143">
            <v>58503424</v>
          </cell>
          <cell r="C143">
            <v>54</v>
          </cell>
          <cell r="D143" t="str">
            <v>四川太极怀远店</v>
          </cell>
          <cell r="E143">
            <v>2505130</v>
          </cell>
          <cell r="F143" t="str">
            <v>重组人源胶原蛋白修复敷料</v>
          </cell>
          <cell r="G143" t="str">
            <v>X型 4gx3支</v>
          </cell>
          <cell r="H143" t="str">
            <v>盒</v>
          </cell>
          <cell r="I143">
            <v>1</v>
          </cell>
          <cell r="J143">
            <v>62</v>
          </cell>
          <cell r="K143">
            <v>22</v>
          </cell>
          <cell r="L143" t="str">
            <v>35.48%</v>
          </cell>
          <cell r="M143">
            <v>40116</v>
          </cell>
          <cell r="N143" t="str">
            <v>其他家庭常备器械类</v>
          </cell>
          <cell r="O143" t="str">
            <v>家庭常备器械</v>
          </cell>
          <cell r="P143" t="str">
            <v>医疗器械</v>
          </cell>
          <cell r="Q143">
            <v>7379</v>
          </cell>
          <cell r="R143" t="str">
            <v>曹琼</v>
          </cell>
          <cell r="S143">
            <v>38127130</v>
          </cell>
          <cell r="T143">
            <v>62</v>
          </cell>
          <cell r="U143" t="str">
            <v>线下</v>
          </cell>
          <cell r="V143">
            <v>40</v>
          </cell>
          <cell r="W143">
            <v>20240105</v>
          </cell>
        </row>
        <row r="144">
          <cell r="A144">
            <v>45468.6291666667</v>
          </cell>
          <cell r="B144">
            <v>58503424</v>
          </cell>
          <cell r="C144">
            <v>54</v>
          </cell>
          <cell r="D144" t="str">
            <v>四川太极怀远店</v>
          </cell>
          <cell r="E144">
            <v>2506774</v>
          </cell>
          <cell r="F144" t="str">
            <v>医用重组胶原蛋白修复贴</v>
          </cell>
          <cell r="G144" t="str">
            <v>28g(23cmx21cm）x5袋</v>
          </cell>
          <cell r="H144" t="str">
            <v>盒</v>
          </cell>
          <cell r="I144">
            <v>1</v>
          </cell>
          <cell r="J144">
            <v>17</v>
          </cell>
          <cell r="K144">
            <v>9.1</v>
          </cell>
          <cell r="L144" t="str">
            <v>53.53%</v>
          </cell>
          <cell r="M144">
            <v>40116</v>
          </cell>
          <cell r="N144" t="str">
            <v>其他家庭常备器械类</v>
          </cell>
          <cell r="O144" t="str">
            <v>家庭常备器械</v>
          </cell>
          <cell r="P144" t="str">
            <v>医疗器械</v>
          </cell>
          <cell r="Q144">
            <v>7379</v>
          </cell>
          <cell r="R144" t="str">
            <v>曹琼</v>
          </cell>
          <cell r="S144">
            <v>38787101</v>
          </cell>
          <cell r="T144">
            <v>17</v>
          </cell>
          <cell r="U144" t="str">
            <v>线下</v>
          </cell>
          <cell r="V144">
            <v>7.9</v>
          </cell>
          <cell r="W144">
            <v>240439</v>
          </cell>
        </row>
        <row r="145">
          <cell r="A145">
            <v>45468.6291666667</v>
          </cell>
          <cell r="B145">
            <v>58503424</v>
          </cell>
          <cell r="C145">
            <v>54</v>
          </cell>
          <cell r="D145" t="str">
            <v>四川太极怀远店</v>
          </cell>
          <cell r="E145">
            <v>2506774</v>
          </cell>
          <cell r="F145" t="str">
            <v>医用重组胶原蛋白修复贴</v>
          </cell>
          <cell r="G145" t="str">
            <v>28g(23cmx21cm）x5袋</v>
          </cell>
          <cell r="H145" t="str">
            <v>盒</v>
          </cell>
          <cell r="I145">
            <v>1</v>
          </cell>
          <cell r="J145">
            <v>17</v>
          </cell>
          <cell r="K145">
            <v>9.1</v>
          </cell>
          <cell r="L145" t="str">
            <v>53.53%</v>
          </cell>
          <cell r="M145">
            <v>40116</v>
          </cell>
          <cell r="N145" t="str">
            <v>其他家庭常备器械类</v>
          </cell>
          <cell r="O145" t="str">
            <v>家庭常备器械</v>
          </cell>
          <cell r="P145" t="str">
            <v>医疗器械</v>
          </cell>
          <cell r="Q145">
            <v>7379</v>
          </cell>
          <cell r="R145" t="str">
            <v>曹琼</v>
          </cell>
          <cell r="S145">
            <v>38654650</v>
          </cell>
          <cell r="T145">
            <v>17</v>
          </cell>
          <cell r="U145" t="str">
            <v>线下</v>
          </cell>
          <cell r="V145">
            <v>7.9</v>
          </cell>
          <cell r="W145">
            <v>240434</v>
          </cell>
        </row>
        <row r="146">
          <cell r="A146">
            <v>45468.6319444444</v>
          </cell>
          <cell r="B146">
            <v>58503428</v>
          </cell>
          <cell r="C146">
            <v>54</v>
          </cell>
          <cell r="D146" t="str">
            <v>四川太极怀远店</v>
          </cell>
          <cell r="E146">
            <v>2507742</v>
          </cell>
          <cell r="F146" t="str">
            <v>医用重组胶原蛋白修复液</v>
          </cell>
          <cell r="G146" t="str">
            <v>4mlx3支(B型)</v>
          </cell>
          <cell r="H146" t="str">
            <v>盒</v>
          </cell>
          <cell r="I146">
            <v>6</v>
          </cell>
          <cell r="J146">
            <v>504</v>
          </cell>
          <cell r="K146">
            <v>264</v>
          </cell>
          <cell r="L146" t="str">
            <v>52.38%</v>
          </cell>
          <cell r="M146">
            <v>40116</v>
          </cell>
          <cell r="N146" t="str">
            <v>其他家庭常备器械类</v>
          </cell>
          <cell r="O146" t="str">
            <v>家庭常备器械</v>
          </cell>
          <cell r="P146" t="str">
            <v>医疗器械</v>
          </cell>
          <cell r="Q146">
            <v>6301</v>
          </cell>
          <cell r="R146" t="str">
            <v>韩艳梅</v>
          </cell>
          <cell r="S146">
            <v>38653261</v>
          </cell>
          <cell r="T146">
            <v>84</v>
          </cell>
          <cell r="U146" t="str">
            <v>线下</v>
          </cell>
          <cell r="V146">
            <v>40</v>
          </cell>
          <cell r="W146">
            <v>240405</v>
          </cell>
        </row>
        <row r="147">
          <cell r="A147">
            <v>45469.7930555556</v>
          </cell>
          <cell r="B147">
            <v>58517303</v>
          </cell>
          <cell r="C147">
            <v>54</v>
          </cell>
          <cell r="D147" t="str">
            <v>四川太极怀远店</v>
          </cell>
          <cell r="E147">
            <v>2506774</v>
          </cell>
          <cell r="F147" t="str">
            <v>医用重组胶原蛋白修复贴</v>
          </cell>
          <cell r="G147" t="str">
            <v>28g(23cmx21cm）x5袋</v>
          </cell>
          <cell r="H147" t="str">
            <v>盒</v>
          </cell>
          <cell r="I147">
            <v>1</v>
          </cell>
          <cell r="J147">
            <v>24.75</v>
          </cell>
          <cell r="K147">
            <v>16.85</v>
          </cell>
          <cell r="L147" t="str">
            <v>68.08%</v>
          </cell>
          <cell r="M147">
            <v>40116</v>
          </cell>
          <cell r="N147" t="str">
            <v>其他家庭常备器械类</v>
          </cell>
          <cell r="O147" t="str">
            <v>家庭常备器械</v>
          </cell>
          <cell r="P147" t="str">
            <v>医疗器械</v>
          </cell>
          <cell r="Q147">
            <v>7379</v>
          </cell>
          <cell r="R147" t="str">
            <v>曹琼</v>
          </cell>
          <cell r="S147">
            <v>38832980</v>
          </cell>
          <cell r="T147">
            <v>24.75</v>
          </cell>
          <cell r="U147" t="str">
            <v>线下</v>
          </cell>
          <cell r="V147">
            <v>7.9</v>
          </cell>
          <cell r="W147">
            <v>240440</v>
          </cell>
        </row>
        <row r="148">
          <cell r="A148">
            <v>45469.7930555556</v>
          </cell>
          <cell r="B148">
            <v>58517303</v>
          </cell>
          <cell r="C148">
            <v>54</v>
          </cell>
          <cell r="D148" t="str">
            <v>四川太极怀远店</v>
          </cell>
          <cell r="E148">
            <v>2506774</v>
          </cell>
          <cell r="F148" t="str">
            <v>医用重组胶原蛋白修复贴</v>
          </cell>
          <cell r="G148" t="str">
            <v>28g(23cmx21cm）x5袋</v>
          </cell>
          <cell r="H148" t="str">
            <v>盒</v>
          </cell>
          <cell r="I148">
            <v>1</v>
          </cell>
          <cell r="J148">
            <v>24.75</v>
          </cell>
          <cell r="K148">
            <v>16.85</v>
          </cell>
          <cell r="L148" t="str">
            <v>68.08%</v>
          </cell>
          <cell r="M148">
            <v>40116</v>
          </cell>
          <cell r="N148" t="str">
            <v>其他家庭常备器械类</v>
          </cell>
          <cell r="O148" t="str">
            <v>家庭常备器械</v>
          </cell>
          <cell r="P148" t="str">
            <v>医疗器械</v>
          </cell>
          <cell r="Q148">
            <v>7379</v>
          </cell>
          <cell r="R148" t="str">
            <v>曹琼</v>
          </cell>
          <cell r="S148">
            <v>38832980</v>
          </cell>
          <cell r="T148">
            <v>24.75</v>
          </cell>
          <cell r="U148" t="str">
            <v>线下</v>
          </cell>
          <cell r="V148">
            <v>7.9</v>
          </cell>
          <cell r="W148">
            <v>240440</v>
          </cell>
        </row>
        <row r="149">
          <cell r="A149">
            <v>45469.7930555556</v>
          </cell>
          <cell r="B149">
            <v>58517303</v>
          </cell>
          <cell r="C149">
            <v>54</v>
          </cell>
          <cell r="D149" t="str">
            <v>四川太极怀远店</v>
          </cell>
          <cell r="E149">
            <v>2506774</v>
          </cell>
          <cell r="F149" t="str">
            <v>医用重组胶原蛋白修复贴</v>
          </cell>
          <cell r="G149" t="str">
            <v>28g(23cmx21cm）x5袋</v>
          </cell>
          <cell r="H149" t="str">
            <v>盒</v>
          </cell>
          <cell r="I149">
            <v>1</v>
          </cell>
          <cell r="J149">
            <v>24.75</v>
          </cell>
          <cell r="K149">
            <v>16.85</v>
          </cell>
          <cell r="L149" t="str">
            <v>68.08%</v>
          </cell>
          <cell r="M149">
            <v>40116</v>
          </cell>
          <cell r="N149" t="str">
            <v>其他家庭常备器械类</v>
          </cell>
          <cell r="O149" t="str">
            <v>家庭常备器械</v>
          </cell>
          <cell r="P149" t="str">
            <v>医疗器械</v>
          </cell>
          <cell r="Q149">
            <v>7379</v>
          </cell>
          <cell r="R149" t="str">
            <v>曹琼</v>
          </cell>
          <cell r="S149">
            <v>38832980</v>
          </cell>
          <cell r="T149">
            <v>24.75</v>
          </cell>
          <cell r="U149" t="str">
            <v>线下</v>
          </cell>
          <cell r="V149">
            <v>7.9</v>
          </cell>
          <cell r="W149">
            <v>240440</v>
          </cell>
        </row>
        <row r="150">
          <cell r="A150">
            <v>45469.7930555556</v>
          </cell>
          <cell r="B150">
            <v>58517303</v>
          </cell>
          <cell r="C150">
            <v>54</v>
          </cell>
          <cell r="D150" t="str">
            <v>四川太极怀远店</v>
          </cell>
          <cell r="E150">
            <v>2506774</v>
          </cell>
          <cell r="F150" t="str">
            <v>医用重组胶原蛋白修复贴</v>
          </cell>
          <cell r="G150" t="str">
            <v>28g(23cmx21cm）x5袋</v>
          </cell>
          <cell r="H150" t="str">
            <v>盒</v>
          </cell>
          <cell r="I150">
            <v>1</v>
          </cell>
          <cell r="J150">
            <v>24.75</v>
          </cell>
          <cell r="K150">
            <v>16.85</v>
          </cell>
          <cell r="L150" t="str">
            <v>68.08%</v>
          </cell>
          <cell r="M150">
            <v>40116</v>
          </cell>
          <cell r="N150" t="str">
            <v>其他家庭常备器械类</v>
          </cell>
          <cell r="O150" t="str">
            <v>家庭常备器械</v>
          </cell>
          <cell r="P150" t="str">
            <v>医疗器械</v>
          </cell>
          <cell r="Q150">
            <v>7379</v>
          </cell>
          <cell r="R150" t="str">
            <v>曹琼</v>
          </cell>
          <cell r="S150">
            <v>38832980</v>
          </cell>
          <cell r="T150">
            <v>24.75</v>
          </cell>
          <cell r="U150" t="str">
            <v>线下</v>
          </cell>
          <cell r="V150">
            <v>7.9</v>
          </cell>
          <cell r="W150">
            <v>240440</v>
          </cell>
        </row>
        <row r="151">
          <cell r="A151">
            <v>45449.6784722222</v>
          </cell>
          <cell r="B151">
            <v>58283593</v>
          </cell>
          <cell r="C151">
            <v>56</v>
          </cell>
          <cell r="D151" t="str">
            <v>四川太极三江店</v>
          </cell>
          <cell r="E151">
            <v>2505131</v>
          </cell>
          <cell r="F151" t="str">
            <v>重组人源胶原蛋白修复敷料</v>
          </cell>
          <cell r="G151" t="str">
            <v>F型 28g(23cmx21cm)x5袋 (枢颜)</v>
          </cell>
          <cell r="H151" t="str">
            <v>盒</v>
          </cell>
          <cell r="I151">
            <v>1</v>
          </cell>
          <cell r="J151">
            <v>17</v>
          </cell>
          <cell r="K151">
            <v>9.1</v>
          </cell>
          <cell r="L151" t="str">
            <v>53.53%</v>
          </cell>
          <cell r="M151">
            <v>40116</v>
          </cell>
          <cell r="N151" t="str">
            <v>其他家庭常备器械类</v>
          </cell>
          <cell r="O151" t="str">
            <v>家庭常备器械</v>
          </cell>
          <cell r="P151" t="str">
            <v>医疗器械</v>
          </cell>
          <cell r="Q151">
            <v>15232</v>
          </cell>
          <cell r="R151" t="str">
            <v>高斯</v>
          </cell>
          <cell r="S151">
            <v>38259183</v>
          </cell>
          <cell r="T151">
            <v>17</v>
          </cell>
          <cell r="U151" t="str">
            <v>线下</v>
          </cell>
          <cell r="V151">
            <v>7.9</v>
          </cell>
          <cell r="W151">
            <v>20240205</v>
          </cell>
        </row>
        <row r="152">
          <cell r="A152">
            <v>45449.6784722222</v>
          </cell>
          <cell r="B152">
            <v>58283593</v>
          </cell>
          <cell r="C152">
            <v>56</v>
          </cell>
          <cell r="D152" t="str">
            <v>四川太极三江店</v>
          </cell>
          <cell r="E152">
            <v>2505131</v>
          </cell>
          <cell r="F152" t="str">
            <v>重组人源胶原蛋白修复敷料</v>
          </cell>
          <cell r="G152" t="str">
            <v>F型 28g(23cmx21cm)x5袋 (枢颜)</v>
          </cell>
          <cell r="H152" t="str">
            <v>盒</v>
          </cell>
          <cell r="I152">
            <v>1</v>
          </cell>
          <cell r="J152">
            <v>17</v>
          </cell>
          <cell r="K152">
            <v>9.1</v>
          </cell>
          <cell r="L152" t="str">
            <v>53.53%</v>
          </cell>
          <cell r="M152">
            <v>40116</v>
          </cell>
          <cell r="N152" t="str">
            <v>其他家庭常备器械类</v>
          </cell>
          <cell r="O152" t="str">
            <v>家庭常备器械</v>
          </cell>
          <cell r="P152" t="str">
            <v>医疗器械</v>
          </cell>
          <cell r="Q152">
            <v>15232</v>
          </cell>
          <cell r="R152" t="str">
            <v>高斯</v>
          </cell>
          <cell r="S152">
            <v>38259183</v>
          </cell>
          <cell r="T152">
            <v>17</v>
          </cell>
          <cell r="U152" t="str">
            <v>线下</v>
          </cell>
          <cell r="V152">
            <v>7.9</v>
          </cell>
          <cell r="W152">
            <v>20240205</v>
          </cell>
        </row>
        <row r="153">
          <cell r="A153">
            <v>45449.6784722222</v>
          </cell>
          <cell r="B153">
            <v>58283593</v>
          </cell>
          <cell r="C153">
            <v>56</v>
          </cell>
          <cell r="D153" t="str">
            <v>四川太极三江店</v>
          </cell>
          <cell r="E153">
            <v>2505131</v>
          </cell>
          <cell r="F153" t="str">
            <v>重组人源胶原蛋白修复敷料</v>
          </cell>
          <cell r="G153" t="str">
            <v>F型 28g(23cmx21cm)x5袋 (枢颜)</v>
          </cell>
          <cell r="H153" t="str">
            <v>盒</v>
          </cell>
          <cell r="I153">
            <v>1</v>
          </cell>
          <cell r="J153">
            <v>17</v>
          </cell>
          <cell r="K153">
            <v>9.1</v>
          </cell>
          <cell r="L153" t="str">
            <v>53.53%</v>
          </cell>
          <cell r="M153">
            <v>40116</v>
          </cell>
          <cell r="N153" t="str">
            <v>其他家庭常备器械类</v>
          </cell>
          <cell r="O153" t="str">
            <v>家庭常备器械</v>
          </cell>
          <cell r="P153" t="str">
            <v>医疗器械</v>
          </cell>
          <cell r="Q153">
            <v>15232</v>
          </cell>
          <cell r="R153" t="str">
            <v>高斯</v>
          </cell>
          <cell r="S153">
            <v>38259183</v>
          </cell>
          <cell r="T153">
            <v>17</v>
          </cell>
          <cell r="U153" t="str">
            <v>线下</v>
          </cell>
          <cell r="V153">
            <v>7.9</v>
          </cell>
          <cell r="W153">
            <v>20240205</v>
          </cell>
        </row>
        <row r="154">
          <cell r="A154">
            <v>45449.6784722222</v>
          </cell>
          <cell r="B154">
            <v>58283593</v>
          </cell>
          <cell r="C154">
            <v>56</v>
          </cell>
          <cell r="D154" t="str">
            <v>四川太极三江店</v>
          </cell>
          <cell r="E154">
            <v>2505131</v>
          </cell>
          <cell r="F154" t="str">
            <v>重组人源胶原蛋白修复敷料</v>
          </cell>
          <cell r="G154" t="str">
            <v>F型 28g(23cmx21cm)x5袋 (枢颜)</v>
          </cell>
          <cell r="H154" t="str">
            <v>盒</v>
          </cell>
          <cell r="I154">
            <v>1</v>
          </cell>
          <cell r="J154">
            <v>17</v>
          </cell>
          <cell r="K154">
            <v>9.1</v>
          </cell>
          <cell r="L154" t="str">
            <v>53.53%</v>
          </cell>
          <cell r="M154">
            <v>40116</v>
          </cell>
          <cell r="N154" t="str">
            <v>其他家庭常备器械类</v>
          </cell>
          <cell r="O154" t="str">
            <v>家庭常备器械</v>
          </cell>
          <cell r="P154" t="str">
            <v>医疗器械</v>
          </cell>
          <cell r="Q154">
            <v>15232</v>
          </cell>
          <cell r="R154" t="str">
            <v>高斯</v>
          </cell>
          <cell r="S154">
            <v>38438443</v>
          </cell>
          <cell r="T154">
            <v>17</v>
          </cell>
          <cell r="U154" t="str">
            <v>线下</v>
          </cell>
          <cell r="V154">
            <v>7.9</v>
          </cell>
          <cell r="W154">
            <v>20240325</v>
          </cell>
        </row>
        <row r="155">
          <cell r="A155">
            <v>45449.6784722222</v>
          </cell>
          <cell r="B155">
            <v>58283593</v>
          </cell>
          <cell r="C155">
            <v>56</v>
          </cell>
          <cell r="D155" t="str">
            <v>四川太极三江店</v>
          </cell>
          <cell r="E155">
            <v>2505131</v>
          </cell>
          <cell r="F155" t="str">
            <v>重组人源胶原蛋白修复敷料</v>
          </cell>
          <cell r="G155" t="str">
            <v>F型 28g(23cmx21cm)x5袋 (枢颜)</v>
          </cell>
          <cell r="H155" t="str">
            <v>盒</v>
          </cell>
          <cell r="I155">
            <v>1</v>
          </cell>
          <cell r="J155">
            <v>17</v>
          </cell>
          <cell r="K155">
            <v>9.1</v>
          </cell>
          <cell r="L155" t="str">
            <v>53.53%</v>
          </cell>
          <cell r="M155">
            <v>40116</v>
          </cell>
          <cell r="N155" t="str">
            <v>其他家庭常备器械类</v>
          </cell>
          <cell r="O155" t="str">
            <v>家庭常备器械</v>
          </cell>
          <cell r="P155" t="str">
            <v>医疗器械</v>
          </cell>
          <cell r="Q155">
            <v>15232</v>
          </cell>
          <cell r="R155" t="str">
            <v>高斯</v>
          </cell>
          <cell r="S155">
            <v>38438443</v>
          </cell>
          <cell r="T155">
            <v>17</v>
          </cell>
          <cell r="U155" t="str">
            <v>线下</v>
          </cell>
          <cell r="V155">
            <v>7.9</v>
          </cell>
          <cell r="W155">
            <v>20240325</v>
          </cell>
        </row>
        <row r="156">
          <cell r="A156">
            <v>45449.6784722222</v>
          </cell>
          <cell r="B156">
            <v>58283593</v>
          </cell>
          <cell r="C156">
            <v>56</v>
          </cell>
          <cell r="D156" t="str">
            <v>四川太极三江店</v>
          </cell>
          <cell r="E156">
            <v>2505131</v>
          </cell>
          <cell r="F156" t="str">
            <v>重组人源胶原蛋白修复敷料</v>
          </cell>
          <cell r="G156" t="str">
            <v>F型 28g(23cmx21cm)x5袋 (枢颜)</v>
          </cell>
          <cell r="H156" t="str">
            <v>盒</v>
          </cell>
          <cell r="I156">
            <v>1</v>
          </cell>
          <cell r="J156">
            <v>17</v>
          </cell>
          <cell r="K156">
            <v>9.1</v>
          </cell>
          <cell r="L156" t="str">
            <v>53.53%</v>
          </cell>
          <cell r="M156">
            <v>40116</v>
          </cell>
          <cell r="N156" t="str">
            <v>其他家庭常备器械类</v>
          </cell>
          <cell r="O156" t="str">
            <v>家庭常备器械</v>
          </cell>
          <cell r="P156" t="str">
            <v>医疗器械</v>
          </cell>
          <cell r="Q156">
            <v>15232</v>
          </cell>
          <cell r="R156" t="str">
            <v>高斯</v>
          </cell>
          <cell r="S156">
            <v>38259183</v>
          </cell>
          <cell r="T156">
            <v>17</v>
          </cell>
          <cell r="U156" t="str">
            <v>线下</v>
          </cell>
          <cell r="V156">
            <v>7.9</v>
          </cell>
          <cell r="W156">
            <v>20240205</v>
          </cell>
        </row>
        <row r="157">
          <cell r="A157">
            <v>45449.6784722222</v>
          </cell>
          <cell r="B157">
            <v>58283593</v>
          </cell>
          <cell r="C157">
            <v>56</v>
          </cell>
          <cell r="D157" t="str">
            <v>四川太极三江店</v>
          </cell>
          <cell r="E157">
            <v>2505131</v>
          </cell>
          <cell r="F157" t="str">
            <v>重组人源胶原蛋白修复敷料</v>
          </cell>
          <cell r="G157" t="str">
            <v>F型 28g(23cmx21cm)x5袋 (枢颜)</v>
          </cell>
          <cell r="H157" t="str">
            <v>盒</v>
          </cell>
          <cell r="I157">
            <v>1</v>
          </cell>
          <cell r="J157">
            <v>17</v>
          </cell>
          <cell r="K157">
            <v>9.1</v>
          </cell>
          <cell r="L157" t="str">
            <v>53.53%</v>
          </cell>
          <cell r="M157">
            <v>40116</v>
          </cell>
          <cell r="N157" t="str">
            <v>其他家庭常备器械类</v>
          </cell>
          <cell r="O157" t="str">
            <v>家庭常备器械</v>
          </cell>
          <cell r="P157" t="str">
            <v>医疗器械</v>
          </cell>
          <cell r="Q157">
            <v>15232</v>
          </cell>
          <cell r="R157" t="str">
            <v>高斯</v>
          </cell>
          <cell r="S157">
            <v>38259183</v>
          </cell>
          <cell r="T157">
            <v>17</v>
          </cell>
          <cell r="U157" t="str">
            <v>线下</v>
          </cell>
          <cell r="V157">
            <v>7.9</v>
          </cell>
          <cell r="W157">
            <v>20240205</v>
          </cell>
        </row>
        <row r="158">
          <cell r="A158">
            <v>45449.6784722222</v>
          </cell>
          <cell r="B158">
            <v>58283593</v>
          </cell>
          <cell r="C158">
            <v>56</v>
          </cell>
          <cell r="D158" t="str">
            <v>四川太极三江店</v>
          </cell>
          <cell r="E158">
            <v>2505131</v>
          </cell>
          <cell r="F158" t="str">
            <v>重组人源胶原蛋白修复敷料</v>
          </cell>
          <cell r="G158" t="str">
            <v>F型 28g(23cmx21cm)x5袋 (枢颜)</v>
          </cell>
          <cell r="H158" t="str">
            <v>盒</v>
          </cell>
          <cell r="I158">
            <v>1</v>
          </cell>
          <cell r="J158">
            <v>17</v>
          </cell>
          <cell r="K158">
            <v>9.1</v>
          </cell>
          <cell r="L158" t="str">
            <v>53.53%</v>
          </cell>
          <cell r="M158">
            <v>40116</v>
          </cell>
          <cell r="N158" t="str">
            <v>其他家庭常备器械类</v>
          </cell>
          <cell r="O158" t="str">
            <v>家庭常备器械</v>
          </cell>
          <cell r="P158" t="str">
            <v>医疗器械</v>
          </cell>
          <cell r="Q158">
            <v>15232</v>
          </cell>
          <cell r="R158" t="str">
            <v>高斯</v>
          </cell>
          <cell r="S158">
            <v>38259183</v>
          </cell>
          <cell r="T158">
            <v>17</v>
          </cell>
          <cell r="U158" t="str">
            <v>线下</v>
          </cell>
          <cell r="V158">
            <v>7.9</v>
          </cell>
          <cell r="W158">
            <v>20240205</v>
          </cell>
        </row>
        <row r="159">
          <cell r="A159">
            <v>45449.6784722222</v>
          </cell>
          <cell r="B159">
            <v>58283593</v>
          </cell>
          <cell r="C159">
            <v>56</v>
          </cell>
          <cell r="D159" t="str">
            <v>四川太极三江店</v>
          </cell>
          <cell r="E159">
            <v>2505130</v>
          </cell>
          <cell r="F159" t="str">
            <v>重组人源胶原蛋白修复敷料</v>
          </cell>
          <cell r="G159" t="str">
            <v>X型 4gx3支</v>
          </cell>
          <cell r="H159" t="str">
            <v>盒</v>
          </cell>
          <cell r="I159">
            <v>1</v>
          </cell>
          <cell r="J159">
            <v>62</v>
          </cell>
          <cell r="K159">
            <v>22</v>
          </cell>
          <cell r="L159" t="str">
            <v>35.48%</v>
          </cell>
          <cell r="M159">
            <v>40116</v>
          </cell>
          <cell r="N159" t="str">
            <v>其他家庭常备器械类</v>
          </cell>
          <cell r="O159" t="str">
            <v>家庭常备器械</v>
          </cell>
          <cell r="P159" t="str">
            <v>医疗器械</v>
          </cell>
          <cell r="Q159">
            <v>15232</v>
          </cell>
          <cell r="R159" t="str">
            <v>高斯</v>
          </cell>
          <cell r="S159">
            <v>38320268</v>
          </cell>
          <cell r="T159">
            <v>62</v>
          </cell>
          <cell r="U159" t="str">
            <v>线下</v>
          </cell>
          <cell r="V159">
            <v>40</v>
          </cell>
          <cell r="W159">
            <v>20240301</v>
          </cell>
        </row>
        <row r="160">
          <cell r="A160">
            <v>45456.8395833333</v>
          </cell>
          <cell r="B160">
            <v>58365860</v>
          </cell>
          <cell r="C160">
            <v>56</v>
          </cell>
          <cell r="D160" t="str">
            <v>四川太极三江店</v>
          </cell>
          <cell r="E160">
            <v>2505130</v>
          </cell>
          <cell r="F160" t="str">
            <v>重组人源胶原蛋白修复敷料</v>
          </cell>
          <cell r="G160" t="str">
            <v>X型 4gx3支</v>
          </cell>
          <cell r="H160" t="str">
            <v>盒</v>
          </cell>
          <cell r="I160">
            <v>1</v>
          </cell>
          <cell r="J160">
            <v>52.7</v>
          </cell>
          <cell r="K160">
            <v>12.7</v>
          </cell>
          <cell r="L160" t="str">
            <v>24.1%</v>
          </cell>
          <cell r="M160">
            <v>40116</v>
          </cell>
          <cell r="N160" t="str">
            <v>其他家庭常备器械类</v>
          </cell>
          <cell r="O160" t="str">
            <v>家庭常备器械</v>
          </cell>
          <cell r="P160" t="str">
            <v>医疗器械</v>
          </cell>
          <cell r="Q160">
            <v>7948</v>
          </cell>
          <cell r="R160" t="str">
            <v>骆素花</v>
          </cell>
          <cell r="S160">
            <v>38320268</v>
          </cell>
          <cell r="T160">
            <v>52.7</v>
          </cell>
          <cell r="U160" t="str">
            <v>线下</v>
          </cell>
          <cell r="V160">
            <v>40</v>
          </cell>
          <cell r="W160">
            <v>20240301</v>
          </cell>
        </row>
        <row r="161">
          <cell r="A161">
            <v>45456.8395833333</v>
          </cell>
          <cell r="B161">
            <v>58365860</v>
          </cell>
          <cell r="C161">
            <v>56</v>
          </cell>
          <cell r="D161" t="str">
            <v>四川太极三江店</v>
          </cell>
          <cell r="E161">
            <v>2506774</v>
          </cell>
          <cell r="F161" t="str">
            <v>医用重组胶原蛋白修复贴</v>
          </cell>
          <cell r="G161" t="str">
            <v>28g(23cmx21cm）x5袋</v>
          </cell>
          <cell r="H161" t="str">
            <v>盒</v>
          </cell>
          <cell r="I161">
            <v>1</v>
          </cell>
          <cell r="J161">
            <v>17</v>
          </cell>
          <cell r="K161">
            <v>9.1</v>
          </cell>
          <cell r="L161" t="str">
            <v>53.53%</v>
          </cell>
          <cell r="M161">
            <v>40116</v>
          </cell>
          <cell r="N161" t="str">
            <v>其他家庭常备器械类</v>
          </cell>
          <cell r="O161" t="str">
            <v>家庭常备器械</v>
          </cell>
          <cell r="P161" t="str">
            <v>医疗器械</v>
          </cell>
          <cell r="Q161">
            <v>7948</v>
          </cell>
          <cell r="R161" t="str">
            <v>骆素花</v>
          </cell>
          <cell r="S161">
            <v>38653344</v>
          </cell>
          <cell r="T161">
            <v>17</v>
          </cell>
          <cell r="U161" t="str">
            <v>线下</v>
          </cell>
          <cell r="V161">
            <v>7.9</v>
          </cell>
          <cell r="W161">
            <v>240434</v>
          </cell>
        </row>
        <row r="162">
          <cell r="A162">
            <v>45456.8395833333</v>
          </cell>
          <cell r="B162">
            <v>58365860</v>
          </cell>
          <cell r="C162">
            <v>56</v>
          </cell>
          <cell r="D162" t="str">
            <v>四川太极三江店</v>
          </cell>
          <cell r="E162">
            <v>2506774</v>
          </cell>
          <cell r="F162" t="str">
            <v>医用重组胶原蛋白修复贴</v>
          </cell>
          <cell r="G162" t="str">
            <v>28g(23cmx21cm）x5袋</v>
          </cell>
          <cell r="H162" t="str">
            <v>盒</v>
          </cell>
          <cell r="I162">
            <v>1</v>
          </cell>
          <cell r="J162">
            <v>17</v>
          </cell>
          <cell r="K162">
            <v>9.1</v>
          </cell>
          <cell r="L162" t="str">
            <v>53.53%</v>
          </cell>
          <cell r="M162">
            <v>40116</v>
          </cell>
          <cell r="N162" t="str">
            <v>其他家庭常备器械类</v>
          </cell>
          <cell r="O162" t="str">
            <v>家庭常备器械</v>
          </cell>
          <cell r="P162" t="str">
            <v>医疗器械</v>
          </cell>
          <cell r="Q162">
            <v>7948</v>
          </cell>
          <cell r="R162" t="str">
            <v>骆素花</v>
          </cell>
          <cell r="S162">
            <v>38653344</v>
          </cell>
          <cell r="T162">
            <v>17</v>
          </cell>
          <cell r="U162" t="str">
            <v>线下</v>
          </cell>
          <cell r="V162">
            <v>7.9</v>
          </cell>
          <cell r="W162">
            <v>240434</v>
          </cell>
        </row>
        <row r="163">
          <cell r="A163">
            <v>45456.8395833333</v>
          </cell>
          <cell r="B163">
            <v>58365860</v>
          </cell>
          <cell r="C163">
            <v>56</v>
          </cell>
          <cell r="D163" t="str">
            <v>四川太极三江店</v>
          </cell>
          <cell r="E163">
            <v>2506774</v>
          </cell>
          <cell r="F163" t="str">
            <v>医用重组胶原蛋白修复贴</v>
          </cell>
          <cell r="G163" t="str">
            <v>28g(23cmx21cm）x5袋</v>
          </cell>
          <cell r="H163" t="str">
            <v>盒</v>
          </cell>
          <cell r="I163">
            <v>1</v>
          </cell>
          <cell r="J163">
            <v>17</v>
          </cell>
          <cell r="K163">
            <v>9.1</v>
          </cell>
          <cell r="L163" t="str">
            <v>53.53%</v>
          </cell>
          <cell r="M163">
            <v>40116</v>
          </cell>
          <cell r="N163" t="str">
            <v>其他家庭常备器械类</v>
          </cell>
          <cell r="O163" t="str">
            <v>家庭常备器械</v>
          </cell>
          <cell r="P163" t="str">
            <v>医疗器械</v>
          </cell>
          <cell r="Q163">
            <v>7948</v>
          </cell>
          <cell r="R163" t="str">
            <v>骆素花</v>
          </cell>
          <cell r="S163">
            <v>38653344</v>
          </cell>
          <cell r="T163">
            <v>17</v>
          </cell>
          <cell r="U163" t="str">
            <v>线下</v>
          </cell>
          <cell r="V163">
            <v>7.9</v>
          </cell>
          <cell r="W163">
            <v>240434</v>
          </cell>
        </row>
        <row r="164">
          <cell r="A164">
            <v>45456.8395833333</v>
          </cell>
          <cell r="B164">
            <v>58365860</v>
          </cell>
          <cell r="C164">
            <v>56</v>
          </cell>
          <cell r="D164" t="str">
            <v>四川太极三江店</v>
          </cell>
          <cell r="E164">
            <v>2506774</v>
          </cell>
          <cell r="F164" t="str">
            <v>医用重组胶原蛋白修复贴</v>
          </cell>
          <cell r="G164" t="str">
            <v>28g(23cmx21cm）x5袋</v>
          </cell>
          <cell r="H164" t="str">
            <v>盒</v>
          </cell>
          <cell r="I164">
            <v>1</v>
          </cell>
          <cell r="J164">
            <v>17</v>
          </cell>
          <cell r="K164">
            <v>9.1</v>
          </cell>
          <cell r="L164" t="str">
            <v>53.53%</v>
          </cell>
          <cell r="M164">
            <v>40116</v>
          </cell>
          <cell r="N164" t="str">
            <v>其他家庭常备器械类</v>
          </cell>
          <cell r="O164" t="str">
            <v>家庭常备器械</v>
          </cell>
          <cell r="P164" t="str">
            <v>医疗器械</v>
          </cell>
          <cell r="Q164">
            <v>7948</v>
          </cell>
          <cell r="R164" t="str">
            <v>骆素花</v>
          </cell>
          <cell r="S164">
            <v>38653344</v>
          </cell>
          <cell r="T164">
            <v>17</v>
          </cell>
          <cell r="U164" t="str">
            <v>线下</v>
          </cell>
          <cell r="V164">
            <v>7.9</v>
          </cell>
          <cell r="W164">
            <v>240434</v>
          </cell>
        </row>
        <row r="165">
          <cell r="A165">
            <v>45456.8395833333</v>
          </cell>
          <cell r="B165">
            <v>58365860</v>
          </cell>
          <cell r="C165">
            <v>56</v>
          </cell>
          <cell r="D165" t="str">
            <v>四川太极三江店</v>
          </cell>
          <cell r="E165">
            <v>2506774</v>
          </cell>
          <cell r="F165" t="str">
            <v>医用重组胶原蛋白修复贴</v>
          </cell>
          <cell r="G165" t="str">
            <v>28g(23cmx21cm）x5袋</v>
          </cell>
          <cell r="H165" t="str">
            <v>盒</v>
          </cell>
          <cell r="I165">
            <v>1</v>
          </cell>
          <cell r="J165">
            <v>17</v>
          </cell>
          <cell r="K165">
            <v>9.1</v>
          </cell>
          <cell r="L165" t="str">
            <v>53.53%</v>
          </cell>
          <cell r="M165">
            <v>40116</v>
          </cell>
          <cell r="N165" t="str">
            <v>其他家庭常备器械类</v>
          </cell>
          <cell r="O165" t="str">
            <v>家庭常备器械</v>
          </cell>
          <cell r="P165" t="str">
            <v>医疗器械</v>
          </cell>
          <cell r="Q165">
            <v>7948</v>
          </cell>
          <cell r="R165" t="str">
            <v>骆素花</v>
          </cell>
          <cell r="S165">
            <v>38653344</v>
          </cell>
          <cell r="T165">
            <v>17</v>
          </cell>
          <cell r="U165" t="str">
            <v>线下</v>
          </cell>
          <cell r="V165">
            <v>7.9</v>
          </cell>
          <cell r="W165">
            <v>240434</v>
          </cell>
        </row>
        <row r="166">
          <cell r="A166">
            <v>45456.8395833333</v>
          </cell>
          <cell r="B166">
            <v>58365860</v>
          </cell>
          <cell r="C166">
            <v>56</v>
          </cell>
          <cell r="D166" t="str">
            <v>四川太极三江店</v>
          </cell>
          <cell r="E166">
            <v>2506774</v>
          </cell>
          <cell r="F166" t="str">
            <v>医用重组胶原蛋白修复贴</v>
          </cell>
          <cell r="G166" t="str">
            <v>28g(23cmx21cm）x5袋</v>
          </cell>
          <cell r="H166" t="str">
            <v>盒</v>
          </cell>
          <cell r="I166">
            <v>1</v>
          </cell>
          <cell r="J166">
            <v>17</v>
          </cell>
          <cell r="K166">
            <v>9.1</v>
          </cell>
          <cell r="L166" t="str">
            <v>53.53%</v>
          </cell>
          <cell r="M166">
            <v>40116</v>
          </cell>
          <cell r="N166" t="str">
            <v>其他家庭常备器械类</v>
          </cell>
          <cell r="O166" t="str">
            <v>家庭常备器械</v>
          </cell>
          <cell r="P166" t="str">
            <v>医疗器械</v>
          </cell>
          <cell r="Q166">
            <v>7948</v>
          </cell>
          <cell r="R166" t="str">
            <v>骆素花</v>
          </cell>
          <cell r="S166">
            <v>38653344</v>
          </cell>
          <cell r="T166">
            <v>17</v>
          </cell>
          <cell r="U166" t="str">
            <v>线下</v>
          </cell>
          <cell r="V166">
            <v>7.9</v>
          </cell>
          <cell r="W166">
            <v>240434</v>
          </cell>
        </row>
        <row r="167">
          <cell r="A167">
            <v>45456.8395833333</v>
          </cell>
          <cell r="B167">
            <v>58365860</v>
          </cell>
          <cell r="C167">
            <v>56</v>
          </cell>
          <cell r="D167" t="str">
            <v>四川太极三江店</v>
          </cell>
          <cell r="E167">
            <v>2506774</v>
          </cell>
          <cell r="F167" t="str">
            <v>医用重组胶原蛋白修复贴</v>
          </cell>
          <cell r="G167" t="str">
            <v>28g(23cmx21cm）x5袋</v>
          </cell>
          <cell r="H167" t="str">
            <v>盒</v>
          </cell>
          <cell r="I167">
            <v>1</v>
          </cell>
          <cell r="J167">
            <v>17</v>
          </cell>
          <cell r="K167">
            <v>9.1</v>
          </cell>
          <cell r="L167" t="str">
            <v>53.53%</v>
          </cell>
          <cell r="M167">
            <v>40116</v>
          </cell>
          <cell r="N167" t="str">
            <v>其他家庭常备器械类</v>
          </cell>
          <cell r="O167" t="str">
            <v>家庭常备器械</v>
          </cell>
          <cell r="P167" t="str">
            <v>医疗器械</v>
          </cell>
          <cell r="Q167">
            <v>7948</v>
          </cell>
          <cell r="R167" t="str">
            <v>骆素花</v>
          </cell>
          <cell r="S167">
            <v>38653344</v>
          </cell>
          <cell r="T167">
            <v>17</v>
          </cell>
          <cell r="U167" t="str">
            <v>线下</v>
          </cell>
          <cell r="V167">
            <v>7.9</v>
          </cell>
          <cell r="W167">
            <v>240434</v>
          </cell>
        </row>
        <row r="168">
          <cell r="A168">
            <v>45456.8395833333</v>
          </cell>
          <cell r="B168">
            <v>58365860</v>
          </cell>
          <cell r="C168">
            <v>56</v>
          </cell>
          <cell r="D168" t="str">
            <v>四川太极三江店</v>
          </cell>
          <cell r="E168">
            <v>2506774</v>
          </cell>
          <cell r="F168" t="str">
            <v>医用重组胶原蛋白修复贴</v>
          </cell>
          <cell r="G168" t="str">
            <v>28g(23cmx21cm）x5袋</v>
          </cell>
          <cell r="H168" t="str">
            <v>盒</v>
          </cell>
          <cell r="I168">
            <v>1</v>
          </cell>
          <cell r="J168">
            <v>17</v>
          </cell>
          <cell r="K168">
            <v>9.1</v>
          </cell>
          <cell r="L168" t="str">
            <v>53.53%</v>
          </cell>
          <cell r="M168">
            <v>40116</v>
          </cell>
          <cell r="N168" t="str">
            <v>其他家庭常备器械类</v>
          </cell>
          <cell r="O168" t="str">
            <v>家庭常备器械</v>
          </cell>
          <cell r="P168" t="str">
            <v>医疗器械</v>
          </cell>
          <cell r="Q168">
            <v>7948</v>
          </cell>
          <cell r="R168" t="str">
            <v>骆素花</v>
          </cell>
          <cell r="S168">
            <v>38653344</v>
          </cell>
          <cell r="T168">
            <v>17</v>
          </cell>
          <cell r="U168" t="str">
            <v>线下</v>
          </cell>
          <cell r="V168">
            <v>7.9</v>
          </cell>
          <cell r="W168">
            <v>240434</v>
          </cell>
        </row>
        <row r="169">
          <cell r="A169">
            <v>45460.8791666667</v>
          </cell>
          <cell r="B169">
            <v>58418188</v>
          </cell>
          <cell r="C169">
            <v>56</v>
          </cell>
          <cell r="D169" t="str">
            <v>四川太极三江店</v>
          </cell>
          <cell r="E169">
            <v>2506774</v>
          </cell>
          <cell r="F169" t="str">
            <v>医用重组胶原蛋白修复贴</v>
          </cell>
          <cell r="G169" t="str">
            <v>28g(23cmx21cm）x5袋</v>
          </cell>
          <cell r="H169" t="str">
            <v>盒</v>
          </cell>
          <cell r="I169">
            <v>1</v>
          </cell>
          <cell r="J169">
            <v>17</v>
          </cell>
          <cell r="K169">
            <v>9.1</v>
          </cell>
          <cell r="L169" t="str">
            <v>53.53%</v>
          </cell>
          <cell r="M169">
            <v>40116</v>
          </cell>
          <cell r="N169" t="str">
            <v>其他家庭常备器械类</v>
          </cell>
          <cell r="O169" t="str">
            <v>家庭常备器械</v>
          </cell>
          <cell r="P169" t="str">
            <v>医疗器械</v>
          </cell>
          <cell r="Q169">
            <v>7948</v>
          </cell>
          <cell r="R169" t="str">
            <v>骆素花</v>
          </cell>
          <cell r="S169">
            <v>38653344</v>
          </cell>
          <cell r="T169">
            <v>17</v>
          </cell>
          <cell r="U169" t="str">
            <v>线下</v>
          </cell>
          <cell r="V169">
            <v>7.9</v>
          </cell>
          <cell r="W169">
            <v>240434</v>
          </cell>
        </row>
        <row r="170">
          <cell r="A170">
            <v>45460.8791666667</v>
          </cell>
          <cell r="B170">
            <v>58418188</v>
          </cell>
          <cell r="C170">
            <v>56</v>
          </cell>
          <cell r="D170" t="str">
            <v>四川太极三江店</v>
          </cell>
          <cell r="E170">
            <v>2506774</v>
          </cell>
          <cell r="F170" t="str">
            <v>医用重组胶原蛋白修复贴</v>
          </cell>
          <cell r="G170" t="str">
            <v>28g(23cmx21cm）x5袋</v>
          </cell>
          <cell r="H170" t="str">
            <v>盒</v>
          </cell>
          <cell r="I170">
            <v>1</v>
          </cell>
          <cell r="J170">
            <v>17</v>
          </cell>
          <cell r="K170">
            <v>9.1</v>
          </cell>
          <cell r="L170" t="str">
            <v>53.53%</v>
          </cell>
          <cell r="M170">
            <v>40116</v>
          </cell>
          <cell r="N170" t="str">
            <v>其他家庭常备器械类</v>
          </cell>
          <cell r="O170" t="str">
            <v>家庭常备器械</v>
          </cell>
          <cell r="P170" t="str">
            <v>医疗器械</v>
          </cell>
          <cell r="Q170">
            <v>7948</v>
          </cell>
          <cell r="R170" t="str">
            <v>骆素花</v>
          </cell>
          <cell r="S170">
            <v>38653344</v>
          </cell>
          <cell r="T170">
            <v>17</v>
          </cell>
          <cell r="U170" t="str">
            <v>线下</v>
          </cell>
          <cell r="V170">
            <v>7.9</v>
          </cell>
          <cell r="W170">
            <v>240434</v>
          </cell>
        </row>
        <row r="171">
          <cell r="A171">
            <v>45460.8791666667</v>
          </cell>
          <cell r="B171">
            <v>58418188</v>
          </cell>
          <cell r="C171">
            <v>56</v>
          </cell>
          <cell r="D171" t="str">
            <v>四川太极三江店</v>
          </cell>
          <cell r="E171">
            <v>2506774</v>
          </cell>
          <cell r="F171" t="str">
            <v>医用重组胶原蛋白修复贴</v>
          </cell>
          <cell r="G171" t="str">
            <v>28g(23cmx21cm）x5袋</v>
          </cell>
          <cell r="H171" t="str">
            <v>盒</v>
          </cell>
          <cell r="I171">
            <v>1</v>
          </cell>
          <cell r="J171">
            <v>17</v>
          </cell>
          <cell r="K171">
            <v>9.1</v>
          </cell>
          <cell r="L171" t="str">
            <v>53.53%</v>
          </cell>
          <cell r="M171">
            <v>40116</v>
          </cell>
          <cell r="N171" t="str">
            <v>其他家庭常备器械类</v>
          </cell>
          <cell r="O171" t="str">
            <v>家庭常备器械</v>
          </cell>
          <cell r="P171" t="str">
            <v>医疗器械</v>
          </cell>
          <cell r="Q171">
            <v>7948</v>
          </cell>
          <cell r="R171" t="str">
            <v>骆素花</v>
          </cell>
          <cell r="S171">
            <v>38653344</v>
          </cell>
          <cell r="T171">
            <v>17</v>
          </cell>
          <cell r="U171" t="str">
            <v>线下</v>
          </cell>
          <cell r="V171">
            <v>7.9</v>
          </cell>
          <cell r="W171">
            <v>240434</v>
          </cell>
        </row>
        <row r="172">
          <cell r="A172">
            <v>45460.8791666667</v>
          </cell>
          <cell r="B172">
            <v>58418188</v>
          </cell>
          <cell r="C172">
            <v>56</v>
          </cell>
          <cell r="D172" t="str">
            <v>四川太极三江店</v>
          </cell>
          <cell r="E172">
            <v>2506774</v>
          </cell>
          <cell r="F172" t="str">
            <v>医用重组胶原蛋白修复贴</v>
          </cell>
          <cell r="G172" t="str">
            <v>28g(23cmx21cm）x5袋</v>
          </cell>
          <cell r="H172" t="str">
            <v>盒</v>
          </cell>
          <cell r="I172">
            <v>1</v>
          </cell>
          <cell r="J172">
            <v>17</v>
          </cell>
          <cell r="K172">
            <v>9.1</v>
          </cell>
          <cell r="L172" t="str">
            <v>53.53%</v>
          </cell>
          <cell r="M172">
            <v>40116</v>
          </cell>
          <cell r="N172" t="str">
            <v>其他家庭常备器械类</v>
          </cell>
          <cell r="O172" t="str">
            <v>家庭常备器械</v>
          </cell>
          <cell r="P172" t="str">
            <v>医疗器械</v>
          </cell>
          <cell r="Q172">
            <v>7948</v>
          </cell>
          <cell r="R172" t="str">
            <v>骆素花</v>
          </cell>
          <cell r="S172">
            <v>38653344</v>
          </cell>
          <cell r="T172">
            <v>17</v>
          </cell>
          <cell r="U172" t="str">
            <v>线下</v>
          </cell>
          <cell r="V172">
            <v>7.9</v>
          </cell>
          <cell r="W172">
            <v>240434</v>
          </cell>
        </row>
        <row r="173">
          <cell r="A173">
            <v>45460.8791666667</v>
          </cell>
          <cell r="B173">
            <v>58418188</v>
          </cell>
          <cell r="C173">
            <v>56</v>
          </cell>
          <cell r="D173" t="str">
            <v>四川太极三江店</v>
          </cell>
          <cell r="E173">
            <v>2506774</v>
          </cell>
          <cell r="F173" t="str">
            <v>医用重组胶原蛋白修复贴</v>
          </cell>
          <cell r="G173" t="str">
            <v>28g(23cmx21cm）x5袋</v>
          </cell>
          <cell r="H173" t="str">
            <v>盒</v>
          </cell>
          <cell r="I173">
            <v>1</v>
          </cell>
          <cell r="J173">
            <v>17</v>
          </cell>
          <cell r="K173">
            <v>9.1</v>
          </cell>
          <cell r="L173" t="str">
            <v>53.53%</v>
          </cell>
          <cell r="M173">
            <v>40116</v>
          </cell>
          <cell r="N173" t="str">
            <v>其他家庭常备器械类</v>
          </cell>
          <cell r="O173" t="str">
            <v>家庭常备器械</v>
          </cell>
          <cell r="P173" t="str">
            <v>医疗器械</v>
          </cell>
          <cell r="Q173">
            <v>7948</v>
          </cell>
          <cell r="R173" t="str">
            <v>骆素花</v>
          </cell>
          <cell r="S173">
            <v>38653344</v>
          </cell>
          <cell r="T173">
            <v>17</v>
          </cell>
          <cell r="U173" t="str">
            <v>线下</v>
          </cell>
          <cell r="V173">
            <v>7.9</v>
          </cell>
          <cell r="W173">
            <v>240434</v>
          </cell>
        </row>
        <row r="174">
          <cell r="A174">
            <v>45460.8791666667</v>
          </cell>
          <cell r="B174">
            <v>58418188</v>
          </cell>
          <cell r="C174">
            <v>56</v>
          </cell>
          <cell r="D174" t="str">
            <v>四川太极三江店</v>
          </cell>
          <cell r="E174">
            <v>2506774</v>
          </cell>
          <cell r="F174" t="str">
            <v>医用重组胶原蛋白修复贴</v>
          </cell>
          <cell r="G174" t="str">
            <v>28g(23cmx21cm）x5袋</v>
          </cell>
          <cell r="H174" t="str">
            <v>盒</v>
          </cell>
          <cell r="I174">
            <v>1</v>
          </cell>
          <cell r="J174">
            <v>17</v>
          </cell>
          <cell r="K174">
            <v>9.1</v>
          </cell>
          <cell r="L174" t="str">
            <v>53.53%</v>
          </cell>
          <cell r="M174">
            <v>40116</v>
          </cell>
          <cell r="N174" t="str">
            <v>其他家庭常备器械类</v>
          </cell>
          <cell r="O174" t="str">
            <v>家庭常备器械</v>
          </cell>
          <cell r="P174" t="str">
            <v>医疗器械</v>
          </cell>
          <cell r="Q174">
            <v>7948</v>
          </cell>
          <cell r="R174" t="str">
            <v>骆素花</v>
          </cell>
          <cell r="S174">
            <v>38653344</v>
          </cell>
          <cell r="T174">
            <v>17</v>
          </cell>
          <cell r="U174" t="str">
            <v>线下</v>
          </cell>
          <cell r="V174">
            <v>7.9</v>
          </cell>
          <cell r="W174">
            <v>240434</v>
          </cell>
        </row>
        <row r="175">
          <cell r="A175">
            <v>45460.8791666667</v>
          </cell>
          <cell r="B175">
            <v>58418188</v>
          </cell>
          <cell r="C175">
            <v>56</v>
          </cell>
          <cell r="D175" t="str">
            <v>四川太极三江店</v>
          </cell>
          <cell r="E175">
            <v>2506774</v>
          </cell>
          <cell r="F175" t="str">
            <v>医用重组胶原蛋白修复贴</v>
          </cell>
          <cell r="G175" t="str">
            <v>28g(23cmx21cm）x5袋</v>
          </cell>
          <cell r="H175" t="str">
            <v>盒</v>
          </cell>
          <cell r="I175">
            <v>1</v>
          </cell>
          <cell r="J175">
            <v>17</v>
          </cell>
          <cell r="K175">
            <v>9.1</v>
          </cell>
          <cell r="L175" t="str">
            <v>53.53%</v>
          </cell>
          <cell r="M175">
            <v>40116</v>
          </cell>
          <cell r="N175" t="str">
            <v>其他家庭常备器械类</v>
          </cell>
          <cell r="O175" t="str">
            <v>家庭常备器械</v>
          </cell>
          <cell r="P175" t="str">
            <v>医疗器械</v>
          </cell>
          <cell r="Q175">
            <v>7948</v>
          </cell>
          <cell r="R175" t="str">
            <v>骆素花</v>
          </cell>
          <cell r="S175">
            <v>38653344</v>
          </cell>
          <cell r="T175">
            <v>17</v>
          </cell>
          <cell r="U175" t="str">
            <v>线下</v>
          </cell>
          <cell r="V175">
            <v>7.9</v>
          </cell>
          <cell r="W175">
            <v>240434</v>
          </cell>
        </row>
        <row r="176">
          <cell r="A176">
            <v>45460.8791666667</v>
          </cell>
          <cell r="B176">
            <v>58418188</v>
          </cell>
          <cell r="C176">
            <v>56</v>
          </cell>
          <cell r="D176" t="str">
            <v>四川太极三江店</v>
          </cell>
          <cell r="E176">
            <v>2505130</v>
          </cell>
          <cell r="F176" t="str">
            <v>重组人源胶原蛋白修复敷料</v>
          </cell>
          <cell r="G176" t="str">
            <v>X型 4gx3支</v>
          </cell>
          <cell r="H176" t="str">
            <v>盒</v>
          </cell>
          <cell r="I176">
            <v>1</v>
          </cell>
          <cell r="J176">
            <v>52</v>
          </cell>
          <cell r="K176">
            <v>12</v>
          </cell>
          <cell r="L176" t="str">
            <v>23.08%</v>
          </cell>
          <cell r="M176">
            <v>40116</v>
          </cell>
          <cell r="N176" t="str">
            <v>其他家庭常备器械类</v>
          </cell>
          <cell r="O176" t="str">
            <v>家庭常备器械</v>
          </cell>
          <cell r="P176" t="str">
            <v>医疗器械</v>
          </cell>
          <cell r="Q176">
            <v>7948</v>
          </cell>
          <cell r="R176" t="str">
            <v>骆素花</v>
          </cell>
          <cell r="S176">
            <v>38140413</v>
          </cell>
          <cell r="T176">
            <v>52</v>
          </cell>
          <cell r="U176" t="str">
            <v>线下</v>
          </cell>
          <cell r="V176">
            <v>40</v>
          </cell>
          <cell r="W176">
            <v>20240105</v>
          </cell>
        </row>
        <row r="177">
          <cell r="A177">
            <v>45460.8791666667</v>
          </cell>
          <cell r="B177">
            <v>58418188</v>
          </cell>
          <cell r="C177">
            <v>56</v>
          </cell>
          <cell r="D177" t="str">
            <v>四川太极三江店</v>
          </cell>
          <cell r="E177">
            <v>2506774</v>
          </cell>
          <cell r="F177" t="str">
            <v>医用重组胶原蛋白修复贴</v>
          </cell>
          <cell r="G177" t="str">
            <v>28g(23cmx21cm）x5袋</v>
          </cell>
          <cell r="H177" t="str">
            <v>盒</v>
          </cell>
          <cell r="I177">
            <v>1</v>
          </cell>
          <cell r="J177">
            <v>17</v>
          </cell>
          <cell r="K177">
            <v>9.1</v>
          </cell>
          <cell r="L177" t="str">
            <v>53.53%</v>
          </cell>
          <cell r="M177">
            <v>40116</v>
          </cell>
          <cell r="N177" t="str">
            <v>其他家庭常备器械类</v>
          </cell>
          <cell r="O177" t="str">
            <v>家庭常备器械</v>
          </cell>
          <cell r="P177" t="str">
            <v>医疗器械</v>
          </cell>
          <cell r="Q177">
            <v>7948</v>
          </cell>
          <cell r="R177" t="str">
            <v>骆素花</v>
          </cell>
          <cell r="S177">
            <v>38653344</v>
          </cell>
          <cell r="T177">
            <v>17</v>
          </cell>
          <cell r="U177" t="str">
            <v>线下</v>
          </cell>
          <cell r="V177">
            <v>7.9</v>
          </cell>
          <cell r="W177">
            <v>240434</v>
          </cell>
        </row>
        <row r="178">
          <cell r="A178">
            <v>45465.6743055556</v>
          </cell>
          <cell r="B178">
            <v>58472904</v>
          </cell>
          <cell r="C178">
            <v>56</v>
          </cell>
          <cell r="D178" t="str">
            <v>四川太极三江店</v>
          </cell>
          <cell r="E178">
            <v>2506774</v>
          </cell>
          <cell r="F178" t="str">
            <v>医用重组胶原蛋白修复贴</v>
          </cell>
          <cell r="G178" t="str">
            <v>28g(23cmx21cm）x5袋</v>
          </cell>
          <cell r="H178" t="str">
            <v>盒</v>
          </cell>
          <cell r="I178">
            <v>1</v>
          </cell>
          <cell r="J178">
            <v>24.75</v>
          </cell>
          <cell r="K178">
            <v>16.85</v>
          </cell>
          <cell r="L178" t="str">
            <v>68.08%</v>
          </cell>
          <cell r="M178">
            <v>40116</v>
          </cell>
          <cell r="N178" t="str">
            <v>其他家庭常备器械类</v>
          </cell>
          <cell r="O178" t="str">
            <v>家庭常备器械</v>
          </cell>
          <cell r="P178" t="str">
            <v>医疗器械</v>
          </cell>
          <cell r="Q178">
            <v>15232</v>
          </cell>
          <cell r="R178" t="str">
            <v>高斯</v>
          </cell>
          <cell r="S178">
            <v>38653344</v>
          </cell>
          <cell r="T178">
            <v>24.75</v>
          </cell>
          <cell r="U178" t="str">
            <v>线下</v>
          </cell>
          <cell r="V178">
            <v>7.9</v>
          </cell>
          <cell r="W178">
            <v>240434</v>
          </cell>
        </row>
        <row r="179">
          <cell r="A179">
            <v>45465.6743055556</v>
          </cell>
          <cell r="B179">
            <v>58472904</v>
          </cell>
          <cell r="C179">
            <v>56</v>
          </cell>
          <cell r="D179" t="str">
            <v>四川太极三江店</v>
          </cell>
          <cell r="E179">
            <v>2506774</v>
          </cell>
          <cell r="F179" t="str">
            <v>医用重组胶原蛋白修复贴</v>
          </cell>
          <cell r="G179" t="str">
            <v>28g(23cmx21cm）x5袋</v>
          </cell>
          <cell r="H179" t="str">
            <v>盒</v>
          </cell>
          <cell r="I179">
            <v>1</v>
          </cell>
          <cell r="J179">
            <v>24.75</v>
          </cell>
          <cell r="K179">
            <v>16.85</v>
          </cell>
          <cell r="L179" t="str">
            <v>68.08%</v>
          </cell>
          <cell r="M179">
            <v>40116</v>
          </cell>
          <cell r="N179" t="str">
            <v>其他家庭常备器械类</v>
          </cell>
          <cell r="O179" t="str">
            <v>家庭常备器械</v>
          </cell>
          <cell r="P179" t="str">
            <v>医疗器械</v>
          </cell>
          <cell r="Q179">
            <v>15232</v>
          </cell>
          <cell r="R179" t="str">
            <v>高斯</v>
          </cell>
          <cell r="S179">
            <v>38653344</v>
          </cell>
          <cell r="T179">
            <v>24.75</v>
          </cell>
          <cell r="U179" t="str">
            <v>线下</v>
          </cell>
          <cell r="V179">
            <v>7.9</v>
          </cell>
          <cell r="W179">
            <v>240434</v>
          </cell>
        </row>
        <row r="180">
          <cell r="A180">
            <v>45465.6743055556</v>
          </cell>
          <cell r="B180">
            <v>58472904</v>
          </cell>
          <cell r="C180">
            <v>56</v>
          </cell>
          <cell r="D180" t="str">
            <v>四川太极三江店</v>
          </cell>
          <cell r="E180">
            <v>2506774</v>
          </cell>
          <cell r="F180" t="str">
            <v>医用重组胶原蛋白修复贴</v>
          </cell>
          <cell r="G180" t="str">
            <v>28g(23cmx21cm）x5袋</v>
          </cell>
          <cell r="H180" t="str">
            <v>盒</v>
          </cell>
          <cell r="I180">
            <v>1</v>
          </cell>
          <cell r="J180">
            <v>24.75</v>
          </cell>
          <cell r="K180">
            <v>16.85</v>
          </cell>
          <cell r="L180" t="str">
            <v>68.08%</v>
          </cell>
          <cell r="M180">
            <v>40116</v>
          </cell>
          <cell r="N180" t="str">
            <v>其他家庭常备器械类</v>
          </cell>
          <cell r="O180" t="str">
            <v>家庭常备器械</v>
          </cell>
          <cell r="P180" t="str">
            <v>医疗器械</v>
          </cell>
          <cell r="Q180">
            <v>15232</v>
          </cell>
          <cell r="R180" t="str">
            <v>高斯</v>
          </cell>
          <cell r="S180">
            <v>38653344</v>
          </cell>
          <cell r="T180">
            <v>24.75</v>
          </cell>
          <cell r="U180" t="str">
            <v>线下</v>
          </cell>
          <cell r="V180">
            <v>7.9</v>
          </cell>
          <cell r="W180">
            <v>240434</v>
          </cell>
        </row>
        <row r="181">
          <cell r="A181">
            <v>45465.6743055556</v>
          </cell>
          <cell r="B181">
            <v>58472904</v>
          </cell>
          <cell r="C181">
            <v>56</v>
          </cell>
          <cell r="D181" t="str">
            <v>四川太极三江店</v>
          </cell>
          <cell r="E181">
            <v>2506774</v>
          </cell>
          <cell r="F181" t="str">
            <v>医用重组胶原蛋白修复贴</v>
          </cell>
          <cell r="G181" t="str">
            <v>28g(23cmx21cm）x5袋</v>
          </cell>
          <cell r="H181" t="str">
            <v>盒</v>
          </cell>
          <cell r="I181">
            <v>1</v>
          </cell>
          <cell r="J181">
            <v>24.75</v>
          </cell>
          <cell r="K181">
            <v>16.85</v>
          </cell>
          <cell r="L181" t="str">
            <v>68.08%</v>
          </cell>
          <cell r="M181">
            <v>40116</v>
          </cell>
          <cell r="N181" t="str">
            <v>其他家庭常备器械类</v>
          </cell>
          <cell r="O181" t="str">
            <v>家庭常备器械</v>
          </cell>
          <cell r="P181" t="str">
            <v>医疗器械</v>
          </cell>
          <cell r="Q181">
            <v>15232</v>
          </cell>
          <cell r="R181" t="str">
            <v>高斯</v>
          </cell>
          <cell r="S181">
            <v>38653344</v>
          </cell>
          <cell r="T181">
            <v>24.75</v>
          </cell>
          <cell r="U181" t="str">
            <v>线下</v>
          </cell>
          <cell r="V181">
            <v>7.9</v>
          </cell>
          <cell r="W181">
            <v>240434</v>
          </cell>
        </row>
        <row r="182">
          <cell r="A182">
            <v>45465.8743055556</v>
          </cell>
          <cell r="B182">
            <v>58477312</v>
          </cell>
          <cell r="C182">
            <v>56</v>
          </cell>
          <cell r="D182" t="str">
            <v>四川太极三江店</v>
          </cell>
          <cell r="E182">
            <v>2506774</v>
          </cell>
          <cell r="F182" t="str">
            <v>医用重组胶原蛋白修复贴</v>
          </cell>
          <cell r="G182" t="str">
            <v>28g(23cmx21cm）x5袋</v>
          </cell>
          <cell r="H182" t="str">
            <v>盒</v>
          </cell>
          <cell r="I182">
            <v>1</v>
          </cell>
          <cell r="J182">
            <v>24.75</v>
          </cell>
          <cell r="K182">
            <v>16.85</v>
          </cell>
          <cell r="L182" t="str">
            <v>68.08%</v>
          </cell>
          <cell r="M182">
            <v>40116</v>
          </cell>
          <cell r="N182" t="str">
            <v>其他家庭常备器械类</v>
          </cell>
          <cell r="O182" t="str">
            <v>家庭常备器械</v>
          </cell>
          <cell r="P182" t="str">
            <v>医疗器械</v>
          </cell>
          <cell r="Q182">
            <v>15232</v>
          </cell>
          <cell r="R182" t="str">
            <v>高斯</v>
          </cell>
          <cell r="S182">
            <v>38653344</v>
          </cell>
          <cell r="T182">
            <v>24.75</v>
          </cell>
          <cell r="U182" t="str">
            <v>线下</v>
          </cell>
          <cell r="V182">
            <v>7.9</v>
          </cell>
          <cell r="W182">
            <v>240434</v>
          </cell>
        </row>
        <row r="183">
          <cell r="A183">
            <v>45465.8743055556</v>
          </cell>
          <cell r="B183">
            <v>58477312</v>
          </cell>
          <cell r="C183">
            <v>56</v>
          </cell>
          <cell r="D183" t="str">
            <v>四川太极三江店</v>
          </cell>
          <cell r="E183">
            <v>2506774</v>
          </cell>
          <cell r="F183" t="str">
            <v>医用重组胶原蛋白修复贴</v>
          </cell>
          <cell r="G183" t="str">
            <v>28g(23cmx21cm）x5袋</v>
          </cell>
          <cell r="H183" t="str">
            <v>盒</v>
          </cell>
          <cell r="I183">
            <v>1</v>
          </cell>
          <cell r="J183">
            <v>24.75</v>
          </cell>
          <cell r="K183">
            <v>16.85</v>
          </cell>
          <cell r="L183" t="str">
            <v>68.08%</v>
          </cell>
          <cell r="M183">
            <v>40116</v>
          </cell>
          <cell r="N183" t="str">
            <v>其他家庭常备器械类</v>
          </cell>
          <cell r="O183" t="str">
            <v>家庭常备器械</v>
          </cell>
          <cell r="P183" t="str">
            <v>医疗器械</v>
          </cell>
          <cell r="Q183">
            <v>15232</v>
          </cell>
          <cell r="R183" t="str">
            <v>高斯</v>
          </cell>
          <cell r="S183">
            <v>38653344</v>
          </cell>
          <cell r="T183">
            <v>24.75</v>
          </cell>
          <cell r="U183" t="str">
            <v>线下</v>
          </cell>
          <cell r="V183">
            <v>7.9</v>
          </cell>
          <cell r="W183">
            <v>240434</v>
          </cell>
        </row>
        <row r="184">
          <cell r="A184">
            <v>45465.8743055556</v>
          </cell>
          <cell r="B184">
            <v>58477312</v>
          </cell>
          <cell r="C184">
            <v>56</v>
          </cell>
          <cell r="D184" t="str">
            <v>四川太极三江店</v>
          </cell>
          <cell r="E184">
            <v>2506774</v>
          </cell>
          <cell r="F184" t="str">
            <v>医用重组胶原蛋白修复贴</v>
          </cell>
          <cell r="G184" t="str">
            <v>28g(23cmx21cm）x5袋</v>
          </cell>
          <cell r="H184" t="str">
            <v>盒</v>
          </cell>
          <cell r="I184">
            <v>1</v>
          </cell>
          <cell r="J184">
            <v>24.75</v>
          </cell>
          <cell r="K184">
            <v>16.85</v>
          </cell>
          <cell r="L184" t="str">
            <v>68.08%</v>
          </cell>
          <cell r="M184">
            <v>40116</v>
          </cell>
          <cell r="N184" t="str">
            <v>其他家庭常备器械类</v>
          </cell>
          <cell r="O184" t="str">
            <v>家庭常备器械</v>
          </cell>
          <cell r="P184" t="str">
            <v>医疗器械</v>
          </cell>
          <cell r="Q184">
            <v>15232</v>
          </cell>
          <cell r="R184" t="str">
            <v>高斯</v>
          </cell>
          <cell r="S184">
            <v>38653344</v>
          </cell>
          <cell r="T184">
            <v>24.75</v>
          </cell>
          <cell r="U184" t="str">
            <v>线下</v>
          </cell>
          <cell r="V184">
            <v>7.9</v>
          </cell>
          <cell r="W184">
            <v>240434</v>
          </cell>
        </row>
        <row r="185">
          <cell r="A185">
            <v>45465.8743055556</v>
          </cell>
          <cell r="B185">
            <v>58477312</v>
          </cell>
          <cell r="C185">
            <v>56</v>
          </cell>
          <cell r="D185" t="str">
            <v>四川太极三江店</v>
          </cell>
          <cell r="E185">
            <v>2506774</v>
          </cell>
          <cell r="F185" t="str">
            <v>医用重组胶原蛋白修复贴</v>
          </cell>
          <cell r="G185" t="str">
            <v>28g(23cmx21cm）x5袋</v>
          </cell>
          <cell r="H185" t="str">
            <v>盒</v>
          </cell>
          <cell r="I185">
            <v>1</v>
          </cell>
          <cell r="J185">
            <v>24.75</v>
          </cell>
          <cell r="K185">
            <v>16.85</v>
          </cell>
          <cell r="L185" t="str">
            <v>68.08%</v>
          </cell>
          <cell r="M185">
            <v>40116</v>
          </cell>
          <cell r="N185" t="str">
            <v>其他家庭常备器械类</v>
          </cell>
          <cell r="O185" t="str">
            <v>家庭常备器械</v>
          </cell>
          <cell r="P185" t="str">
            <v>医疗器械</v>
          </cell>
          <cell r="Q185">
            <v>15232</v>
          </cell>
          <cell r="R185" t="str">
            <v>高斯</v>
          </cell>
          <cell r="S185">
            <v>38653344</v>
          </cell>
          <cell r="T185">
            <v>24.75</v>
          </cell>
          <cell r="U185" t="str">
            <v>线下</v>
          </cell>
          <cell r="V185">
            <v>7.9</v>
          </cell>
          <cell r="W185">
            <v>240434</v>
          </cell>
        </row>
        <row r="186">
          <cell r="A186">
            <v>45472.84375</v>
          </cell>
          <cell r="B186">
            <v>58554967</v>
          </cell>
          <cell r="C186">
            <v>56</v>
          </cell>
          <cell r="D186" t="str">
            <v>四川太极三江店</v>
          </cell>
          <cell r="E186">
            <v>2506774</v>
          </cell>
          <cell r="F186" t="str">
            <v>医用重组胶原蛋白修复贴</v>
          </cell>
          <cell r="G186" t="str">
            <v>28g(23cmx21cm）x5袋</v>
          </cell>
          <cell r="H186" t="str">
            <v>盒</v>
          </cell>
          <cell r="I186">
            <v>1</v>
          </cell>
          <cell r="J186">
            <v>24.75</v>
          </cell>
          <cell r="K186">
            <v>16.85</v>
          </cell>
          <cell r="L186" t="str">
            <v>68.08%</v>
          </cell>
          <cell r="M186">
            <v>40116</v>
          </cell>
          <cell r="N186" t="str">
            <v>其他家庭常备器械类</v>
          </cell>
          <cell r="O186" t="str">
            <v>家庭常备器械</v>
          </cell>
          <cell r="P186" t="str">
            <v>医疗器械</v>
          </cell>
          <cell r="Q186">
            <v>15232</v>
          </cell>
          <cell r="R186" t="str">
            <v>高斯</v>
          </cell>
          <cell r="S186">
            <v>38653344</v>
          </cell>
          <cell r="T186">
            <v>24.75</v>
          </cell>
          <cell r="U186" t="str">
            <v>线下</v>
          </cell>
          <cell r="V186">
            <v>7.9</v>
          </cell>
          <cell r="W186">
            <v>240434</v>
          </cell>
        </row>
        <row r="187">
          <cell r="A187">
            <v>45472.84375</v>
          </cell>
          <cell r="B187">
            <v>58554967</v>
          </cell>
          <cell r="C187">
            <v>56</v>
          </cell>
          <cell r="D187" t="str">
            <v>四川太极三江店</v>
          </cell>
          <cell r="E187">
            <v>2506774</v>
          </cell>
          <cell r="F187" t="str">
            <v>医用重组胶原蛋白修复贴</v>
          </cell>
          <cell r="G187" t="str">
            <v>28g(23cmx21cm）x5袋</v>
          </cell>
          <cell r="H187" t="str">
            <v>盒</v>
          </cell>
          <cell r="I187">
            <v>1</v>
          </cell>
          <cell r="J187">
            <v>24.75</v>
          </cell>
          <cell r="K187">
            <v>16.85</v>
          </cell>
          <cell r="L187" t="str">
            <v>68.08%</v>
          </cell>
          <cell r="M187">
            <v>40116</v>
          </cell>
          <cell r="N187" t="str">
            <v>其他家庭常备器械类</v>
          </cell>
          <cell r="O187" t="str">
            <v>家庭常备器械</v>
          </cell>
          <cell r="P187" t="str">
            <v>医疗器械</v>
          </cell>
          <cell r="Q187">
            <v>15232</v>
          </cell>
          <cell r="R187" t="str">
            <v>高斯</v>
          </cell>
          <cell r="S187">
            <v>38653344</v>
          </cell>
          <cell r="T187">
            <v>24.75</v>
          </cell>
          <cell r="U187" t="str">
            <v>线下</v>
          </cell>
          <cell r="V187">
            <v>7.9</v>
          </cell>
          <cell r="W187">
            <v>240434</v>
          </cell>
        </row>
        <row r="188">
          <cell r="A188">
            <v>45472.84375</v>
          </cell>
          <cell r="B188">
            <v>58554967</v>
          </cell>
          <cell r="C188">
            <v>56</v>
          </cell>
          <cell r="D188" t="str">
            <v>四川太极三江店</v>
          </cell>
          <cell r="E188">
            <v>2506774</v>
          </cell>
          <cell r="F188" t="str">
            <v>医用重组胶原蛋白修复贴</v>
          </cell>
          <cell r="G188" t="str">
            <v>28g(23cmx21cm）x5袋</v>
          </cell>
          <cell r="H188" t="str">
            <v>盒</v>
          </cell>
          <cell r="I188">
            <v>1</v>
          </cell>
          <cell r="J188">
            <v>24.75</v>
          </cell>
          <cell r="K188">
            <v>16.85</v>
          </cell>
          <cell r="L188" t="str">
            <v>68.08%</v>
          </cell>
          <cell r="M188">
            <v>40116</v>
          </cell>
          <cell r="N188" t="str">
            <v>其他家庭常备器械类</v>
          </cell>
          <cell r="O188" t="str">
            <v>家庭常备器械</v>
          </cell>
          <cell r="P188" t="str">
            <v>医疗器械</v>
          </cell>
          <cell r="Q188">
            <v>15232</v>
          </cell>
          <cell r="R188" t="str">
            <v>高斯</v>
          </cell>
          <cell r="S188">
            <v>38653344</v>
          </cell>
          <cell r="T188">
            <v>24.75</v>
          </cell>
          <cell r="U188" t="str">
            <v>线下</v>
          </cell>
          <cell r="V188">
            <v>7.9</v>
          </cell>
          <cell r="W188">
            <v>240434</v>
          </cell>
        </row>
        <row r="189">
          <cell r="A189">
            <v>45472.84375</v>
          </cell>
          <cell r="B189">
            <v>58554967</v>
          </cell>
          <cell r="C189">
            <v>56</v>
          </cell>
          <cell r="D189" t="str">
            <v>四川太极三江店</v>
          </cell>
          <cell r="E189">
            <v>2506774</v>
          </cell>
          <cell r="F189" t="str">
            <v>医用重组胶原蛋白修复贴</v>
          </cell>
          <cell r="G189" t="str">
            <v>28g(23cmx21cm）x5袋</v>
          </cell>
          <cell r="H189" t="str">
            <v>盒</v>
          </cell>
          <cell r="I189">
            <v>1</v>
          </cell>
          <cell r="J189">
            <v>24.75</v>
          </cell>
          <cell r="K189">
            <v>16.85</v>
          </cell>
          <cell r="L189" t="str">
            <v>68.08%</v>
          </cell>
          <cell r="M189">
            <v>40116</v>
          </cell>
          <cell r="N189" t="str">
            <v>其他家庭常备器械类</v>
          </cell>
          <cell r="O189" t="str">
            <v>家庭常备器械</v>
          </cell>
          <cell r="P189" t="str">
            <v>医疗器械</v>
          </cell>
          <cell r="Q189">
            <v>15232</v>
          </cell>
          <cell r="R189" t="str">
            <v>高斯</v>
          </cell>
          <cell r="S189">
            <v>38653344</v>
          </cell>
          <cell r="T189">
            <v>24.75</v>
          </cell>
          <cell r="U189" t="str">
            <v>线下</v>
          </cell>
          <cell r="V189">
            <v>7.9</v>
          </cell>
          <cell r="W189">
            <v>240434</v>
          </cell>
        </row>
        <row r="190">
          <cell r="A190">
            <v>45473.8895833333</v>
          </cell>
          <cell r="B190">
            <v>58568269</v>
          </cell>
          <cell r="C190">
            <v>56</v>
          </cell>
          <cell r="D190" t="str">
            <v>四川太极三江店</v>
          </cell>
          <cell r="E190">
            <v>2506774</v>
          </cell>
          <cell r="F190" t="str">
            <v>医用重组胶原蛋白修复贴</v>
          </cell>
          <cell r="G190" t="str">
            <v>28g(23cmx21cm）x5袋</v>
          </cell>
          <cell r="H190" t="str">
            <v>盒</v>
          </cell>
          <cell r="I190">
            <v>1</v>
          </cell>
          <cell r="J190">
            <v>17</v>
          </cell>
          <cell r="K190">
            <v>9.1</v>
          </cell>
          <cell r="L190" t="str">
            <v>53.53%</v>
          </cell>
          <cell r="M190">
            <v>40116</v>
          </cell>
          <cell r="N190" t="str">
            <v>其他家庭常备器械类</v>
          </cell>
          <cell r="O190" t="str">
            <v>家庭常备器械</v>
          </cell>
          <cell r="P190" t="str">
            <v>医疗器械</v>
          </cell>
          <cell r="Q190">
            <v>7948</v>
          </cell>
          <cell r="R190" t="str">
            <v>骆素花</v>
          </cell>
          <cell r="S190">
            <v>38788062</v>
          </cell>
          <cell r="T190">
            <v>17</v>
          </cell>
          <cell r="U190" t="str">
            <v>线下</v>
          </cell>
          <cell r="V190">
            <v>7.9</v>
          </cell>
          <cell r="W190">
            <v>240439</v>
          </cell>
        </row>
        <row r="191">
          <cell r="A191">
            <v>45473.8895833333</v>
          </cell>
          <cell r="B191">
            <v>58568269</v>
          </cell>
          <cell r="C191">
            <v>56</v>
          </cell>
          <cell r="D191" t="str">
            <v>四川太极三江店</v>
          </cell>
          <cell r="E191">
            <v>2506774</v>
          </cell>
          <cell r="F191" t="str">
            <v>医用重组胶原蛋白修复贴</v>
          </cell>
          <cell r="G191" t="str">
            <v>28g(23cmx21cm）x5袋</v>
          </cell>
          <cell r="H191" t="str">
            <v>盒</v>
          </cell>
          <cell r="I191">
            <v>1</v>
          </cell>
          <cell r="J191">
            <v>17</v>
          </cell>
          <cell r="K191">
            <v>9.1</v>
          </cell>
          <cell r="L191" t="str">
            <v>53.53%</v>
          </cell>
          <cell r="M191">
            <v>40116</v>
          </cell>
          <cell r="N191" t="str">
            <v>其他家庭常备器械类</v>
          </cell>
          <cell r="O191" t="str">
            <v>家庭常备器械</v>
          </cell>
          <cell r="P191" t="str">
            <v>医疗器械</v>
          </cell>
          <cell r="Q191">
            <v>7948</v>
          </cell>
          <cell r="R191" t="str">
            <v>骆素花</v>
          </cell>
          <cell r="S191">
            <v>38788062</v>
          </cell>
          <cell r="T191">
            <v>17</v>
          </cell>
          <cell r="U191" t="str">
            <v>线下</v>
          </cell>
          <cell r="V191">
            <v>7.9</v>
          </cell>
          <cell r="W191">
            <v>240439</v>
          </cell>
        </row>
        <row r="192">
          <cell r="A192">
            <v>45473.8895833333</v>
          </cell>
          <cell r="B192">
            <v>58568269</v>
          </cell>
          <cell r="C192">
            <v>56</v>
          </cell>
          <cell r="D192" t="str">
            <v>四川太极三江店</v>
          </cell>
          <cell r="E192">
            <v>2506774</v>
          </cell>
          <cell r="F192" t="str">
            <v>医用重组胶原蛋白修复贴</v>
          </cell>
          <cell r="G192" t="str">
            <v>28g(23cmx21cm）x5袋</v>
          </cell>
          <cell r="H192" t="str">
            <v>盒</v>
          </cell>
          <cell r="I192">
            <v>1</v>
          </cell>
          <cell r="J192">
            <v>17</v>
          </cell>
          <cell r="K192">
            <v>9.1</v>
          </cell>
          <cell r="L192" t="str">
            <v>53.53%</v>
          </cell>
          <cell r="M192">
            <v>40116</v>
          </cell>
          <cell r="N192" t="str">
            <v>其他家庭常备器械类</v>
          </cell>
          <cell r="O192" t="str">
            <v>家庭常备器械</v>
          </cell>
          <cell r="P192" t="str">
            <v>医疗器械</v>
          </cell>
          <cell r="Q192">
            <v>7948</v>
          </cell>
          <cell r="R192" t="str">
            <v>骆素花</v>
          </cell>
          <cell r="S192">
            <v>38788062</v>
          </cell>
          <cell r="T192">
            <v>17</v>
          </cell>
          <cell r="U192" t="str">
            <v>线下</v>
          </cell>
          <cell r="V192">
            <v>7.9</v>
          </cell>
          <cell r="W192">
            <v>240439</v>
          </cell>
        </row>
        <row r="193">
          <cell r="A193">
            <v>45473.8895833333</v>
          </cell>
          <cell r="B193">
            <v>58568269</v>
          </cell>
          <cell r="C193">
            <v>56</v>
          </cell>
          <cell r="D193" t="str">
            <v>四川太极三江店</v>
          </cell>
          <cell r="E193">
            <v>2506774</v>
          </cell>
          <cell r="F193" t="str">
            <v>医用重组胶原蛋白修复贴</v>
          </cell>
          <cell r="G193" t="str">
            <v>28g(23cmx21cm）x5袋</v>
          </cell>
          <cell r="H193" t="str">
            <v>盒</v>
          </cell>
          <cell r="I193">
            <v>1</v>
          </cell>
          <cell r="J193">
            <v>17</v>
          </cell>
          <cell r="K193">
            <v>9.1</v>
          </cell>
          <cell r="L193" t="str">
            <v>53.53%</v>
          </cell>
          <cell r="M193">
            <v>40116</v>
          </cell>
          <cell r="N193" t="str">
            <v>其他家庭常备器械类</v>
          </cell>
          <cell r="O193" t="str">
            <v>家庭常备器械</v>
          </cell>
          <cell r="P193" t="str">
            <v>医疗器械</v>
          </cell>
          <cell r="Q193">
            <v>7948</v>
          </cell>
          <cell r="R193" t="str">
            <v>骆素花</v>
          </cell>
          <cell r="S193">
            <v>38788062</v>
          </cell>
          <cell r="T193">
            <v>17</v>
          </cell>
          <cell r="U193" t="str">
            <v>线下</v>
          </cell>
          <cell r="V193">
            <v>7.9</v>
          </cell>
          <cell r="W193">
            <v>240439</v>
          </cell>
        </row>
        <row r="194">
          <cell r="A194">
            <v>45473.8895833333</v>
          </cell>
          <cell r="B194">
            <v>58568269</v>
          </cell>
          <cell r="C194">
            <v>56</v>
          </cell>
          <cell r="D194" t="str">
            <v>四川太极三江店</v>
          </cell>
          <cell r="E194">
            <v>2505130</v>
          </cell>
          <cell r="F194" t="str">
            <v>重组人源胶原蛋白修复敷料</v>
          </cell>
          <cell r="G194" t="str">
            <v>X型 4gx3支</v>
          </cell>
          <cell r="H194" t="str">
            <v>盒</v>
          </cell>
          <cell r="I194">
            <v>1</v>
          </cell>
          <cell r="J194">
            <v>62</v>
          </cell>
          <cell r="K194">
            <v>22</v>
          </cell>
          <cell r="L194" t="str">
            <v>35.48%</v>
          </cell>
          <cell r="M194">
            <v>40116</v>
          </cell>
          <cell r="N194" t="str">
            <v>其他家庭常备器械类</v>
          </cell>
          <cell r="O194" t="str">
            <v>家庭常备器械</v>
          </cell>
          <cell r="P194" t="str">
            <v>医疗器械</v>
          </cell>
          <cell r="Q194">
            <v>7948</v>
          </cell>
          <cell r="R194" t="str">
            <v>骆素花</v>
          </cell>
          <cell r="S194">
            <v>38140413</v>
          </cell>
          <cell r="T194">
            <v>62</v>
          </cell>
          <cell r="U194" t="str">
            <v>线下</v>
          </cell>
          <cell r="V194">
            <v>40</v>
          </cell>
          <cell r="W194">
            <v>20240105</v>
          </cell>
        </row>
        <row r="195">
          <cell r="A195">
            <v>45473.8895833333</v>
          </cell>
          <cell r="B195">
            <v>58568269</v>
          </cell>
          <cell r="C195">
            <v>56</v>
          </cell>
          <cell r="D195" t="str">
            <v>四川太极三江店</v>
          </cell>
          <cell r="E195">
            <v>2506774</v>
          </cell>
          <cell r="F195" t="str">
            <v>医用重组胶原蛋白修复贴</v>
          </cell>
          <cell r="G195" t="str">
            <v>28g(23cmx21cm）x5袋</v>
          </cell>
          <cell r="H195" t="str">
            <v>盒</v>
          </cell>
          <cell r="I195">
            <v>1</v>
          </cell>
          <cell r="J195">
            <v>17</v>
          </cell>
          <cell r="K195">
            <v>9.1</v>
          </cell>
          <cell r="L195" t="str">
            <v>53.53%</v>
          </cell>
          <cell r="M195">
            <v>40116</v>
          </cell>
          <cell r="N195" t="str">
            <v>其他家庭常备器械类</v>
          </cell>
          <cell r="O195" t="str">
            <v>家庭常备器械</v>
          </cell>
          <cell r="P195" t="str">
            <v>医疗器械</v>
          </cell>
          <cell r="Q195">
            <v>7948</v>
          </cell>
          <cell r="R195" t="str">
            <v>骆素花</v>
          </cell>
          <cell r="S195">
            <v>38788062</v>
          </cell>
          <cell r="T195">
            <v>17</v>
          </cell>
          <cell r="U195" t="str">
            <v>线下</v>
          </cell>
          <cell r="V195">
            <v>7.9</v>
          </cell>
          <cell r="W195">
            <v>240439</v>
          </cell>
        </row>
        <row r="196">
          <cell r="A196">
            <v>45473.8895833333</v>
          </cell>
          <cell r="B196">
            <v>58568269</v>
          </cell>
          <cell r="C196">
            <v>56</v>
          </cell>
          <cell r="D196" t="str">
            <v>四川太极三江店</v>
          </cell>
          <cell r="E196">
            <v>2506774</v>
          </cell>
          <cell r="F196" t="str">
            <v>医用重组胶原蛋白修复贴</v>
          </cell>
          <cell r="G196" t="str">
            <v>28g(23cmx21cm）x5袋</v>
          </cell>
          <cell r="H196" t="str">
            <v>盒</v>
          </cell>
          <cell r="I196">
            <v>1</v>
          </cell>
          <cell r="J196">
            <v>17</v>
          </cell>
          <cell r="K196">
            <v>9.1</v>
          </cell>
          <cell r="L196" t="str">
            <v>53.53%</v>
          </cell>
          <cell r="M196">
            <v>40116</v>
          </cell>
          <cell r="N196" t="str">
            <v>其他家庭常备器械类</v>
          </cell>
          <cell r="O196" t="str">
            <v>家庭常备器械</v>
          </cell>
          <cell r="P196" t="str">
            <v>医疗器械</v>
          </cell>
          <cell r="Q196">
            <v>7948</v>
          </cell>
          <cell r="R196" t="str">
            <v>骆素花</v>
          </cell>
          <cell r="S196">
            <v>38788062</v>
          </cell>
          <cell r="T196">
            <v>17</v>
          </cell>
          <cell r="U196" t="str">
            <v>线下</v>
          </cell>
          <cell r="V196">
            <v>7.9</v>
          </cell>
          <cell r="W196">
            <v>240439</v>
          </cell>
        </row>
        <row r="197">
          <cell r="A197">
            <v>45473.8895833333</v>
          </cell>
          <cell r="B197">
            <v>58568269</v>
          </cell>
          <cell r="C197">
            <v>56</v>
          </cell>
          <cell r="D197" t="str">
            <v>四川太极三江店</v>
          </cell>
          <cell r="E197">
            <v>2506774</v>
          </cell>
          <cell r="F197" t="str">
            <v>医用重组胶原蛋白修复贴</v>
          </cell>
          <cell r="G197" t="str">
            <v>28g(23cmx21cm）x5袋</v>
          </cell>
          <cell r="H197" t="str">
            <v>盒</v>
          </cell>
          <cell r="I197">
            <v>1</v>
          </cell>
          <cell r="J197">
            <v>17</v>
          </cell>
          <cell r="K197">
            <v>9.1</v>
          </cell>
          <cell r="L197" t="str">
            <v>53.53%</v>
          </cell>
          <cell r="M197">
            <v>40116</v>
          </cell>
          <cell r="N197" t="str">
            <v>其他家庭常备器械类</v>
          </cell>
          <cell r="O197" t="str">
            <v>家庭常备器械</v>
          </cell>
          <cell r="P197" t="str">
            <v>医疗器械</v>
          </cell>
          <cell r="Q197">
            <v>7948</v>
          </cell>
          <cell r="R197" t="str">
            <v>骆素花</v>
          </cell>
          <cell r="S197">
            <v>38788062</v>
          </cell>
          <cell r="T197">
            <v>17</v>
          </cell>
          <cell r="U197" t="str">
            <v>线下</v>
          </cell>
          <cell r="V197">
            <v>7.9</v>
          </cell>
          <cell r="W197">
            <v>240439</v>
          </cell>
        </row>
        <row r="198">
          <cell r="A198">
            <v>45473.8895833333</v>
          </cell>
          <cell r="B198">
            <v>58568269</v>
          </cell>
          <cell r="C198">
            <v>56</v>
          </cell>
          <cell r="D198" t="str">
            <v>四川太极三江店</v>
          </cell>
          <cell r="E198">
            <v>2506774</v>
          </cell>
          <cell r="F198" t="str">
            <v>医用重组胶原蛋白修复贴</v>
          </cell>
          <cell r="G198" t="str">
            <v>28g(23cmx21cm）x5袋</v>
          </cell>
          <cell r="H198" t="str">
            <v>盒</v>
          </cell>
          <cell r="I198">
            <v>1</v>
          </cell>
          <cell r="J198">
            <v>17</v>
          </cell>
          <cell r="K198">
            <v>9.1</v>
          </cell>
          <cell r="L198" t="str">
            <v>53.53%</v>
          </cell>
          <cell r="M198">
            <v>40116</v>
          </cell>
          <cell r="N198" t="str">
            <v>其他家庭常备器械类</v>
          </cell>
          <cell r="O198" t="str">
            <v>家庭常备器械</v>
          </cell>
          <cell r="P198" t="str">
            <v>医疗器械</v>
          </cell>
          <cell r="Q198">
            <v>7948</v>
          </cell>
          <cell r="R198" t="str">
            <v>骆素花</v>
          </cell>
          <cell r="S198">
            <v>38788062</v>
          </cell>
          <cell r="T198">
            <v>17</v>
          </cell>
          <cell r="U198" t="str">
            <v>线下</v>
          </cell>
          <cell r="V198">
            <v>7.9</v>
          </cell>
          <cell r="W198">
            <v>240439</v>
          </cell>
        </row>
        <row r="199">
          <cell r="A199">
            <v>45445.9131944444</v>
          </cell>
          <cell r="B199">
            <v>58244810</v>
          </cell>
          <cell r="C199">
            <v>307</v>
          </cell>
          <cell r="D199" t="str">
            <v>四川太极旗舰店</v>
          </cell>
          <cell r="E199">
            <v>2506774</v>
          </cell>
          <cell r="F199" t="str">
            <v>医用重组胶原蛋白修复贴</v>
          </cell>
          <cell r="G199" t="str">
            <v>28g(23cmx21cm）x5袋</v>
          </cell>
          <cell r="H199" t="str">
            <v>盒</v>
          </cell>
          <cell r="I199">
            <v>1</v>
          </cell>
          <cell r="J199">
            <v>24.75</v>
          </cell>
          <cell r="K199">
            <v>16.85</v>
          </cell>
          <cell r="L199" t="str">
            <v>68.08%</v>
          </cell>
          <cell r="M199">
            <v>40116</v>
          </cell>
          <cell r="N199" t="str">
            <v>其他家庭常备器械类</v>
          </cell>
          <cell r="O199" t="str">
            <v>家庭常备器械</v>
          </cell>
          <cell r="P199" t="str">
            <v>医疗器械</v>
          </cell>
          <cell r="Q199">
            <v>10613</v>
          </cell>
          <cell r="R199" t="str">
            <v>余志彬</v>
          </cell>
          <cell r="S199">
            <v>38642195</v>
          </cell>
          <cell r="T199">
            <v>24.75</v>
          </cell>
          <cell r="U199" t="str">
            <v>线下</v>
          </cell>
          <cell r="V199">
            <v>7.9</v>
          </cell>
          <cell r="W199">
            <v>240434</v>
          </cell>
        </row>
        <row r="200">
          <cell r="A200">
            <v>45445.9131944444</v>
          </cell>
          <cell r="B200">
            <v>58244810</v>
          </cell>
          <cell r="C200">
            <v>307</v>
          </cell>
          <cell r="D200" t="str">
            <v>四川太极旗舰店</v>
          </cell>
          <cell r="E200">
            <v>2506774</v>
          </cell>
          <cell r="F200" t="str">
            <v>医用重组胶原蛋白修复贴</v>
          </cell>
          <cell r="G200" t="str">
            <v>28g(23cmx21cm）x5袋</v>
          </cell>
          <cell r="H200" t="str">
            <v>盒</v>
          </cell>
          <cell r="I200">
            <v>1</v>
          </cell>
          <cell r="J200">
            <v>24.75</v>
          </cell>
          <cell r="K200">
            <v>16.85</v>
          </cell>
          <cell r="L200" t="str">
            <v>68.08%</v>
          </cell>
          <cell r="M200">
            <v>40116</v>
          </cell>
          <cell r="N200" t="str">
            <v>其他家庭常备器械类</v>
          </cell>
          <cell r="O200" t="str">
            <v>家庭常备器械</v>
          </cell>
          <cell r="P200" t="str">
            <v>医疗器械</v>
          </cell>
          <cell r="Q200">
            <v>10613</v>
          </cell>
          <cell r="R200" t="str">
            <v>余志彬</v>
          </cell>
          <cell r="S200">
            <v>38642195</v>
          </cell>
          <cell r="T200">
            <v>24.75</v>
          </cell>
          <cell r="U200" t="str">
            <v>线下</v>
          </cell>
          <cell r="V200">
            <v>7.9</v>
          </cell>
          <cell r="W200">
            <v>240434</v>
          </cell>
        </row>
        <row r="201">
          <cell r="A201">
            <v>45445.9131944444</v>
          </cell>
          <cell r="B201">
            <v>58244810</v>
          </cell>
          <cell r="C201">
            <v>307</v>
          </cell>
          <cell r="D201" t="str">
            <v>四川太极旗舰店</v>
          </cell>
          <cell r="E201">
            <v>2506774</v>
          </cell>
          <cell r="F201" t="str">
            <v>医用重组胶原蛋白修复贴</v>
          </cell>
          <cell r="G201" t="str">
            <v>28g(23cmx21cm）x5袋</v>
          </cell>
          <cell r="H201" t="str">
            <v>盒</v>
          </cell>
          <cell r="I201">
            <v>1</v>
          </cell>
          <cell r="J201">
            <v>24.75</v>
          </cell>
          <cell r="K201">
            <v>16.85</v>
          </cell>
          <cell r="L201" t="str">
            <v>68.08%</v>
          </cell>
          <cell r="M201">
            <v>40116</v>
          </cell>
          <cell r="N201" t="str">
            <v>其他家庭常备器械类</v>
          </cell>
          <cell r="O201" t="str">
            <v>家庭常备器械</v>
          </cell>
          <cell r="P201" t="str">
            <v>医疗器械</v>
          </cell>
          <cell r="Q201">
            <v>10613</v>
          </cell>
          <cell r="R201" t="str">
            <v>余志彬</v>
          </cell>
          <cell r="S201">
            <v>38642195</v>
          </cell>
          <cell r="T201">
            <v>24.75</v>
          </cell>
          <cell r="U201" t="str">
            <v>线下</v>
          </cell>
          <cell r="V201">
            <v>7.9</v>
          </cell>
          <cell r="W201">
            <v>240434</v>
          </cell>
        </row>
        <row r="202">
          <cell r="A202">
            <v>45445.9131944444</v>
          </cell>
          <cell r="B202">
            <v>58244810</v>
          </cell>
          <cell r="C202">
            <v>307</v>
          </cell>
          <cell r="D202" t="str">
            <v>四川太极旗舰店</v>
          </cell>
          <cell r="E202">
            <v>2506774</v>
          </cell>
          <cell r="F202" t="str">
            <v>医用重组胶原蛋白修复贴</v>
          </cell>
          <cell r="G202" t="str">
            <v>28g(23cmx21cm）x5袋</v>
          </cell>
          <cell r="H202" t="str">
            <v>盒</v>
          </cell>
          <cell r="I202">
            <v>1</v>
          </cell>
          <cell r="J202">
            <v>24.75</v>
          </cell>
          <cell r="K202">
            <v>16.85</v>
          </cell>
          <cell r="L202" t="str">
            <v>68.08%</v>
          </cell>
          <cell r="M202">
            <v>40116</v>
          </cell>
          <cell r="N202" t="str">
            <v>其他家庭常备器械类</v>
          </cell>
          <cell r="O202" t="str">
            <v>家庭常备器械</v>
          </cell>
          <cell r="P202" t="str">
            <v>医疗器械</v>
          </cell>
          <cell r="Q202">
            <v>10613</v>
          </cell>
          <cell r="R202" t="str">
            <v>余志彬</v>
          </cell>
          <cell r="S202">
            <v>38642195</v>
          </cell>
          <cell r="T202">
            <v>24.75</v>
          </cell>
          <cell r="U202" t="str">
            <v>线下</v>
          </cell>
          <cell r="V202">
            <v>7.9</v>
          </cell>
          <cell r="W202">
            <v>240434</v>
          </cell>
        </row>
        <row r="203">
          <cell r="A203">
            <v>45449.4145833333</v>
          </cell>
          <cell r="B203">
            <v>58279560</v>
          </cell>
          <cell r="C203">
            <v>307</v>
          </cell>
          <cell r="D203" t="str">
            <v>四川太极旗舰店</v>
          </cell>
          <cell r="E203">
            <v>2506774</v>
          </cell>
          <cell r="F203" t="str">
            <v>医用重组胶原蛋白修复贴</v>
          </cell>
          <cell r="G203" t="str">
            <v>28g(23cmx21cm）x5袋</v>
          </cell>
          <cell r="H203" t="str">
            <v>盒</v>
          </cell>
          <cell r="I203">
            <v>1</v>
          </cell>
          <cell r="J203">
            <v>25</v>
          </cell>
          <cell r="K203">
            <v>17.1</v>
          </cell>
          <cell r="L203" t="str">
            <v>68.4%</v>
          </cell>
          <cell r="M203">
            <v>40116</v>
          </cell>
          <cell r="N203" t="str">
            <v>其他家庭常备器械类</v>
          </cell>
          <cell r="O203" t="str">
            <v>家庭常备器械</v>
          </cell>
          <cell r="P203" t="str">
            <v>医疗器械</v>
          </cell>
          <cell r="Q203">
            <v>7107</v>
          </cell>
          <cell r="R203" t="str">
            <v>黄长菊</v>
          </cell>
          <cell r="S203">
            <v>38642195</v>
          </cell>
          <cell r="T203">
            <v>25</v>
          </cell>
          <cell r="U203" t="str">
            <v>线下</v>
          </cell>
          <cell r="V203">
            <v>7.9</v>
          </cell>
          <cell r="W203">
            <v>240434</v>
          </cell>
        </row>
        <row r="204">
          <cell r="A204">
            <v>45449.4145833333</v>
          </cell>
          <cell r="B204">
            <v>58279560</v>
          </cell>
          <cell r="C204">
            <v>307</v>
          </cell>
          <cell r="D204" t="str">
            <v>四川太极旗舰店</v>
          </cell>
          <cell r="E204">
            <v>2506774</v>
          </cell>
          <cell r="F204" t="str">
            <v>医用重组胶原蛋白修复贴</v>
          </cell>
          <cell r="G204" t="str">
            <v>28g(23cmx21cm）x5袋</v>
          </cell>
          <cell r="H204" t="str">
            <v>盒</v>
          </cell>
          <cell r="I204">
            <v>1</v>
          </cell>
          <cell r="J204">
            <v>25</v>
          </cell>
          <cell r="K204">
            <v>17.1</v>
          </cell>
          <cell r="L204" t="str">
            <v>68.4%</v>
          </cell>
          <cell r="M204">
            <v>40116</v>
          </cell>
          <cell r="N204" t="str">
            <v>其他家庭常备器械类</v>
          </cell>
          <cell r="O204" t="str">
            <v>家庭常备器械</v>
          </cell>
          <cell r="P204" t="str">
            <v>医疗器械</v>
          </cell>
          <cell r="Q204">
            <v>7107</v>
          </cell>
          <cell r="R204" t="str">
            <v>黄长菊</v>
          </cell>
          <cell r="S204">
            <v>38642195</v>
          </cell>
          <cell r="T204">
            <v>25</v>
          </cell>
          <cell r="U204" t="str">
            <v>线下</v>
          </cell>
          <cell r="V204">
            <v>7.9</v>
          </cell>
          <cell r="W204">
            <v>240434</v>
          </cell>
        </row>
        <row r="205">
          <cell r="A205">
            <v>45449.4145833333</v>
          </cell>
          <cell r="B205">
            <v>58279560</v>
          </cell>
          <cell r="C205">
            <v>307</v>
          </cell>
          <cell r="D205" t="str">
            <v>四川太极旗舰店</v>
          </cell>
          <cell r="E205">
            <v>2506774</v>
          </cell>
          <cell r="F205" t="str">
            <v>医用重组胶原蛋白修复贴</v>
          </cell>
          <cell r="G205" t="str">
            <v>28g(23cmx21cm）x5袋</v>
          </cell>
          <cell r="H205" t="str">
            <v>盒</v>
          </cell>
          <cell r="I205">
            <v>1</v>
          </cell>
          <cell r="J205">
            <v>25</v>
          </cell>
          <cell r="K205">
            <v>17.1</v>
          </cell>
          <cell r="L205" t="str">
            <v>68.4%</v>
          </cell>
          <cell r="M205">
            <v>40116</v>
          </cell>
          <cell r="N205" t="str">
            <v>其他家庭常备器械类</v>
          </cell>
          <cell r="O205" t="str">
            <v>家庭常备器械</v>
          </cell>
          <cell r="P205" t="str">
            <v>医疗器械</v>
          </cell>
          <cell r="Q205">
            <v>7107</v>
          </cell>
          <cell r="R205" t="str">
            <v>黄长菊</v>
          </cell>
          <cell r="S205">
            <v>38642195</v>
          </cell>
          <cell r="T205">
            <v>25</v>
          </cell>
          <cell r="U205" t="str">
            <v>线下</v>
          </cell>
          <cell r="V205">
            <v>7.9</v>
          </cell>
          <cell r="W205">
            <v>240434</v>
          </cell>
        </row>
        <row r="206">
          <cell r="A206">
            <v>45449.4145833333</v>
          </cell>
          <cell r="B206">
            <v>58279560</v>
          </cell>
          <cell r="C206">
            <v>307</v>
          </cell>
          <cell r="D206" t="str">
            <v>四川太极旗舰店</v>
          </cell>
          <cell r="E206">
            <v>2506774</v>
          </cell>
          <cell r="F206" t="str">
            <v>医用重组胶原蛋白修复贴</v>
          </cell>
          <cell r="G206" t="str">
            <v>28g(23cmx21cm）x5袋</v>
          </cell>
          <cell r="H206" t="str">
            <v>盒</v>
          </cell>
          <cell r="I206">
            <v>1</v>
          </cell>
          <cell r="J206">
            <v>24</v>
          </cell>
          <cell r="K206">
            <v>16.1</v>
          </cell>
          <cell r="L206" t="str">
            <v>67.08%</v>
          </cell>
          <cell r="M206">
            <v>40116</v>
          </cell>
          <cell r="N206" t="str">
            <v>其他家庭常备器械类</v>
          </cell>
          <cell r="O206" t="str">
            <v>家庭常备器械</v>
          </cell>
          <cell r="P206" t="str">
            <v>医疗器械</v>
          </cell>
          <cell r="Q206">
            <v>7107</v>
          </cell>
          <cell r="R206" t="str">
            <v>黄长菊</v>
          </cell>
          <cell r="S206">
            <v>38642195</v>
          </cell>
          <cell r="T206">
            <v>24</v>
          </cell>
          <cell r="U206" t="str">
            <v>线下</v>
          </cell>
          <cell r="V206">
            <v>7.9</v>
          </cell>
          <cell r="W206">
            <v>240434</v>
          </cell>
        </row>
        <row r="207">
          <cell r="A207">
            <v>45450.5423611111</v>
          </cell>
          <cell r="B207">
            <v>58289528</v>
          </cell>
          <cell r="C207">
            <v>307</v>
          </cell>
          <cell r="D207" t="str">
            <v>四川太极旗舰店</v>
          </cell>
          <cell r="E207">
            <v>2506774</v>
          </cell>
          <cell r="F207" t="str">
            <v>医用重组胶原蛋白修复贴</v>
          </cell>
          <cell r="G207" t="str">
            <v>28g(23cmx21cm）x5袋</v>
          </cell>
          <cell r="H207" t="str">
            <v>盒</v>
          </cell>
          <cell r="I207">
            <v>1</v>
          </cell>
          <cell r="J207">
            <v>24.75</v>
          </cell>
          <cell r="K207">
            <v>16.85</v>
          </cell>
          <cell r="L207" t="str">
            <v>68.08%</v>
          </cell>
          <cell r="M207">
            <v>40116</v>
          </cell>
          <cell r="N207" t="str">
            <v>其他家庭常备器械类</v>
          </cell>
          <cell r="O207" t="str">
            <v>家庭常备器械</v>
          </cell>
          <cell r="P207" t="str">
            <v>医疗器械</v>
          </cell>
          <cell r="Q207">
            <v>10613</v>
          </cell>
          <cell r="R207" t="str">
            <v>余志彬</v>
          </cell>
          <cell r="S207">
            <v>38642195</v>
          </cell>
          <cell r="T207">
            <v>24.75</v>
          </cell>
          <cell r="U207" t="str">
            <v>线下</v>
          </cell>
          <cell r="V207">
            <v>7.9</v>
          </cell>
          <cell r="W207">
            <v>240434</v>
          </cell>
        </row>
        <row r="208">
          <cell r="A208">
            <v>45450.5423611111</v>
          </cell>
          <cell r="B208">
            <v>58289528</v>
          </cell>
          <cell r="C208">
            <v>307</v>
          </cell>
          <cell r="D208" t="str">
            <v>四川太极旗舰店</v>
          </cell>
          <cell r="E208">
            <v>2506774</v>
          </cell>
          <cell r="F208" t="str">
            <v>医用重组胶原蛋白修复贴</v>
          </cell>
          <cell r="G208" t="str">
            <v>28g(23cmx21cm）x5袋</v>
          </cell>
          <cell r="H208" t="str">
            <v>盒</v>
          </cell>
          <cell r="I208">
            <v>1</v>
          </cell>
          <cell r="J208">
            <v>24.75</v>
          </cell>
          <cell r="K208">
            <v>16.85</v>
          </cell>
          <cell r="L208" t="str">
            <v>68.08%</v>
          </cell>
          <cell r="M208">
            <v>40116</v>
          </cell>
          <cell r="N208" t="str">
            <v>其他家庭常备器械类</v>
          </cell>
          <cell r="O208" t="str">
            <v>家庭常备器械</v>
          </cell>
          <cell r="P208" t="str">
            <v>医疗器械</v>
          </cell>
          <cell r="Q208">
            <v>10613</v>
          </cell>
          <cell r="R208" t="str">
            <v>余志彬</v>
          </cell>
          <cell r="S208">
            <v>38642195</v>
          </cell>
          <cell r="T208">
            <v>24.75</v>
          </cell>
          <cell r="U208" t="str">
            <v>线下</v>
          </cell>
          <cell r="V208">
            <v>7.9</v>
          </cell>
          <cell r="W208">
            <v>240434</v>
          </cell>
        </row>
        <row r="209">
          <cell r="A209">
            <v>45450.5423611111</v>
          </cell>
          <cell r="B209">
            <v>58289528</v>
          </cell>
          <cell r="C209">
            <v>307</v>
          </cell>
          <cell r="D209" t="str">
            <v>四川太极旗舰店</v>
          </cell>
          <cell r="E209">
            <v>2506774</v>
          </cell>
          <cell r="F209" t="str">
            <v>医用重组胶原蛋白修复贴</v>
          </cell>
          <cell r="G209" t="str">
            <v>28g(23cmx21cm）x5袋</v>
          </cell>
          <cell r="H209" t="str">
            <v>盒</v>
          </cell>
          <cell r="I209">
            <v>1</v>
          </cell>
          <cell r="J209">
            <v>24.75</v>
          </cell>
          <cell r="K209">
            <v>16.85</v>
          </cell>
          <cell r="L209" t="str">
            <v>68.08%</v>
          </cell>
          <cell r="M209">
            <v>40116</v>
          </cell>
          <cell r="N209" t="str">
            <v>其他家庭常备器械类</v>
          </cell>
          <cell r="O209" t="str">
            <v>家庭常备器械</v>
          </cell>
          <cell r="P209" t="str">
            <v>医疗器械</v>
          </cell>
          <cell r="Q209">
            <v>10613</v>
          </cell>
          <cell r="R209" t="str">
            <v>余志彬</v>
          </cell>
          <cell r="S209">
            <v>38642195</v>
          </cell>
          <cell r="T209">
            <v>24.75</v>
          </cell>
          <cell r="U209" t="str">
            <v>线下</v>
          </cell>
          <cell r="V209">
            <v>7.9</v>
          </cell>
          <cell r="W209">
            <v>240434</v>
          </cell>
        </row>
        <row r="210">
          <cell r="A210">
            <v>45450.5423611111</v>
          </cell>
          <cell r="B210">
            <v>58289528</v>
          </cell>
          <cell r="C210">
            <v>307</v>
          </cell>
          <cell r="D210" t="str">
            <v>四川太极旗舰店</v>
          </cell>
          <cell r="E210">
            <v>2506774</v>
          </cell>
          <cell r="F210" t="str">
            <v>医用重组胶原蛋白修复贴</v>
          </cell>
          <cell r="G210" t="str">
            <v>28g(23cmx21cm）x5袋</v>
          </cell>
          <cell r="H210" t="str">
            <v>盒</v>
          </cell>
          <cell r="I210">
            <v>1</v>
          </cell>
          <cell r="J210">
            <v>24.75</v>
          </cell>
          <cell r="K210">
            <v>16.85</v>
          </cell>
          <cell r="L210" t="str">
            <v>68.08%</v>
          </cell>
          <cell r="M210">
            <v>40116</v>
          </cell>
          <cell r="N210" t="str">
            <v>其他家庭常备器械类</v>
          </cell>
          <cell r="O210" t="str">
            <v>家庭常备器械</v>
          </cell>
          <cell r="P210" t="str">
            <v>医疗器械</v>
          </cell>
          <cell r="Q210">
            <v>10613</v>
          </cell>
          <cell r="R210" t="str">
            <v>余志彬</v>
          </cell>
          <cell r="S210">
            <v>38642195</v>
          </cell>
          <cell r="T210">
            <v>24.75</v>
          </cell>
          <cell r="U210" t="str">
            <v>线下</v>
          </cell>
          <cell r="V210">
            <v>7.9</v>
          </cell>
          <cell r="W210">
            <v>240434</v>
          </cell>
        </row>
        <row r="211">
          <cell r="A211">
            <v>45450.675</v>
          </cell>
          <cell r="B211">
            <v>58293913</v>
          </cell>
          <cell r="C211">
            <v>307</v>
          </cell>
          <cell r="D211" t="str">
            <v>四川太极旗舰店</v>
          </cell>
          <cell r="E211">
            <v>2506774</v>
          </cell>
          <cell r="F211" t="str">
            <v>医用重组胶原蛋白修复贴</v>
          </cell>
          <cell r="G211" t="str">
            <v>28g(23cmx21cm）x5袋</v>
          </cell>
          <cell r="H211" t="str">
            <v>盒</v>
          </cell>
          <cell r="I211">
            <v>1</v>
          </cell>
          <cell r="J211">
            <v>17</v>
          </cell>
          <cell r="K211">
            <v>9.1</v>
          </cell>
          <cell r="L211" t="str">
            <v>53.53%</v>
          </cell>
          <cell r="M211">
            <v>40116</v>
          </cell>
          <cell r="N211" t="str">
            <v>其他家庭常备器械类</v>
          </cell>
          <cell r="O211" t="str">
            <v>家庭常备器械</v>
          </cell>
          <cell r="P211" t="str">
            <v>医疗器械</v>
          </cell>
          <cell r="Q211">
            <v>9563</v>
          </cell>
          <cell r="R211" t="str">
            <v>马昕</v>
          </cell>
          <cell r="S211">
            <v>38642195</v>
          </cell>
          <cell r="T211">
            <v>17</v>
          </cell>
          <cell r="U211" t="str">
            <v>线下</v>
          </cell>
          <cell r="V211">
            <v>7.9</v>
          </cell>
          <cell r="W211">
            <v>240434</v>
          </cell>
        </row>
        <row r="212">
          <cell r="A212">
            <v>45450.675</v>
          </cell>
          <cell r="B212">
            <v>58293913</v>
          </cell>
          <cell r="C212">
            <v>307</v>
          </cell>
          <cell r="D212" t="str">
            <v>四川太极旗舰店</v>
          </cell>
          <cell r="E212">
            <v>2505130</v>
          </cell>
          <cell r="F212" t="str">
            <v>重组人源胶原蛋白修复敷料</v>
          </cell>
          <cell r="G212" t="str">
            <v>X型 4gx3支</v>
          </cell>
          <cell r="H212" t="str">
            <v>盒</v>
          </cell>
          <cell r="I212">
            <v>1</v>
          </cell>
          <cell r="J212">
            <v>62</v>
          </cell>
          <cell r="K212">
            <v>22</v>
          </cell>
          <cell r="L212" t="str">
            <v>35.48%</v>
          </cell>
          <cell r="M212">
            <v>40116</v>
          </cell>
          <cell r="N212" t="str">
            <v>其他家庭常备器械类</v>
          </cell>
          <cell r="O212" t="str">
            <v>家庭常备器械</v>
          </cell>
          <cell r="P212" t="str">
            <v>医疗器械</v>
          </cell>
          <cell r="Q212">
            <v>9563</v>
          </cell>
          <cell r="R212" t="str">
            <v>马昕</v>
          </cell>
          <cell r="S212">
            <v>38175958</v>
          </cell>
          <cell r="T212">
            <v>62</v>
          </cell>
          <cell r="U212" t="str">
            <v>线下</v>
          </cell>
          <cell r="V212">
            <v>40</v>
          </cell>
          <cell r="W212">
            <v>20240105</v>
          </cell>
        </row>
        <row r="213">
          <cell r="A213">
            <v>45450.675</v>
          </cell>
          <cell r="B213">
            <v>58293913</v>
          </cell>
          <cell r="C213">
            <v>307</v>
          </cell>
          <cell r="D213" t="str">
            <v>四川太极旗舰店</v>
          </cell>
          <cell r="E213">
            <v>2506774</v>
          </cell>
          <cell r="F213" t="str">
            <v>医用重组胶原蛋白修复贴</v>
          </cell>
          <cell r="G213" t="str">
            <v>28g(23cmx21cm）x5袋</v>
          </cell>
          <cell r="H213" t="str">
            <v>盒</v>
          </cell>
          <cell r="I213">
            <v>1</v>
          </cell>
          <cell r="J213">
            <v>17</v>
          </cell>
          <cell r="K213">
            <v>9.1</v>
          </cell>
          <cell r="L213" t="str">
            <v>53.53%</v>
          </cell>
          <cell r="M213">
            <v>40116</v>
          </cell>
          <cell r="N213" t="str">
            <v>其他家庭常备器械类</v>
          </cell>
          <cell r="O213" t="str">
            <v>家庭常备器械</v>
          </cell>
          <cell r="P213" t="str">
            <v>医疗器械</v>
          </cell>
          <cell r="Q213">
            <v>9563</v>
          </cell>
          <cell r="R213" t="str">
            <v>马昕</v>
          </cell>
          <cell r="S213">
            <v>38642195</v>
          </cell>
          <cell r="T213">
            <v>17</v>
          </cell>
          <cell r="U213" t="str">
            <v>线下</v>
          </cell>
          <cell r="V213">
            <v>7.9</v>
          </cell>
          <cell r="W213">
            <v>240434</v>
          </cell>
        </row>
        <row r="214">
          <cell r="A214">
            <v>45450.675</v>
          </cell>
          <cell r="B214">
            <v>58293913</v>
          </cell>
          <cell r="C214">
            <v>307</v>
          </cell>
          <cell r="D214" t="str">
            <v>四川太极旗舰店</v>
          </cell>
          <cell r="E214">
            <v>2506774</v>
          </cell>
          <cell r="F214" t="str">
            <v>医用重组胶原蛋白修复贴</v>
          </cell>
          <cell r="G214" t="str">
            <v>28g(23cmx21cm）x5袋</v>
          </cell>
          <cell r="H214" t="str">
            <v>盒</v>
          </cell>
          <cell r="I214">
            <v>1</v>
          </cell>
          <cell r="J214">
            <v>17</v>
          </cell>
          <cell r="K214">
            <v>9.1</v>
          </cell>
          <cell r="L214" t="str">
            <v>53.53%</v>
          </cell>
          <cell r="M214">
            <v>40116</v>
          </cell>
          <cell r="N214" t="str">
            <v>其他家庭常备器械类</v>
          </cell>
          <cell r="O214" t="str">
            <v>家庭常备器械</v>
          </cell>
          <cell r="P214" t="str">
            <v>医疗器械</v>
          </cell>
          <cell r="Q214">
            <v>9563</v>
          </cell>
          <cell r="R214" t="str">
            <v>马昕</v>
          </cell>
          <cell r="S214">
            <v>38642195</v>
          </cell>
          <cell r="T214">
            <v>17</v>
          </cell>
          <cell r="U214" t="str">
            <v>线下</v>
          </cell>
          <cell r="V214">
            <v>7.9</v>
          </cell>
          <cell r="W214">
            <v>240434</v>
          </cell>
        </row>
        <row r="215">
          <cell r="A215">
            <v>45450.675</v>
          </cell>
          <cell r="B215">
            <v>58293913</v>
          </cell>
          <cell r="C215">
            <v>307</v>
          </cell>
          <cell r="D215" t="str">
            <v>四川太极旗舰店</v>
          </cell>
          <cell r="E215">
            <v>2506774</v>
          </cell>
          <cell r="F215" t="str">
            <v>医用重组胶原蛋白修复贴</v>
          </cell>
          <cell r="G215" t="str">
            <v>28g(23cmx21cm）x5袋</v>
          </cell>
          <cell r="H215" t="str">
            <v>盒</v>
          </cell>
          <cell r="I215">
            <v>1</v>
          </cell>
          <cell r="J215">
            <v>17</v>
          </cell>
          <cell r="K215">
            <v>9.1</v>
          </cell>
          <cell r="L215" t="str">
            <v>53.53%</v>
          </cell>
          <cell r="M215">
            <v>40116</v>
          </cell>
          <cell r="N215" t="str">
            <v>其他家庭常备器械类</v>
          </cell>
          <cell r="O215" t="str">
            <v>家庭常备器械</v>
          </cell>
          <cell r="P215" t="str">
            <v>医疗器械</v>
          </cell>
          <cell r="Q215">
            <v>9563</v>
          </cell>
          <cell r="R215" t="str">
            <v>马昕</v>
          </cell>
          <cell r="S215">
            <v>38642195</v>
          </cell>
          <cell r="T215">
            <v>17</v>
          </cell>
          <cell r="U215" t="str">
            <v>线下</v>
          </cell>
          <cell r="V215">
            <v>7.9</v>
          </cell>
          <cell r="W215">
            <v>240434</v>
          </cell>
        </row>
        <row r="216">
          <cell r="A216">
            <v>45450.675</v>
          </cell>
          <cell r="B216">
            <v>58293913</v>
          </cell>
          <cell r="C216">
            <v>307</v>
          </cell>
          <cell r="D216" t="str">
            <v>四川太极旗舰店</v>
          </cell>
          <cell r="E216">
            <v>2506774</v>
          </cell>
          <cell r="F216" t="str">
            <v>医用重组胶原蛋白修复贴</v>
          </cell>
          <cell r="G216" t="str">
            <v>28g(23cmx21cm）x5袋</v>
          </cell>
          <cell r="H216" t="str">
            <v>盒</v>
          </cell>
          <cell r="I216">
            <v>1</v>
          </cell>
          <cell r="J216">
            <v>17</v>
          </cell>
          <cell r="K216">
            <v>9.1</v>
          </cell>
          <cell r="L216" t="str">
            <v>53.53%</v>
          </cell>
          <cell r="M216">
            <v>40116</v>
          </cell>
          <cell r="N216" t="str">
            <v>其他家庭常备器械类</v>
          </cell>
          <cell r="O216" t="str">
            <v>家庭常备器械</v>
          </cell>
          <cell r="P216" t="str">
            <v>医疗器械</v>
          </cell>
          <cell r="Q216">
            <v>9563</v>
          </cell>
          <cell r="R216" t="str">
            <v>马昕</v>
          </cell>
          <cell r="S216">
            <v>38642195</v>
          </cell>
          <cell r="T216">
            <v>17</v>
          </cell>
          <cell r="U216" t="str">
            <v>线下</v>
          </cell>
          <cell r="V216">
            <v>7.9</v>
          </cell>
          <cell r="W216">
            <v>240434</v>
          </cell>
        </row>
        <row r="217">
          <cell r="A217">
            <v>45450.675</v>
          </cell>
          <cell r="B217">
            <v>58293913</v>
          </cell>
          <cell r="C217">
            <v>307</v>
          </cell>
          <cell r="D217" t="str">
            <v>四川太极旗舰店</v>
          </cell>
          <cell r="E217">
            <v>2506774</v>
          </cell>
          <cell r="F217" t="str">
            <v>医用重组胶原蛋白修复贴</v>
          </cell>
          <cell r="G217" t="str">
            <v>28g(23cmx21cm）x5袋</v>
          </cell>
          <cell r="H217" t="str">
            <v>盒</v>
          </cell>
          <cell r="I217">
            <v>1</v>
          </cell>
          <cell r="J217">
            <v>17</v>
          </cell>
          <cell r="K217">
            <v>9.1</v>
          </cell>
          <cell r="L217" t="str">
            <v>53.53%</v>
          </cell>
          <cell r="M217">
            <v>40116</v>
          </cell>
          <cell r="N217" t="str">
            <v>其他家庭常备器械类</v>
          </cell>
          <cell r="O217" t="str">
            <v>家庭常备器械</v>
          </cell>
          <cell r="P217" t="str">
            <v>医疗器械</v>
          </cell>
          <cell r="Q217">
            <v>9563</v>
          </cell>
          <cell r="R217" t="str">
            <v>马昕</v>
          </cell>
          <cell r="S217">
            <v>38642195</v>
          </cell>
          <cell r="T217">
            <v>17</v>
          </cell>
          <cell r="U217" t="str">
            <v>线下</v>
          </cell>
          <cell r="V217">
            <v>7.9</v>
          </cell>
          <cell r="W217">
            <v>240434</v>
          </cell>
        </row>
        <row r="218">
          <cell r="A218">
            <v>45450.675</v>
          </cell>
          <cell r="B218">
            <v>58293913</v>
          </cell>
          <cell r="C218">
            <v>307</v>
          </cell>
          <cell r="D218" t="str">
            <v>四川太极旗舰店</v>
          </cell>
          <cell r="E218">
            <v>2506774</v>
          </cell>
          <cell r="F218" t="str">
            <v>医用重组胶原蛋白修复贴</v>
          </cell>
          <cell r="G218" t="str">
            <v>28g(23cmx21cm）x5袋</v>
          </cell>
          <cell r="H218" t="str">
            <v>盒</v>
          </cell>
          <cell r="I218">
            <v>1</v>
          </cell>
          <cell r="J218">
            <v>17</v>
          </cell>
          <cell r="K218">
            <v>9.1</v>
          </cell>
          <cell r="L218" t="str">
            <v>53.53%</v>
          </cell>
          <cell r="M218">
            <v>40116</v>
          </cell>
          <cell r="N218" t="str">
            <v>其他家庭常备器械类</v>
          </cell>
          <cell r="O218" t="str">
            <v>家庭常备器械</v>
          </cell>
          <cell r="P218" t="str">
            <v>医疗器械</v>
          </cell>
          <cell r="Q218">
            <v>9563</v>
          </cell>
          <cell r="R218" t="str">
            <v>马昕</v>
          </cell>
          <cell r="S218">
            <v>38642195</v>
          </cell>
          <cell r="T218">
            <v>17</v>
          </cell>
          <cell r="U218" t="str">
            <v>线下</v>
          </cell>
          <cell r="V218">
            <v>7.9</v>
          </cell>
          <cell r="W218">
            <v>240434</v>
          </cell>
        </row>
        <row r="219">
          <cell r="A219">
            <v>45450.675</v>
          </cell>
          <cell r="B219">
            <v>58293913</v>
          </cell>
          <cell r="C219">
            <v>307</v>
          </cell>
          <cell r="D219" t="str">
            <v>四川太极旗舰店</v>
          </cell>
          <cell r="E219">
            <v>2506774</v>
          </cell>
          <cell r="F219" t="str">
            <v>医用重组胶原蛋白修复贴</v>
          </cell>
          <cell r="G219" t="str">
            <v>28g(23cmx21cm）x5袋</v>
          </cell>
          <cell r="H219" t="str">
            <v>盒</v>
          </cell>
          <cell r="I219">
            <v>1</v>
          </cell>
          <cell r="J219">
            <v>17</v>
          </cell>
          <cell r="K219">
            <v>9.1</v>
          </cell>
          <cell r="L219" t="str">
            <v>53.53%</v>
          </cell>
          <cell r="M219">
            <v>40116</v>
          </cell>
          <cell r="N219" t="str">
            <v>其他家庭常备器械类</v>
          </cell>
          <cell r="O219" t="str">
            <v>家庭常备器械</v>
          </cell>
          <cell r="P219" t="str">
            <v>医疗器械</v>
          </cell>
          <cell r="Q219">
            <v>9563</v>
          </cell>
          <cell r="R219" t="str">
            <v>马昕</v>
          </cell>
          <cell r="S219">
            <v>38642195</v>
          </cell>
          <cell r="T219">
            <v>17</v>
          </cell>
          <cell r="U219" t="str">
            <v>线下</v>
          </cell>
          <cell r="V219">
            <v>7.9</v>
          </cell>
          <cell r="W219">
            <v>240434</v>
          </cell>
        </row>
        <row r="220">
          <cell r="A220">
            <v>45450.6805555556</v>
          </cell>
          <cell r="B220">
            <v>58293932</v>
          </cell>
          <cell r="C220">
            <v>307</v>
          </cell>
          <cell r="D220" t="str">
            <v>四川太极旗舰店</v>
          </cell>
          <cell r="E220">
            <v>2506774</v>
          </cell>
          <cell r="F220" t="str">
            <v>医用重组胶原蛋白修复贴</v>
          </cell>
          <cell r="G220" t="str">
            <v>28g(23cmx21cm）x5袋</v>
          </cell>
          <cell r="H220" t="str">
            <v>盒</v>
          </cell>
          <cell r="I220">
            <v>1</v>
          </cell>
          <cell r="J220">
            <v>17</v>
          </cell>
          <cell r="K220">
            <v>9.1</v>
          </cell>
          <cell r="L220" t="str">
            <v>53.53%</v>
          </cell>
          <cell r="M220">
            <v>40116</v>
          </cell>
          <cell r="N220" t="str">
            <v>其他家庭常备器械类</v>
          </cell>
          <cell r="O220" t="str">
            <v>家庭常备器械</v>
          </cell>
          <cell r="P220" t="str">
            <v>医疗器械</v>
          </cell>
          <cell r="Q220">
            <v>10989</v>
          </cell>
          <cell r="R220" t="str">
            <v>阳玲</v>
          </cell>
          <cell r="S220">
            <v>38642195</v>
          </cell>
          <cell r="T220">
            <v>17</v>
          </cell>
          <cell r="U220" t="str">
            <v>线下</v>
          </cell>
          <cell r="V220">
            <v>7.9</v>
          </cell>
          <cell r="W220">
            <v>240434</v>
          </cell>
        </row>
        <row r="221">
          <cell r="A221">
            <v>45450.6805555556</v>
          </cell>
          <cell r="B221">
            <v>58293932</v>
          </cell>
          <cell r="C221">
            <v>307</v>
          </cell>
          <cell r="D221" t="str">
            <v>四川太极旗舰店</v>
          </cell>
          <cell r="E221">
            <v>2505130</v>
          </cell>
          <cell r="F221" t="str">
            <v>重组人源胶原蛋白修复敷料</v>
          </cell>
          <cell r="G221" t="str">
            <v>X型 4gx3支</v>
          </cell>
          <cell r="H221" t="str">
            <v>盒</v>
          </cell>
          <cell r="I221">
            <v>1</v>
          </cell>
          <cell r="J221">
            <v>62</v>
          </cell>
          <cell r="K221">
            <v>22</v>
          </cell>
          <cell r="L221" t="str">
            <v>35.48%</v>
          </cell>
          <cell r="M221">
            <v>40116</v>
          </cell>
          <cell r="N221" t="str">
            <v>其他家庭常备器械类</v>
          </cell>
          <cell r="O221" t="str">
            <v>家庭常备器械</v>
          </cell>
          <cell r="P221" t="str">
            <v>医疗器械</v>
          </cell>
          <cell r="Q221">
            <v>10989</v>
          </cell>
          <cell r="R221" t="str">
            <v>阳玲</v>
          </cell>
          <cell r="S221">
            <v>38175958</v>
          </cell>
          <cell r="T221">
            <v>62</v>
          </cell>
          <cell r="U221" t="str">
            <v>线下</v>
          </cell>
          <cell r="V221">
            <v>40</v>
          </cell>
          <cell r="W221">
            <v>20240105</v>
          </cell>
        </row>
        <row r="222">
          <cell r="A222">
            <v>45450.6805555556</v>
          </cell>
          <cell r="B222">
            <v>58293932</v>
          </cell>
          <cell r="C222">
            <v>307</v>
          </cell>
          <cell r="D222" t="str">
            <v>四川太极旗舰店</v>
          </cell>
          <cell r="E222">
            <v>2506774</v>
          </cell>
          <cell r="F222" t="str">
            <v>医用重组胶原蛋白修复贴</v>
          </cell>
          <cell r="G222" t="str">
            <v>28g(23cmx21cm）x5袋</v>
          </cell>
          <cell r="H222" t="str">
            <v>盒</v>
          </cell>
          <cell r="I222">
            <v>1</v>
          </cell>
          <cell r="J222">
            <v>17</v>
          </cell>
          <cell r="K222">
            <v>9.1</v>
          </cell>
          <cell r="L222" t="str">
            <v>53.53%</v>
          </cell>
          <cell r="M222">
            <v>40116</v>
          </cell>
          <cell r="N222" t="str">
            <v>其他家庭常备器械类</v>
          </cell>
          <cell r="O222" t="str">
            <v>家庭常备器械</v>
          </cell>
          <cell r="P222" t="str">
            <v>医疗器械</v>
          </cell>
          <cell r="Q222">
            <v>10989</v>
          </cell>
          <cell r="R222" t="str">
            <v>阳玲</v>
          </cell>
          <cell r="S222">
            <v>38642195</v>
          </cell>
          <cell r="T222">
            <v>17</v>
          </cell>
          <cell r="U222" t="str">
            <v>线下</v>
          </cell>
          <cell r="V222">
            <v>7.9</v>
          </cell>
          <cell r="W222">
            <v>240434</v>
          </cell>
        </row>
        <row r="223">
          <cell r="A223">
            <v>45450.6805555556</v>
          </cell>
          <cell r="B223">
            <v>58293932</v>
          </cell>
          <cell r="C223">
            <v>307</v>
          </cell>
          <cell r="D223" t="str">
            <v>四川太极旗舰店</v>
          </cell>
          <cell r="E223">
            <v>2506774</v>
          </cell>
          <cell r="F223" t="str">
            <v>医用重组胶原蛋白修复贴</v>
          </cell>
          <cell r="G223" t="str">
            <v>28g(23cmx21cm）x5袋</v>
          </cell>
          <cell r="H223" t="str">
            <v>盒</v>
          </cell>
          <cell r="I223">
            <v>1</v>
          </cell>
          <cell r="J223">
            <v>17</v>
          </cell>
          <cell r="K223">
            <v>9.1</v>
          </cell>
          <cell r="L223" t="str">
            <v>53.53%</v>
          </cell>
          <cell r="M223">
            <v>40116</v>
          </cell>
          <cell r="N223" t="str">
            <v>其他家庭常备器械类</v>
          </cell>
          <cell r="O223" t="str">
            <v>家庭常备器械</v>
          </cell>
          <cell r="P223" t="str">
            <v>医疗器械</v>
          </cell>
          <cell r="Q223">
            <v>10989</v>
          </cell>
          <cell r="R223" t="str">
            <v>阳玲</v>
          </cell>
          <cell r="S223">
            <v>38642195</v>
          </cell>
          <cell r="T223">
            <v>17</v>
          </cell>
          <cell r="U223" t="str">
            <v>线下</v>
          </cell>
          <cell r="V223">
            <v>7.9</v>
          </cell>
          <cell r="W223">
            <v>240434</v>
          </cell>
        </row>
        <row r="224">
          <cell r="A224">
            <v>45450.6805555556</v>
          </cell>
          <cell r="B224">
            <v>58293932</v>
          </cell>
          <cell r="C224">
            <v>307</v>
          </cell>
          <cell r="D224" t="str">
            <v>四川太极旗舰店</v>
          </cell>
          <cell r="E224">
            <v>2506774</v>
          </cell>
          <cell r="F224" t="str">
            <v>医用重组胶原蛋白修复贴</v>
          </cell>
          <cell r="G224" t="str">
            <v>28g(23cmx21cm）x5袋</v>
          </cell>
          <cell r="H224" t="str">
            <v>盒</v>
          </cell>
          <cell r="I224">
            <v>1</v>
          </cell>
          <cell r="J224">
            <v>17</v>
          </cell>
          <cell r="K224">
            <v>9.1</v>
          </cell>
          <cell r="L224" t="str">
            <v>53.53%</v>
          </cell>
          <cell r="M224">
            <v>40116</v>
          </cell>
          <cell r="N224" t="str">
            <v>其他家庭常备器械类</v>
          </cell>
          <cell r="O224" t="str">
            <v>家庭常备器械</v>
          </cell>
          <cell r="P224" t="str">
            <v>医疗器械</v>
          </cell>
          <cell r="Q224">
            <v>10989</v>
          </cell>
          <cell r="R224" t="str">
            <v>阳玲</v>
          </cell>
          <cell r="S224">
            <v>38642195</v>
          </cell>
          <cell r="T224">
            <v>17</v>
          </cell>
          <cell r="U224" t="str">
            <v>线下</v>
          </cell>
          <cell r="V224">
            <v>7.9</v>
          </cell>
          <cell r="W224">
            <v>240434</v>
          </cell>
        </row>
        <row r="225">
          <cell r="A225">
            <v>45450.6805555556</v>
          </cell>
          <cell r="B225">
            <v>58293932</v>
          </cell>
          <cell r="C225">
            <v>307</v>
          </cell>
          <cell r="D225" t="str">
            <v>四川太极旗舰店</v>
          </cell>
          <cell r="E225">
            <v>2506774</v>
          </cell>
          <cell r="F225" t="str">
            <v>医用重组胶原蛋白修复贴</v>
          </cell>
          <cell r="G225" t="str">
            <v>28g(23cmx21cm）x5袋</v>
          </cell>
          <cell r="H225" t="str">
            <v>盒</v>
          </cell>
          <cell r="I225">
            <v>1</v>
          </cell>
          <cell r="J225">
            <v>17</v>
          </cell>
          <cell r="K225">
            <v>9.1</v>
          </cell>
          <cell r="L225" t="str">
            <v>53.53%</v>
          </cell>
          <cell r="M225">
            <v>40116</v>
          </cell>
          <cell r="N225" t="str">
            <v>其他家庭常备器械类</v>
          </cell>
          <cell r="O225" t="str">
            <v>家庭常备器械</v>
          </cell>
          <cell r="P225" t="str">
            <v>医疗器械</v>
          </cell>
          <cell r="Q225">
            <v>10989</v>
          </cell>
          <cell r="R225" t="str">
            <v>阳玲</v>
          </cell>
          <cell r="S225">
            <v>38642195</v>
          </cell>
          <cell r="T225">
            <v>17</v>
          </cell>
          <cell r="U225" t="str">
            <v>线下</v>
          </cell>
          <cell r="V225">
            <v>7.9</v>
          </cell>
          <cell r="W225">
            <v>240434</v>
          </cell>
        </row>
        <row r="226">
          <cell r="A226">
            <v>45450.6805555556</v>
          </cell>
          <cell r="B226">
            <v>58293932</v>
          </cell>
          <cell r="C226">
            <v>307</v>
          </cell>
          <cell r="D226" t="str">
            <v>四川太极旗舰店</v>
          </cell>
          <cell r="E226">
            <v>2506774</v>
          </cell>
          <cell r="F226" t="str">
            <v>医用重组胶原蛋白修复贴</v>
          </cell>
          <cell r="G226" t="str">
            <v>28g(23cmx21cm）x5袋</v>
          </cell>
          <cell r="H226" t="str">
            <v>盒</v>
          </cell>
          <cell r="I226">
            <v>1</v>
          </cell>
          <cell r="J226">
            <v>17</v>
          </cell>
          <cell r="K226">
            <v>9.1</v>
          </cell>
          <cell r="L226" t="str">
            <v>53.53%</v>
          </cell>
          <cell r="M226">
            <v>40116</v>
          </cell>
          <cell r="N226" t="str">
            <v>其他家庭常备器械类</v>
          </cell>
          <cell r="O226" t="str">
            <v>家庭常备器械</v>
          </cell>
          <cell r="P226" t="str">
            <v>医疗器械</v>
          </cell>
          <cell r="Q226">
            <v>10989</v>
          </cell>
          <cell r="R226" t="str">
            <v>阳玲</v>
          </cell>
          <cell r="S226">
            <v>38642195</v>
          </cell>
          <cell r="T226">
            <v>17</v>
          </cell>
          <cell r="U226" t="str">
            <v>线下</v>
          </cell>
          <cell r="V226">
            <v>7.9</v>
          </cell>
          <cell r="W226">
            <v>240434</v>
          </cell>
        </row>
        <row r="227">
          <cell r="A227">
            <v>45450.6805555556</v>
          </cell>
          <cell r="B227">
            <v>58293932</v>
          </cell>
          <cell r="C227">
            <v>307</v>
          </cell>
          <cell r="D227" t="str">
            <v>四川太极旗舰店</v>
          </cell>
          <cell r="E227">
            <v>2506774</v>
          </cell>
          <cell r="F227" t="str">
            <v>医用重组胶原蛋白修复贴</v>
          </cell>
          <cell r="G227" t="str">
            <v>28g(23cmx21cm）x5袋</v>
          </cell>
          <cell r="H227" t="str">
            <v>盒</v>
          </cell>
          <cell r="I227">
            <v>1</v>
          </cell>
          <cell r="J227">
            <v>17</v>
          </cell>
          <cell r="K227">
            <v>9.1</v>
          </cell>
          <cell r="L227" t="str">
            <v>53.53%</v>
          </cell>
          <cell r="M227">
            <v>40116</v>
          </cell>
          <cell r="N227" t="str">
            <v>其他家庭常备器械类</v>
          </cell>
          <cell r="O227" t="str">
            <v>家庭常备器械</v>
          </cell>
          <cell r="P227" t="str">
            <v>医疗器械</v>
          </cell>
          <cell r="Q227">
            <v>10989</v>
          </cell>
          <cell r="R227" t="str">
            <v>阳玲</v>
          </cell>
          <cell r="S227">
            <v>38642195</v>
          </cell>
          <cell r="T227">
            <v>17</v>
          </cell>
          <cell r="U227" t="str">
            <v>线下</v>
          </cell>
          <cell r="V227">
            <v>7.9</v>
          </cell>
          <cell r="W227">
            <v>240434</v>
          </cell>
        </row>
        <row r="228">
          <cell r="A228">
            <v>45450.6805555556</v>
          </cell>
          <cell r="B228">
            <v>58293932</v>
          </cell>
          <cell r="C228">
            <v>307</v>
          </cell>
          <cell r="D228" t="str">
            <v>四川太极旗舰店</v>
          </cell>
          <cell r="E228">
            <v>2506774</v>
          </cell>
          <cell r="F228" t="str">
            <v>医用重组胶原蛋白修复贴</v>
          </cell>
          <cell r="G228" t="str">
            <v>28g(23cmx21cm）x5袋</v>
          </cell>
          <cell r="H228" t="str">
            <v>盒</v>
          </cell>
          <cell r="I228">
            <v>1</v>
          </cell>
          <cell r="J228">
            <v>17</v>
          </cell>
          <cell r="K228">
            <v>9.1</v>
          </cell>
          <cell r="L228" t="str">
            <v>53.53%</v>
          </cell>
          <cell r="M228">
            <v>40116</v>
          </cell>
          <cell r="N228" t="str">
            <v>其他家庭常备器械类</v>
          </cell>
          <cell r="O228" t="str">
            <v>家庭常备器械</v>
          </cell>
          <cell r="P228" t="str">
            <v>医疗器械</v>
          </cell>
          <cell r="Q228">
            <v>10989</v>
          </cell>
          <cell r="R228" t="str">
            <v>阳玲</v>
          </cell>
          <cell r="S228">
            <v>38642195</v>
          </cell>
          <cell r="T228">
            <v>17</v>
          </cell>
          <cell r="U228" t="str">
            <v>线下</v>
          </cell>
          <cell r="V228">
            <v>7.9</v>
          </cell>
          <cell r="W228">
            <v>240434</v>
          </cell>
        </row>
        <row r="229">
          <cell r="A229">
            <v>45451.5472222222</v>
          </cell>
          <cell r="B229">
            <v>58302160</v>
          </cell>
          <cell r="C229">
            <v>307</v>
          </cell>
          <cell r="D229" t="str">
            <v>四川太极旗舰店</v>
          </cell>
          <cell r="E229">
            <v>2506774</v>
          </cell>
          <cell r="F229" t="str">
            <v>医用重组胶原蛋白修复贴</v>
          </cell>
          <cell r="G229" t="str">
            <v>28g(23cmx21cm）x5袋</v>
          </cell>
          <cell r="H229" t="str">
            <v>盒</v>
          </cell>
          <cell r="I229">
            <v>1</v>
          </cell>
          <cell r="J229">
            <v>17</v>
          </cell>
          <cell r="K229">
            <v>9.1</v>
          </cell>
          <cell r="L229" t="str">
            <v>53.53%</v>
          </cell>
          <cell r="M229">
            <v>40116</v>
          </cell>
          <cell r="N229" t="str">
            <v>其他家庭常备器械类</v>
          </cell>
          <cell r="O229" t="str">
            <v>家庭常备器械</v>
          </cell>
          <cell r="P229" t="str">
            <v>医疗器械</v>
          </cell>
          <cell r="Q229">
            <v>10989</v>
          </cell>
          <cell r="R229" t="str">
            <v>阳玲</v>
          </cell>
          <cell r="S229">
            <v>38642195</v>
          </cell>
          <cell r="T229">
            <v>17</v>
          </cell>
          <cell r="U229" t="str">
            <v>线下</v>
          </cell>
          <cell r="V229">
            <v>7.9</v>
          </cell>
          <cell r="W229">
            <v>240434</v>
          </cell>
        </row>
        <row r="230">
          <cell r="A230">
            <v>45451.5472222222</v>
          </cell>
          <cell r="B230">
            <v>58302160</v>
          </cell>
          <cell r="C230">
            <v>307</v>
          </cell>
          <cell r="D230" t="str">
            <v>四川太极旗舰店</v>
          </cell>
          <cell r="E230">
            <v>2506774</v>
          </cell>
          <cell r="F230" t="str">
            <v>医用重组胶原蛋白修复贴</v>
          </cell>
          <cell r="G230" t="str">
            <v>28g(23cmx21cm）x5袋</v>
          </cell>
          <cell r="H230" t="str">
            <v>盒</v>
          </cell>
          <cell r="I230">
            <v>1</v>
          </cell>
          <cell r="J230">
            <v>17</v>
          </cell>
          <cell r="K230">
            <v>9.1</v>
          </cell>
          <cell r="L230" t="str">
            <v>53.53%</v>
          </cell>
          <cell r="M230">
            <v>40116</v>
          </cell>
          <cell r="N230" t="str">
            <v>其他家庭常备器械类</v>
          </cell>
          <cell r="O230" t="str">
            <v>家庭常备器械</v>
          </cell>
          <cell r="P230" t="str">
            <v>医疗器械</v>
          </cell>
          <cell r="Q230">
            <v>10989</v>
          </cell>
          <cell r="R230" t="str">
            <v>阳玲</v>
          </cell>
          <cell r="S230">
            <v>38642195</v>
          </cell>
          <cell r="T230">
            <v>17</v>
          </cell>
          <cell r="U230" t="str">
            <v>线下</v>
          </cell>
          <cell r="V230">
            <v>7.9</v>
          </cell>
          <cell r="W230">
            <v>240434</v>
          </cell>
        </row>
        <row r="231">
          <cell r="A231">
            <v>45451.5472222222</v>
          </cell>
          <cell r="B231">
            <v>58302160</v>
          </cell>
          <cell r="C231">
            <v>307</v>
          </cell>
          <cell r="D231" t="str">
            <v>四川太极旗舰店</v>
          </cell>
          <cell r="E231">
            <v>2506774</v>
          </cell>
          <cell r="F231" t="str">
            <v>医用重组胶原蛋白修复贴</v>
          </cell>
          <cell r="G231" t="str">
            <v>28g(23cmx21cm）x5袋</v>
          </cell>
          <cell r="H231" t="str">
            <v>盒</v>
          </cell>
          <cell r="I231">
            <v>1</v>
          </cell>
          <cell r="J231">
            <v>17</v>
          </cell>
          <cell r="K231">
            <v>9.1</v>
          </cell>
          <cell r="L231" t="str">
            <v>53.53%</v>
          </cell>
          <cell r="M231">
            <v>40116</v>
          </cell>
          <cell r="N231" t="str">
            <v>其他家庭常备器械类</v>
          </cell>
          <cell r="O231" t="str">
            <v>家庭常备器械</v>
          </cell>
          <cell r="P231" t="str">
            <v>医疗器械</v>
          </cell>
          <cell r="Q231">
            <v>10989</v>
          </cell>
          <cell r="R231" t="str">
            <v>阳玲</v>
          </cell>
          <cell r="S231">
            <v>38642195</v>
          </cell>
          <cell r="T231">
            <v>17</v>
          </cell>
          <cell r="U231" t="str">
            <v>线下</v>
          </cell>
          <cell r="V231">
            <v>7.9</v>
          </cell>
          <cell r="W231">
            <v>240434</v>
          </cell>
        </row>
        <row r="232">
          <cell r="A232">
            <v>45451.5472222222</v>
          </cell>
          <cell r="B232">
            <v>58302160</v>
          </cell>
          <cell r="C232">
            <v>307</v>
          </cell>
          <cell r="D232" t="str">
            <v>四川太极旗舰店</v>
          </cell>
          <cell r="E232">
            <v>2506774</v>
          </cell>
          <cell r="F232" t="str">
            <v>医用重组胶原蛋白修复贴</v>
          </cell>
          <cell r="G232" t="str">
            <v>28g(23cmx21cm）x5袋</v>
          </cell>
          <cell r="H232" t="str">
            <v>盒</v>
          </cell>
          <cell r="I232">
            <v>1</v>
          </cell>
          <cell r="J232">
            <v>17</v>
          </cell>
          <cell r="K232">
            <v>9.1</v>
          </cell>
          <cell r="L232" t="str">
            <v>53.53%</v>
          </cell>
          <cell r="M232">
            <v>40116</v>
          </cell>
          <cell r="N232" t="str">
            <v>其他家庭常备器械类</v>
          </cell>
          <cell r="O232" t="str">
            <v>家庭常备器械</v>
          </cell>
          <cell r="P232" t="str">
            <v>医疗器械</v>
          </cell>
          <cell r="Q232">
            <v>10989</v>
          </cell>
          <cell r="R232" t="str">
            <v>阳玲</v>
          </cell>
          <cell r="S232">
            <v>38642195</v>
          </cell>
          <cell r="T232">
            <v>17</v>
          </cell>
          <cell r="U232" t="str">
            <v>线下</v>
          </cell>
          <cell r="V232">
            <v>7.9</v>
          </cell>
          <cell r="W232">
            <v>240434</v>
          </cell>
        </row>
        <row r="233">
          <cell r="A233">
            <v>45451.5472222222</v>
          </cell>
          <cell r="B233">
            <v>58302160</v>
          </cell>
          <cell r="C233">
            <v>307</v>
          </cell>
          <cell r="D233" t="str">
            <v>四川太极旗舰店</v>
          </cell>
          <cell r="E233">
            <v>2506774</v>
          </cell>
          <cell r="F233" t="str">
            <v>医用重组胶原蛋白修复贴</v>
          </cell>
          <cell r="G233" t="str">
            <v>28g(23cmx21cm）x5袋</v>
          </cell>
          <cell r="H233" t="str">
            <v>盒</v>
          </cell>
          <cell r="I233">
            <v>1</v>
          </cell>
          <cell r="J233">
            <v>17</v>
          </cell>
          <cell r="K233">
            <v>9.1</v>
          </cell>
          <cell r="L233" t="str">
            <v>53.53%</v>
          </cell>
          <cell r="M233">
            <v>40116</v>
          </cell>
          <cell r="N233" t="str">
            <v>其他家庭常备器械类</v>
          </cell>
          <cell r="O233" t="str">
            <v>家庭常备器械</v>
          </cell>
          <cell r="P233" t="str">
            <v>医疗器械</v>
          </cell>
          <cell r="Q233">
            <v>10989</v>
          </cell>
          <cell r="R233" t="str">
            <v>阳玲</v>
          </cell>
          <cell r="S233">
            <v>38642195</v>
          </cell>
          <cell r="T233">
            <v>17</v>
          </cell>
          <cell r="U233" t="str">
            <v>线下</v>
          </cell>
          <cell r="V233">
            <v>7.9</v>
          </cell>
          <cell r="W233">
            <v>240434</v>
          </cell>
        </row>
        <row r="234">
          <cell r="A234">
            <v>45451.5472222222</v>
          </cell>
          <cell r="B234">
            <v>58302160</v>
          </cell>
          <cell r="C234">
            <v>307</v>
          </cell>
          <cell r="D234" t="str">
            <v>四川太极旗舰店</v>
          </cell>
          <cell r="E234">
            <v>2506774</v>
          </cell>
          <cell r="F234" t="str">
            <v>医用重组胶原蛋白修复贴</v>
          </cell>
          <cell r="G234" t="str">
            <v>28g(23cmx21cm）x5袋</v>
          </cell>
          <cell r="H234" t="str">
            <v>盒</v>
          </cell>
          <cell r="I234">
            <v>1</v>
          </cell>
          <cell r="J234">
            <v>17</v>
          </cell>
          <cell r="K234">
            <v>9.1</v>
          </cell>
          <cell r="L234" t="str">
            <v>53.53%</v>
          </cell>
          <cell r="M234">
            <v>40116</v>
          </cell>
          <cell r="N234" t="str">
            <v>其他家庭常备器械类</v>
          </cell>
          <cell r="O234" t="str">
            <v>家庭常备器械</v>
          </cell>
          <cell r="P234" t="str">
            <v>医疗器械</v>
          </cell>
          <cell r="Q234">
            <v>10989</v>
          </cell>
          <cell r="R234" t="str">
            <v>阳玲</v>
          </cell>
          <cell r="S234">
            <v>38642195</v>
          </cell>
          <cell r="T234">
            <v>17</v>
          </cell>
          <cell r="U234" t="str">
            <v>线下</v>
          </cell>
          <cell r="V234">
            <v>7.9</v>
          </cell>
          <cell r="W234">
            <v>240434</v>
          </cell>
        </row>
        <row r="235">
          <cell r="A235">
            <v>45451.5472222222</v>
          </cell>
          <cell r="B235">
            <v>58302160</v>
          </cell>
          <cell r="C235">
            <v>307</v>
          </cell>
          <cell r="D235" t="str">
            <v>四川太极旗舰店</v>
          </cell>
          <cell r="E235">
            <v>2506774</v>
          </cell>
          <cell r="F235" t="str">
            <v>医用重组胶原蛋白修复贴</v>
          </cell>
          <cell r="G235" t="str">
            <v>28g(23cmx21cm）x5袋</v>
          </cell>
          <cell r="H235" t="str">
            <v>盒</v>
          </cell>
          <cell r="I235">
            <v>1</v>
          </cell>
          <cell r="J235">
            <v>17</v>
          </cell>
          <cell r="K235">
            <v>9.1</v>
          </cell>
          <cell r="L235" t="str">
            <v>53.53%</v>
          </cell>
          <cell r="M235">
            <v>40116</v>
          </cell>
          <cell r="N235" t="str">
            <v>其他家庭常备器械类</v>
          </cell>
          <cell r="O235" t="str">
            <v>家庭常备器械</v>
          </cell>
          <cell r="P235" t="str">
            <v>医疗器械</v>
          </cell>
          <cell r="Q235">
            <v>10989</v>
          </cell>
          <cell r="R235" t="str">
            <v>阳玲</v>
          </cell>
          <cell r="S235">
            <v>38642195</v>
          </cell>
          <cell r="T235">
            <v>17</v>
          </cell>
          <cell r="U235" t="str">
            <v>线下</v>
          </cell>
          <cell r="V235">
            <v>7.9</v>
          </cell>
          <cell r="W235">
            <v>240434</v>
          </cell>
        </row>
        <row r="236">
          <cell r="A236">
            <v>45451.5472222222</v>
          </cell>
          <cell r="B236">
            <v>58302160</v>
          </cell>
          <cell r="C236">
            <v>307</v>
          </cell>
          <cell r="D236" t="str">
            <v>四川太极旗舰店</v>
          </cell>
          <cell r="E236">
            <v>2506774</v>
          </cell>
          <cell r="F236" t="str">
            <v>医用重组胶原蛋白修复贴</v>
          </cell>
          <cell r="G236" t="str">
            <v>28g(23cmx21cm）x5袋</v>
          </cell>
          <cell r="H236" t="str">
            <v>盒</v>
          </cell>
          <cell r="I236">
            <v>1</v>
          </cell>
          <cell r="J236">
            <v>17</v>
          </cell>
          <cell r="K236">
            <v>9.1</v>
          </cell>
          <cell r="L236" t="str">
            <v>53.53%</v>
          </cell>
          <cell r="M236">
            <v>40116</v>
          </cell>
          <cell r="N236" t="str">
            <v>其他家庭常备器械类</v>
          </cell>
          <cell r="O236" t="str">
            <v>家庭常备器械</v>
          </cell>
          <cell r="P236" t="str">
            <v>医疗器械</v>
          </cell>
          <cell r="Q236">
            <v>10989</v>
          </cell>
          <cell r="R236" t="str">
            <v>阳玲</v>
          </cell>
          <cell r="S236">
            <v>38642195</v>
          </cell>
          <cell r="T236">
            <v>17</v>
          </cell>
          <cell r="U236" t="str">
            <v>线下</v>
          </cell>
          <cell r="V236">
            <v>7.9</v>
          </cell>
          <cell r="W236">
            <v>240434</v>
          </cell>
        </row>
        <row r="237">
          <cell r="A237">
            <v>45451.5472222222</v>
          </cell>
          <cell r="B237">
            <v>58302160</v>
          </cell>
          <cell r="C237">
            <v>307</v>
          </cell>
          <cell r="D237" t="str">
            <v>四川太极旗舰店</v>
          </cell>
          <cell r="E237">
            <v>2505130</v>
          </cell>
          <cell r="F237" t="str">
            <v>重组人源胶原蛋白修复敷料</v>
          </cell>
          <cell r="G237" t="str">
            <v>X型 4gx3支</v>
          </cell>
          <cell r="H237" t="str">
            <v>盒</v>
          </cell>
          <cell r="I237">
            <v>1</v>
          </cell>
          <cell r="J237">
            <v>62</v>
          </cell>
          <cell r="K237">
            <v>22</v>
          </cell>
          <cell r="L237" t="str">
            <v>35.48%</v>
          </cell>
          <cell r="M237">
            <v>40116</v>
          </cell>
          <cell r="N237" t="str">
            <v>其他家庭常备器械类</v>
          </cell>
          <cell r="O237" t="str">
            <v>家庭常备器械</v>
          </cell>
          <cell r="P237" t="str">
            <v>医疗器械</v>
          </cell>
          <cell r="Q237">
            <v>10989</v>
          </cell>
          <cell r="R237" t="str">
            <v>阳玲</v>
          </cell>
          <cell r="S237">
            <v>38175958</v>
          </cell>
          <cell r="T237">
            <v>62</v>
          </cell>
          <cell r="U237" t="str">
            <v>线下</v>
          </cell>
          <cell r="V237">
            <v>40</v>
          </cell>
          <cell r="W237">
            <v>20240105</v>
          </cell>
        </row>
        <row r="238">
          <cell r="A238">
            <v>45451.61875</v>
          </cell>
          <cell r="B238">
            <v>58304613</v>
          </cell>
          <cell r="C238">
            <v>307</v>
          </cell>
          <cell r="D238" t="str">
            <v>四川太极旗舰店</v>
          </cell>
          <cell r="E238">
            <v>2506774</v>
          </cell>
          <cell r="F238" t="str">
            <v>医用重组胶原蛋白修复贴</v>
          </cell>
          <cell r="G238" t="str">
            <v>28g(23cmx21cm）x5袋</v>
          </cell>
          <cell r="H238" t="str">
            <v>盒</v>
          </cell>
          <cell r="I238">
            <v>1</v>
          </cell>
          <cell r="J238">
            <v>25</v>
          </cell>
          <cell r="K238">
            <v>17.1</v>
          </cell>
          <cell r="L238" t="str">
            <v>68.4%</v>
          </cell>
          <cell r="M238">
            <v>40116</v>
          </cell>
          <cell r="N238" t="str">
            <v>其他家庭常备器械类</v>
          </cell>
          <cell r="O238" t="str">
            <v>家庭常备器械</v>
          </cell>
          <cell r="P238" t="str">
            <v>医疗器械</v>
          </cell>
          <cell r="Q238">
            <v>7107</v>
          </cell>
          <cell r="R238" t="str">
            <v>黄长菊</v>
          </cell>
          <cell r="S238">
            <v>38703383</v>
          </cell>
          <cell r="T238">
            <v>25</v>
          </cell>
          <cell r="U238" t="str">
            <v>线下</v>
          </cell>
          <cell r="V238">
            <v>7.9</v>
          </cell>
          <cell r="W238">
            <v>240439</v>
          </cell>
        </row>
        <row r="239">
          <cell r="A239">
            <v>45451.61875</v>
          </cell>
          <cell r="B239">
            <v>58304613</v>
          </cell>
          <cell r="C239">
            <v>307</v>
          </cell>
          <cell r="D239" t="str">
            <v>四川太极旗舰店</v>
          </cell>
          <cell r="E239">
            <v>2506774</v>
          </cell>
          <cell r="F239" t="str">
            <v>医用重组胶原蛋白修复贴</v>
          </cell>
          <cell r="G239" t="str">
            <v>28g(23cmx21cm）x5袋</v>
          </cell>
          <cell r="H239" t="str">
            <v>盒</v>
          </cell>
          <cell r="I239">
            <v>1</v>
          </cell>
          <cell r="J239">
            <v>25</v>
          </cell>
          <cell r="K239">
            <v>17.1</v>
          </cell>
          <cell r="L239" t="str">
            <v>68.4%</v>
          </cell>
          <cell r="M239">
            <v>40116</v>
          </cell>
          <cell r="N239" t="str">
            <v>其他家庭常备器械类</v>
          </cell>
          <cell r="O239" t="str">
            <v>家庭常备器械</v>
          </cell>
          <cell r="P239" t="str">
            <v>医疗器械</v>
          </cell>
          <cell r="Q239">
            <v>7107</v>
          </cell>
          <cell r="R239" t="str">
            <v>黄长菊</v>
          </cell>
          <cell r="S239">
            <v>38703383</v>
          </cell>
          <cell r="T239">
            <v>25</v>
          </cell>
          <cell r="U239" t="str">
            <v>线下</v>
          </cell>
          <cell r="V239">
            <v>7.9</v>
          </cell>
          <cell r="W239">
            <v>240439</v>
          </cell>
        </row>
        <row r="240">
          <cell r="A240">
            <v>45451.61875</v>
          </cell>
          <cell r="B240">
            <v>58304613</v>
          </cell>
          <cell r="C240">
            <v>307</v>
          </cell>
          <cell r="D240" t="str">
            <v>四川太极旗舰店</v>
          </cell>
          <cell r="E240">
            <v>2506774</v>
          </cell>
          <cell r="F240" t="str">
            <v>医用重组胶原蛋白修复贴</v>
          </cell>
          <cell r="G240" t="str">
            <v>28g(23cmx21cm）x5袋</v>
          </cell>
          <cell r="H240" t="str">
            <v>盒</v>
          </cell>
          <cell r="I240">
            <v>1</v>
          </cell>
          <cell r="J240">
            <v>24</v>
          </cell>
          <cell r="K240">
            <v>16.1</v>
          </cell>
          <cell r="L240" t="str">
            <v>67.08%</v>
          </cell>
          <cell r="M240">
            <v>40116</v>
          </cell>
          <cell r="N240" t="str">
            <v>其他家庭常备器械类</v>
          </cell>
          <cell r="O240" t="str">
            <v>家庭常备器械</v>
          </cell>
          <cell r="P240" t="str">
            <v>医疗器械</v>
          </cell>
          <cell r="Q240">
            <v>7107</v>
          </cell>
          <cell r="R240" t="str">
            <v>黄长菊</v>
          </cell>
          <cell r="S240">
            <v>38703383</v>
          </cell>
          <cell r="T240">
            <v>24</v>
          </cell>
          <cell r="U240" t="str">
            <v>线下</v>
          </cell>
          <cell r="V240">
            <v>7.9</v>
          </cell>
          <cell r="W240">
            <v>240439</v>
          </cell>
        </row>
        <row r="241">
          <cell r="A241">
            <v>45451.61875</v>
          </cell>
          <cell r="B241">
            <v>58304613</v>
          </cell>
          <cell r="C241">
            <v>307</v>
          </cell>
          <cell r="D241" t="str">
            <v>四川太极旗舰店</v>
          </cell>
          <cell r="E241">
            <v>2506774</v>
          </cell>
          <cell r="F241" t="str">
            <v>医用重组胶原蛋白修复贴</v>
          </cell>
          <cell r="G241" t="str">
            <v>28g(23cmx21cm）x5袋</v>
          </cell>
          <cell r="H241" t="str">
            <v>盒</v>
          </cell>
          <cell r="I241">
            <v>1</v>
          </cell>
          <cell r="J241">
            <v>25</v>
          </cell>
          <cell r="K241">
            <v>17.1</v>
          </cell>
          <cell r="L241" t="str">
            <v>68.4%</v>
          </cell>
          <cell r="M241">
            <v>40116</v>
          </cell>
          <cell r="N241" t="str">
            <v>其他家庭常备器械类</v>
          </cell>
          <cell r="O241" t="str">
            <v>家庭常备器械</v>
          </cell>
          <cell r="P241" t="str">
            <v>医疗器械</v>
          </cell>
          <cell r="Q241">
            <v>7107</v>
          </cell>
          <cell r="R241" t="str">
            <v>黄长菊</v>
          </cell>
          <cell r="S241">
            <v>38703383</v>
          </cell>
          <cell r="T241">
            <v>25</v>
          </cell>
          <cell r="U241" t="str">
            <v>线下</v>
          </cell>
          <cell r="V241">
            <v>7.9</v>
          </cell>
          <cell r="W241">
            <v>240439</v>
          </cell>
        </row>
        <row r="242">
          <cell r="A242">
            <v>45453.5777777778</v>
          </cell>
          <cell r="B242">
            <v>58325882</v>
          </cell>
          <cell r="C242">
            <v>307</v>
          </cell>
          <cell r="D242" t="str">
            <v>四川太极旗舰店</v>
          </cell>
          <cell r="E242">
            <v>2506774</v>
          </cell>
          <cell r="F242" t="str">
            <v>医用重组胶原蛋白修复贴</v>
          </cell>
          <cell r="G242" t="str">
            <v>28g(23cmx21cm）x5袋</v>
          </cell>
          <cell r="H242" t="str">
            <v>盒</v>
          </cell>
          <cell r="I242">
            <v>1</v>
          </cell>
          <cell r="J242">
            <v>24.75</v>
          </cell>
          <cell r="K242">
            <v>16.85</v>
          </cell>
          <cell r="L242" t="str">
            <v>68.08%</v>
          </cell>
          <cell r="M242">
            <v>40116</v>
          </cell>
          <cell r="N242" t="str">
            <v>其他家庭常备器械类</v>
          </cell>
          <cell r="O242" t="str">
            <v>家庭常备器械</v>
          </cell>
          <cell r="P242" t="str">
            <v>医疗器械</v>
          </cell>
          <cell r="Q242">
            <v>9563</v>
          </cell>
          <cell r="R242" t="str">
            <v>马昕</v>
          </cell>
          <cell r="S242">
            <v>38681336</v>
          </cell>
          <cell r="T242">
            <v>24.75</v>
          </cell>
          <cell r="U242" t="str">
            <v>线下</v>
          </cell>
          <cell r="V242">
            <v>7.9</v>
          </cell>
          <cell r="W242">
            <v>240439</v>
          </cell>
        </row>
        <row r="243">
          <cell r="A243">
            <v>45453.5777777778</v>
          </cell>
          <cell r="B243">
            <v>58325882</v>
          </cell>
          <cell r="C243">
            <v>307</v>
          </cell>
          <cell r="D243" t="str">
            <v>四川太极旗舰店</v>
          </cell>
          <cell r="E243">
            <v>2506774</v>
          </cell>
          <cell r="F243" t="str">
            <v>医用重组胶原蛋白修复贴</v>
          </cell>
          <cell r="G243" t="str">
            <v>28g(23cmx21cm）x5袋</v>
          </cell>
          <cell r="H243" t="str">
            <v>盒</v>
          </cell>
          <cell r="I243">
            <v>1</v>
          </cell>
          <cell r="J243">
            <v>24.75</v>
          </cell>
          <cell r="K243">
            <v>16.85</v>
          </cell>
          <cell r="L243" t="str">
            <v>68.08%</v>
          </cell>
          <cell r="M243">
            <v>40116</v>
          </cell>
          <cell r="N243" t="str">
            <v>其他家庭常备器械类</v>
          </cell>
          <cell r="O243" t="str">
            <v>家庭常备器械</v>
          </cell>
          <cell r="P243" t="str">
            <v>医疗器械</v>
          </cell>
          <cell r="Q243">
            <v>9563</v>
          </cell>
          <cell r="R243" t="str">
            <v>马昕</v>
          </cell>
          <cell r="S243">
            <v>38681336</v>
          </cell>
          <cell r="T243">
            <v>24.75</v>
          </cell>
          <cell r="U243" t="str">
            <v>线下</v>
          </cell>
          <cell r="V243">
            <v>7.9</v>
          </cell>
          <cell r="W243">
            <v>240439</v>
          </cell>
        </row>
        <row r="244">
          <cell r="A244">
            <v>45453.5777777778</v>
          </cell>
          <cell r="B244">
            <v>58325882</v>
          </cell>
          <cell r="C244">
            <v>307</v>
          </cell>
          <cell r="D244" t="str">
            <v>四川太极旗舰店</v>
          </cell>
          <cell r="E244">
            <v>2506774</v>
          </cell>
          <cell r="F244" t="str">
            <v>医用重组胶原蛋白修复贴</v>
          </cell>
          <cell r="G244" t="str">
            <v>28g(23cmx21cm）x5袋</v>
          </cell>
          <cell r="H244" t="str">
            <v>盒</v>
          </cell>
          <cell r="I244">
            <v>1</v>
          </cell>
          <cell r="J244">
            <v>24.75</v>
          </cell>
          <cell r="K244">
            <v>16.85</v>
          </cell>
          <cell r="L244" t="str">
            <v>68.08%</v>
          </cell>
          <cell r="M244">
            <v>40116</v>
          </cell>
          <cell r="N244" t="str">
            <v>其他家庭常备器械类</v>
          </cell>
          <cell r="O244" t="str">
            <v>家庭常备器械</v>
          </cell>
          <cell r="P244" t="str">
            <v>医疗器械</v>
          </cell>
          <cell r="Q244">
            <v>9563</v>
          </cell>
          <cell r="R244" t="str">
            <v>马昕</v>
          </cell>
          <cell r="S244">
            <v>38681336</v>
          </cell>
          <cell r="T244">
            <v>24.75</v>
          </cell>
          <cell r="U244" t="str">
            <v>线下</v>
          </cell>
          <cell r="V244">
            <v>7.9</v>
          </cell>
          <cell r="W244">
            <v>240439</v>
          </cell>
        </row>
        <row r="245">
          <cell r="A245">
            <v>45453.5777777778</v>
          </cell>
          <cell r="B245">
            <v>58325882</v>
          </cell>
          <cell r="C245">
            <v>307</v>
          </cell>
          <cell r="D245" t="str">
            <v>四川太极旗舰店</v>
          </cell>
          <cell r="E245">
            <v>2506774</v>
          </cell>
          <cell r="F245" t="str">
            <v>医用重组胶原蛋白修复贴</v>
          </cell>
          <cell r="G245" t="str">
            <v>28g(23cmx21cm）x5袋</v>
          </cell>
          <cell r="H245" t="str">
            <v>盒</v>
          </cell>
          <cell r="I245">
            <v>1</v>
          </cell>
          <cell r="J245">
            <v>24.75</v>
          </cell>
          <cell r="K245">
            <v>16.85</v>
          </cell>
          <cell r="L245" t="str">
            <v>68.08%</v>
          </cell>
          <cell r="M245">
            <v>40116</v>
          </cell>
          <cell r="N245" t="str">
            <v>其他家庭常备器械类</v>
          </cell>
          <cell r="O245" t="str">
            <v>家庭常备器械</v>
          </cell>
          <cell r="P245" t="str">
            <v>医疗器械</v>
          </cell>
          <cell r="Q245">
            <v>9563</v>
          </cell>
          <cell r="R245" t="str">
            <v>马昕</v>
          </cell>
          <cell r="S245">
            <v>38681336</v>
          </cell>
          <cell r="T245">
            <v>24.75</v>
          </cell>
          <cell r="U245" t="str">
            <v>线下</v>
          </cell>
          <cell r="V245">
            <v>7.9</v>
          </cell>
          <cell r="W245">
            <v>240439</v>
          </cell>
        </row>
        <row r="246">
          <cell r="A246">
            <v>45453.6395833333</v>
          </cell>
          <cell r="B246">
            <v>58325466</v>
          </cell>
          <cell r="C246">
            <v>307</v>
          </cell>
          <cell r="D246" t="str">
            <v>四川太极旗舰店</v>
          </cell>
          <cell r="E246">
            <v>2506774</v>
          </cell>
          <cell r="F246" t="str">
            <v>医用重组胶原蛋白修复贴</v>
          </cell>
          <cell r="G246" t="str">
            <v>28g(23cmx21cm）x5袋</v>
          </cell>
          <cell r="H246" t="str">
            <v>盒</v>
          </cell>
          <cell r="I246">
            <v>1</v>
          </cell>
          <cell r="J246">
            <v>24.75</v>
          </cell>
          <cell r="K246">
            <v>16.85</v>
          </cell>
          <cell r="L246" t="str">
            <v>68.08%</v>
          </cell>
          <cell r="M246">
            <v>40116</v>
          </cell>
          <cell r="N246" t="str">
            <v>其他家庭常备器械类</v>
          </cell>
          <cell r="O246" t="str">
            <v>家庭常备器械</v>
          </cell>
          <cell r="P246" t="str">
            <v>医疗器械</v>
          </cell>
          <cell r="Q246">
            <v>9563</v>
          </cell>
          <cell r="R246" t="str">
            <v>马昕</v>
          </cell>
          <cell r="S246">
            <v>38703383</v>
          </cell>
          <cell r="T246">
            <v>24.75</v>
          </cell>
          <cell r="U246" t="str">
            <v>线下</v>
          </cell>
          <cell r="V246">
            <v>7.9</v>
          </cell>
          <cell r="W246">
            <v>240439</v>
          </cell>
        </row>
        <row r="247">
          <cell r="A247">
            <v>45453.6395833333</v>
          </cell>
          <cell r="B247">
            <v>58325466</v>
          </cell>
          <cell r="C247">
            <v>307</v>
          </cell>
          <cell r="D247" t="str">
            <v>四川太极旗舰店</v>
          </cell>
          <cell r="E247">
            <v>2506774</v>
          </cell>
          <cell r="F247" t="str">
            <v>医用重组胶原蛋白修复贴</v>
          </cell>
          <cell r="G247" t="str">
            <v>28g(23cmx21cm）x5袋</v>
          </cell>
          <cell r="H247" t="str">
            <v>盒</v>
          </cell>
          <cell r="I247">
            <v>1</v>
          </cell>
          <cell r="J247">
            <v>24.75</v>
          </cell>
          <cell r="K247">
            <v>16.85</v>
          </cell>
          <cell r="L247" t="str">
            <v>68.08%</v>
          </cell>
          <cell r="M247">
            <v>40116</v>
          </cell>
          <cell r="N247" t="str">
            <v>其他家庭常备器械类</v>
          </cell>
          <cell r="O247" t="str">
            <v>家庭常备器械</v>
          </cell>
          <cell r="P247" t="str">
            <v>医疗器械</v>
          </cell>
          <cell r="Q247">
            <v>9563</v>
          </cell>
          <cell r="R247" t="str">
            <v>马昕</v>
          </cell>
          <cell r="S247">
            <v>38703383</v>
          </cell>
          <cell r="T247">
            <v>24.75</v>
          </cell>
          <cell r="U247" t="str">
            <v>线下</v>
          </cell>
          <cell r="V247">
            <v>7.9</v>
          </cell>
          <cell r="W247">
            <v>240439</v>
          </cell>
        </row>
        <row r="248">
          <cell r="A248">
            <v>45453.6395833333</v>
          </cell>
          <cell r="B248">
            <v>58325466</v>
          </cell>
          <cell r="C248">
            <v>307</v>
          </cell>
          <cell r="D248" t="str">
            <v>四川太极旗舰店</v>
          </cell>
          <cell r="E248">
            <v>2506774</v>
          </cell>
          <cell r="F248" t="str">
            <v>医用重组胶原蛋白修复贴</v>
          </cell>
          <cell r="G248" t="str">
            <v>28g(23cmx21cm）x5袋</v>
          </cell>
          <cell r="H248" t="str">
            <v>盒</v>
          </cell>
          <cell r="I248">
            <v>1</v>
          </cell>
          <cell r="J248">
            <v>24.75</v>
          </cell>
          <cell r="K248">
            <v>16.85</v>
          </cell>
          <cell r="L248" t="str">
            <v>68.08%</v>
          </cell>
          <cell r="M248">
            <v>40116</v>
          </cell>
          <cell r="N248" t="str">
            <v>其他家庭常备器械类</v>
          </cell>
          <cell r="O248" t="str">
            <v>家庭常备器械</v>
          </cell>
          <cell r="P248" t="str">
            <v>医疗器械</v>
          </cell>
          <cell r="Q248">
            <v>9563</v>
          </cell>
          <cell r="R248" t="str">
            <v>马昕</v>
          </cell>
          <cell r="S248">
            <v>38703383</v>
          </cell>
          <cell r="T248">
            <v>24.75</v>
          </cell>
          <cell r="U248" t="str">
            <v>线下</v>
          </cell>
          <cell r="V248">
            <v>7.9</v>
          </cell>
          <cell r="W248">
            <v>240439</v>
          </cell>
        </row>
        <row r="249">
          <cell r="A249">
            <v>45453.6395833333</v>
          </cell>
          <cell r="B249">
            <v>58325466</v>
          </cell>
          <cell r="C249">
            <v>307</v>
          </cell>
          <cell r="D249" t="str">
            <v>四川太极旗舰店</v>
          </cell>
          <cell r="E249">
            <v>2506774</v>
          </cell>
          <cell r="F249" t="str">
            <v>医用重组胶原蛋白修复贴</v>
          </cell>
          <cell r="G249" t="str">
            <v>28g(23cmx21cm）x5袋</v>
          </cell>
          <cell r="H249" t="str">
            <v>盒</v>
          </cell>
          <cell r="I249">
            <v>1</v>
          </cell>
          <cell r="J249">
            <v>24.75</v>
          </cell>
          <cell r="K249">
            <v>16.85</v>
          </cell>
          <cell r="L249" t="str">
            <v>68.08%</v>
          </cell>
          <cell r="M249">
            <v>40116</v>
          </cell>
          <cell r="N249" t="str">
            <v>其他家庭常备器械类</v>
          </cell>
          <cell r="O249" t="str">
            <v>家庭常备器械</v>
          </cell>
          <cell r="P249" t="str">
            <v>医疗器械</v>
          </cell>
          <cell r="Q249">
            <v>9563</v>
          </cell>
          <cell r="R249" t="str">
            <v>马昕</v>
          </cell>
          <cell r="S249">
            <v>38703383</v>
          </cell>
          <cell r="T249">
            <v>24.75</v>
          </cell>
          <cell r="U249" t="str">
            <v>线下</v>
          </cell>
          <cell r="V249">
            <v>7.9</v>
          </cell>
          <cell r="W249">
            <v>240439</v>
          </cell>
        </row>
        <row r="250">
          <cell r="A250">
            <v>45453.6965277778</v>
          </cell>
          <cell r="B250">
            <v>58327141</v>
          </cell>
          <cell r="C250">
            <v>307</v>
          </cell>
          <cell r="D250" t="str">
            <v>四川太极旗舰店</v>
          </cell>
          <cell r="E250">
            <v>2506774</v>
          </cell>
          <cell r="F250" t="str">
            <v>医用重组胶原蛋白修复贴</v>
          </cell>
          <cell r="G250" t="str">
            <v>28g(23cmx21cm）x5袋</v>
          </cell>
          <cell r="H250" t="str">
            <v>盒</v>
          </cell>
          <cell r="I250">
            <v>1</v>
          </cell>
          <cell r="J250">
            <v>24.75</v>
          </cell>
          <cell r="K250">
            <v>16.85</v>
          </cell>
          <cell r="L250" t="str">
            <v>68.08%</v>
          </cell>
          <cell r="M250">
            <v>40116</v>
          </cell>
          <cell r="N250" t="str">
            <v>其他家庭常备器械类</v>
          </cell>
          <cell r="O250" t="str">
            <v>家庭常备器械</v>
          </cell>
          <cell r="P250" t="str">
            <v>医疗器械</v>
          </cell>
          <cell r="Q250">
            <v>7107</v>
          </cell>
          <cell r="R250" t="str">
            <v>黄长菊</v>
          </cell>
          <cell r="S250">
            <v>38681336</v>
          </cell>
          <cell r="T250">
            <v>24.75</v>
          </cell>
          <cell r="U250" t="str">
            <v>线下</v>
          </cell>
          <cell r="V250">
            <v>7.9</v>
          </cell>
          <cell r="W250">
            <v>240439</v>
          </cell>
        </row>
        <row r="251">
          <cell r="A251">
            <v>45453.6965277778</v>
          </cell>
          <cell r="B251">
            <v>58327141</v>
          </cell>
          <cell r="C251">
            <v>307</v>
          </cell>
          <cell r="D251" t="str">
            <v>四川太极旗舰店</v>
          </cell>
          <cell r="E251">
            <v>2506774</v>
          </cell>
          <cell r="F251" t="str">
            <v>医用重组胶原蛋白修复贴</v>
          </cell>
          <cell r="G251" t="str">
            <v>28g(23cmx21cm）x5袋</v>
          </cell>
          <cell r="H251" t="str">
            <v>盒</v>
          </cell>
          <cell r="I251">
            <v>1</v>
          </cell>
          <cell r="J251">
            <v>24.75</v>
          </cell>
          <cell r="K251">
            <v>16.85</v>
          </cell>
          <cell r="L251" t="str">
            <v>68.08%</v>
          </cell>
          <cell r="M251">
            <v>40116</v>
          </cell>
          <cell r="N251" t="str">
            <v>其他家庭常备器械类</v>
          </cell>
          <cell r="O251" t="str">
            <v>家庭常备器械</v>
          </cell>
          <cell r="P251" t="str">
            <v>医疗器械</v>
          </cell>
          <cell r="Q251">
            <v>7107</v>
          </cell>
          <cell r="R251" t="str">
            <v>黄长菊</v>
          </cell>
          <cell r="S251">
            <v>38681336</v>
          </cell>
          <cell r="T251">
            <v>24.75</v>
          </cell>
          <cell r="U251" t="str">
            <v>线下</v>
          </cell>
          <cell r="V251">
            <v>7.9</v>
          </cell>
          <cell r="W251">
            <v>240439</v>
          </cell>
        </row>
        <row r="252">
          <cell r="A252">
            <v>45453.6965277778</v>
          </cell>
          <cell r="B252">
            <v>58327141</v>
          </cell>
          <cell r="C252">
            <v>307</v>
          </cell>
          <cell r="D252" t="str">
            <v>四川太极旗舰店</v>
          </cell>
          <cell r="E252">
            <v>2506774</v>
          </cell>
          <cell r="F252" t="str">
            <v>医用重组胶原蛋白修复贴</v>
          </cell>
          <cell r="G252" t="str">
            <v>28g(23cmx21cm）x5袋</v>
          </cell>
          <cell r="H252" t="str">
            <v>盒</v>
          </cell>
          <cell r="I252">
            <v>1</v>
          </cell>
          <cell r="J252">
            <v>24.75</v>
          </cell>
          <cell r="K252">
            <v>16.85</v>
          </cell>
          <cell r="L252" t="str">
            <v>68.08%</v>
          </cell>
          <cell r="M252">
            <v>40116</v>
          </cell>
          <cell r="N252" t="str">
            <v>其他家庭常备器械类</v>
          </cell>
          <cell r="O252" t="str">
            <v>家庭常备器械</v>
          </cell>
          <cell r="P252" t="str">
            <v>医疗器械</v>
          </cell>
          <cell r="Q252">
            <v>7107</v>
          </cell>
          <cell r="R252" t="str">
            <v>黄长菊</v>
          </cell>
          <cell r="S252">
            <v>38681336</v>
          </cell>
          <cell r="T252">
            <v>24.75</v>
          </cell>
          <cell r="U252" t="str">
            <v>线下</v>
          </cell>
          <cell r="V252">
            <v>7.9</v>
          </cell>
          <cell r="W252">
            <v>240439</v>
          </cell>
        </row>
        <row r="253">
          <cell r="A253">
            <v>45453.6965277778</v>
          </cell>
          <cell r="B253">
            <v>58327141</v>
          </cell>
          <cell r="C253">
            <v>307</v>
          </cell>
          <cell r="D253" t="str">
            <v>四川太极旗舰店</v>
          </cell>
          <cell r="E253">
            <v>2506774</v>
          </cell>
          <cell r="F253" t="str">
            <v>医用重组胶原蛋白修复贴</v>
          </cell>
          <cell r="G253" t="str">
            <v>28g(23cmx21cm）x5袋</v>
          </cell>
          <cell r="H253" t="str">
            <v>盒</v>
          </cell>
          <cell r="I253">
            <v>1</v>
          </cell>
          <cell r="J253">
            <v>24.75</v>
          </cell>
          <cell r="K253">
            <v>16.85</v>
          </cell>
          <cell r="L253" t="str">
            <v>68.08%</v>
          </cell>
          <cell r="M253">
            <v>40116</v>
          </cell>
          <cell r="N253" t="str">
            <v>其他家庭常备器械类</v>
          </cell>
          <cell r="O253" t="str">
            <v>家庭常备器械</v>
          </cell>
          <cell r="P253" t="str">
            <v>医疗器械</v>
          </cell>
          <cell r="Q253">
            <v>7107</v>
          </cell>
          <cell r="R253" t="str">
            <v>黄长菊</v>
          </cell>
          <cell r="S253">
            <v>38681336</v>
          </cell>
          <cell r="T253">
            <v>24.75</v>
          </cell>
          <cell r="U253" t="str">
            <v>线下</v>
          </cell>
          <cell r="V253">
            <v>7.9</v>
          </cell>
          <cell r="W253">
            <v>240439</v>
          </cell>
        </row>
        <row r="254">
          <cell r="A254">
            <v>45453.8472222222</v>
          </cell>
          <cell r="B254">
            <v>58330394</v>
          </cell>
          <cell r="C254">
            <v>307</v>
          </cell>
          <cell r="D254" t="str">
            <v>四川太极旗舰店</v>
          </cell>
          <cell r="E254">
            <v>2506774</v>
          </cell>
          <cell r="F254" t="str">
            <v>医用重组胶原蛋白修复贴</v>
          </cell>
          <cell r="G254" t="str">
            <v>28g(23cmx21cm）x5袋</v>
          </cell>
          <cell r="H254" t="str">
            <v>盒</v>
          </cell>
          <cell r="I254">
            <v>1</v>
          </cell>
          <cell r="J254">
            <v>24.75</v>
          </cell>
          <cell r="K254">
            <v>16.85</v>
          </cell>
          <cell r="L254" t="str">
            <v>68.08%</v>
          </cell>
          <cell r="M254">
            <v>40116</v>
          </cell>
          <cell r="N254" t="str">
            <v>其他家庭常备器械类</v>
          </cell>
          <cell r="O254" t="str">
            <v>家庭常备器械</v>
          </cell>
          <cell r="P254" t="str">
            <v>医疗器械</v>
          </cell>
          <cell r="Q254">
            <v>10613</v>
          </cell>
          <cell r="R254" t="str">
            <v>余志彬</v>
          </cell>
          <cell r="S254">
            <v>38642195</v>
          </cell>
          <cell r="T254">
            <v>24.75</v>
          </cell>
          <cell r="U254" t="str">
            <v>线下</v>
          </cell>
          <cell r="V254">
            <v>7.9</v>
          </cell>
          <cell r="W254">
            <v>240434</v>
          </cell>
        </row>
        <row r="255">
          <cell r="A255">
            <v>45453.8472222222</v>
          </cell>
          <cell r="B255">
            <v>58330394</v>
          </cell>
          <cell r="C255">
            <v>307</v>
          </cell>
          <cell r="D255" t="str">
            <v>四川太极旗舰店</v>
          </cell>
          <cell r="E255">
            <v>2506774</v>
          </cell>
          <cell r="F255" t="str">
            <v>医用重组胶原蛋白修复贴</v>
          </cell>
          <cell r="G255" t="str">
            <v>28g(23cmx21cm）x5袋</v>
          </cell>
          <cell r="H255" t="str">
            <v>盒</v>
          </cell>
          <cell r="I255">
            <v>1</v>
          </cell>
          <cell r="J255">
            <v>24.75</v>
          </cell>
          <cell r="K255">
            <v>16.85</v>
          </cell>
          <cell r="L255" t="str">
            <v>68.08%</v>
          </cell>
          <cell r="M255">
            <v>40116</v>
          </cell>
          <cell r="N255" t="str">
            <v>其他家庭常备器械类</v>
          </cell>
          <cell r="O255" t="str">
            <v>家庭常备器械</v>
          </cell>
          <cell r="P255" t="str">
            <v>医疗器械</v>
          </cell>
          <cell r="Q255">
            <v>10613</v>
          </cell>
          <cell r="R255" t="str">
            <v>余志彬</v>
          </cell>
          <cell r="S255">
            <v>38642195</v>
          </cell>
          <cell r="T255">
            <v>24.75</v>
          </cell>
          <cell r="U255" t="str">
            <v>线下</v>
          </cell>
          <cell r="V255">
            <v>7.9</v>
          </cell>
          <cell r="W255">
            <v>240434</v>
          </cell>
        </row>
        <row r="256">
          <cell r="A256">
            <v>45453.8472222222</v>
          </cell>
          <cell r="B256">
            <v>58330394</v>
          </cell>
          <cell r="C256">
            <v>307</v>
          </cell>
          <cell r="D256" t="str">
            <v>四川太极旗舰店</v>
          </cell>
          <cell r="E256">
            <v>2506774</v>
          </cell>
          <cell r="F256" t="str">
            <v>医用重组胶原蛋白修复贴</v>
          </cell>
          <cell r="G256" t="str">
            <v>28g(23cmx21cm）x5袋</v>
          </cell>
          <cell r="H256" t="str">
            <v>盒</v>
          </cell>
          <cell r="I256">
            <v>1</v>
          </cell>
          <cell r="J256">
            <v>24.75</v>
          </cell>
          <cell r="K256">
            <v>16.85</v>
          </cell>
          <cell r="L256" t="str">
            <v>68.08%</v>
          </cell>
          <cell r="M256">
            <v>40116</v>
          </cell>
          <cell r="N256" t="str">
            <v>其他家庭常备器械类</v>
          </cell>
          <cell r="O256" t="str">
            <v>家庭常备器械</v>
          </cell>
          <cell r="P256" t="str">
            <v>医疗器械</v>
          </cell>
          <cell r="Q256">
            <v>10613</v>
          </cell>
          <cell r="R256" t="str">
            <v>余志彬</v>
          </cell>
          <cell r="S256">
            <v>38642195</v>
          </cell>
          <cell r="T256">
            <v>24.75</v>
          </cell>
          <cell r="U256" t="str">
            <v>线下</v>
          </cell>
          <cell r="V256">
            <v>7.9</v>
          </cell>
          <cell r="W256">
            <v>240434</v>
          </cell>
        </row>
        <row r="257">
          <cell r="A257">
            <v>45453.8472222222</v>
          </cell>
          <cell r="B257">
            <v>58330394</v>
          </cell>
          <cell r="C257">
            <v>307</v>
          </cell>
          <cell r="D257" t="str">
            <v>四川太极旗舰店</v>
          </cell>
          <cell r="E257">
            <v>2506774</v>
          </cell>
          <cell r="F257" t="str">
            <v>医用重组胶原蛋白修复贴</v>
          </cell>
          <cell r="G257" t="str">
            <v>28g(23cmx21cm）x5袋</v>
          </cell>
          <cell r="H257" t="str">
            <v>盒</v>
          </cell>
          <cell r="I257">
            <v>1</v>
          </cell>
          <cell r="J257">
            <v>24.75</v>
          </cell>
          <cell r="K257">
            <v>16.85</v>
          </cell>
          <cell r="L257" t="str">
            <v>68.08%</v>
          </cell>
          <cell r="M257">
            <v>40116</v>
          </cell>
          <cell r="N257" t="str">
            <v>其他家庭常备器械类</v>
          </cell>
          <cell r="O257" t="str">
            <v>家庭常备器械</v>
          </cell>
          <cell r="P257" t="str">
            <v>医疗器械</v>
          </cell>
          <cell r="Q257">
            <v>10613</v>
          </cell>
          <cell r="R257" t="str">
            <v>余志彬</v>
          </cell>
          <cell r="S257">
            <v>38642195</v>
          </cell>
          <cell r="T257">
            <v>24.75</v>
          </cell>
          <cell r="U257" t="str">
            <v>线下</v>
          </cell>
          <cell r="V257">
            <v>7.9</v>
          </cell>
          <cell r="W257">
            <v>240434</v>
          </cell>
        </row>
        <row r="258">
          <cell r="A258">
            <v>45454.3888888889</v>
          </cell>
          <cell r="B258">
            <v>58332316</v>
          </cell>
          <cell r="C258">
            <v>307</v>
          </cell>
          <cell r="D258" t="str">
            <v>四川太极旗舰店</v>
          </cell>
          <cell r="E258">
            <v>2506774</v>
          </cell>
          <cell r="F258" t="str">
            <v>医用重组胶原蛋白修复贴</v>
          </cell>
          <cell r="G258" t="str">
            <v>28g(23cmx21cm）x5袋</v>
          </cell>
          <cell r="H258" t="str">
            <v>盒</v>
          </cell>
          <cell r="I258">
            <v>1</v>
          </cell>
          <cell r="J258">
            <v>24.75</v>
          </cell>
          <cell r="K258">
            <v>16.85</v>
          </cell>
          <cell r="L258" t="str">
            <v>68.08%</v>
          </cell>
          <cell r="M258">
            <v>40116</v>
          </cell>
          <cell r="N258" t="str">
            <v>其他家庭常备器械类</v>
          </cell>
          <cell r="O258" t="str">
            <v>家庭常备器械</v>
          </cell>
          <cell r="P258" t="str">
            <v>医疗器械</v>
          </cell>
          <cell r="Q258">
            <v>10613</v>
          </cell>
          <cell r="R258" t="str">
            <v>余志彬</v>
          </cell>
          <cell r="S258">
            <v>38681336</v>
          </cell>
          <cell r="T258">
            <v>24.75</v>
          </cell>
          <cell r="U258" t="str">
            <v>线下</v>
          </cell>
          <cell r="V258">
            <v>7.9</v>
          </cell>
          <cell r="W258">
            <v>240439</v>
          </cell>
        </row>
        <row r="259">
          <cell r="A259">
            <v>45454.3888888889</v>
          </cell>
          <cell r="B259">
            <v>58332316</v>
          </cell>
          <cell r="C259">
            <v>307</v>
          </cell>
          <cell r="D259" t="str">
            <v>四川太极旗舰店</v>
          </cell>
          <cell r="E259">
            <v>2506774</v>
          </cell>
          <cell r="F259" t="str">
            <v>医用重组胶原蛋白修复贴</v>
          </cell>
          <cell r="G259" t="str">
            <v>28g(23cmx21cm）x5袋</v>
          </cell>
          <cell r="H259" t="str">
            <v>盒</v>
          </cell>
          <cell r="I259">
            <v>1</v>
          </cell>
          <cell r="J259">
            <v>24.75</v>
          </cell>
          <cell r="K259">
            <v>16.85</v>
          </cell>
          <cell r="L259" t="str">
            <v>68.08%</v>
          </cell>
          <cell r="M259">
            <v>40116</v>
          </cell>
          <cell r="N259" t="str">
            <v>其他家庭常备器械类</v>
          </cell>
          <cell r="O259" t="str">
            <v>家庭常备器械</v>
          </cell>
          <cell r="P259" t="str">
            <v>医疗器械</v>
          </cell>
          <cell r="Q259">
            <v>10613</v>
          </cell>
          <cell r="R259" t="str">
            <v>余志彬</v>
          </cell>
          <cell r="S259">
            <v>38681336</v>
          </cell>
          <cell r="T259">
            <v>24.75</v>
          </cell>
          <cell r="U259" t="str">
            <v>线下</v>
          </cell>
          <cell r="V259">
            <v>7.9</v>
          </cell>
          <cell r="W259">
            <v>240439</v>
          </cell>
        </row>
        <row r="260">
          <cell r="A260">
            <v>45454.3888888889</v>
          </cell>
          <cell r="B260">
            <v>58332316</v>
          </cell>
          <cell r="C260">
            <v>307</v>
          </cell>
          <cell r="D260" t="str">
            <v>四川太极旗舰店</v>
          </cell>
          <cell r="E260">
            <v>2506774</v>
          </cell>
          <cell r="F260" t="str">
            <v>医用重组胶原蛋白修复贴</v>
          </cell>
          <cell r="G260" t="str">
            <v>28g(23cmx21cm）x5袋</v>
          </cell>
          <cell r="H260" t="str">
            <v>盒</v>
          </cell>
          <cell r="I260">
            <v>1</v>
          </cell>
          <cell r="J260">
            <v>24.75</v>
          </cell>
          <cell r="K260">
            <v>16.85</v>
          </cell>
          <cell r="L260" t="str">
            <v>68.08%</v>
          </cell>
          <cell r="M260">
            <v>40116</v>
          </cell>
          <cell r="N260" t="str">
            <v>其他家庭常备器械类</v>
          </cell>
          <cell r="O260" t="str">
            <v>家庭常备器械</v>
          </cell>
          <cell r="P260" t="str">
            <v>医疗器械</v>
          </cell>
          <cell r="Q260">
            <v>10613</v>
          </cell>
          <cell r="R260" t="str">
            <v>余志彬</v>
          </cell>
          <cell r="S260">
            <v>38681336</v>
          </cell>
          <cell r="T260">
            <v>24.75</v>
          </cell>
          <cell r="U260" t="str">
            <v>线下</v>
          </cell>
          <cell r="V260">
            <v>7.9</v>
          </cell>
          <cell r="W260">
            <v>240439</v>
          </cell>
        </row>
        <row r="261">
          <cell r="A261">
            <v>45454.3888888889</v>
          </cell>
          <cell r="B261">
            <v>58332316</v>
          </cell>
          <cell r="C261">
            <v>307</v>
          </cell>
          <cell r="D261" t="str">
            <v>四川太极旗舰店</v>
          </cell>
          <cell r="E261">
            <v>2506774</v>
          </cell>
          <cell r="F261" t="str">
            <v>医用重组胶原蛋白修复贴</v>
          </cell>
          <cell r="G261" t="str">
            <v>28g(23cmx21cm）x5袋</v>
          </cell>
          <cell r="H261" t="str">
            <v>盒</v>
          </cell>
          <cell r="I261">
            <v>1</v>
          </cell>
          <cell r="J261">
            <v>24.75</v>
          </cell>
          <cell r="K261">
            <v>16.85</v>
          </cell>
          <cell r="L261" t="str">
            <v>68.08%</v>
          </cell>
          <cell r="M261">
            <v>40116</v>
          </cell>
          <cell r="N261" t="str">
            <v>其他家庭常备器械类</v>
          </cell>
          <cell r="O261" t="str">
            <v>家庭常备器械</v>
          </cell>
          <cell r="P261" t="str">
            <v>医疗器械</v>
          </cell>
          <cell r="Q261">
            <v>10613</v>
          </cell>
          <cell r="R261" t="str">
            <v>余志彬</v>
          </cell>
          <cell r="S261">
            <v>38681336</v>
          </cell>
          <cell r="T261">
            <v>24.75</v>
          </cell>
          <cell r="U261" t="str">
            <v>线下</v>
          </cell>
          <cell r="V261">
            <v>7.9</v>
          </cell>
          <cell r="W261">
            <v>240439</v>
          </cell>
        </row>
        <row r="262">
          <cell r="A262">
            <v>45454.5131944444</v>
          </cell>
          <cell r="B262">
            <v>58335645</v>
          </cell>
          <cell r="C262">
            <v>307</v>
          </cell>
          <cell r="D262" t="str">
            <v>四川太极旗舰店</v>
          </cell>
          <cell r="E262">
            <v>2506774</v>
          </cell>
          <cell r="F262" t="str">
            <v>医用重组胶原蛋白修复贴</v>
          </cell>
          <cell r="G262" t="str">
            <v>28g(23cmx21cm）x5袋</v>
          </cell>
          <cell r="H262" t="str">
            <v>盒</v>
          </cell>
          <cell r="I262">
            <v>1</v>
          </cell>
          <cell r="J262">
            <v>24.75</v>
          </cell>
          <cell r="K262">
            <v>16.85</v>
          </cell>
          <cell r="L262" t="str">
            <v>68.08%</v>
          </cell>
          <cell r="M262">
            <v>40116</v>
          </cell>
          <cell r="N262" t="str">
            <v>其他家庭常备器械类</v>
          </cell>
          <cell r="O262" t="str">
            <v>家庭常备器械</v>
          </cell>
          <cell r="P262" t="str">
            <v>医疗器械</v>
          </cell>
          <cell r="Q262">
            <v>9563</v>
          </cell>
          <cell r="R262" t="str">
            <v>马昕</v>
          </cell>
          <cell r="S262">
            <v>38703383</v>
          </cell>
          <cell r="T262">
            <v>24.75</v>
          </cell>
          <cell r="U262" t="str">
            <v>线下</v>
          </cell>
          <cell r="V262">
            <v>7.9</v>
          </cell>
          <cell r="W262">
            <v>240439</v>
          </cell>
        </row>
        <row r="263">
          <cell r="A263">
            <v>45454.5131944444</v>
          </cell>
          <cell r="B263">
            <v>58335645</v>
          </cell>
          <cell r="C263">
            <v>307</v>
          </cell>
          <cell r="D263" t="str">
            <v>四川太极旗舰店</v>
          </cell>
          <cell r="E263">
            <v>2506774</v>
          </cell>
          <cell r="F263" t="str">
            <v>医用重组胶原蛋白修复贴</v>
          </cell>
          <cell r="G263" t="str">
            <v>28g(23cmx21cm）x5袋</v>
          </cell>
          <cell r="H263" t="str">
            <v>盒</v>
          </cell>
          <cell r="I263">
            <v>1</v>
          </cell>
          <cell r="J263">
            <v>24.75</v>
          </cell>
          <cell r="K263">
            <v>16.85</v>
          </cell>
          <cell r="L263" t="str">
            <v>68.08%</v>
          </cell>
          <cell r="M263">
            <v>40116</v>
          </cell>
          <cell r="N263" t="str">
            <v>其他家庭常备器械类</v>
          </cell>
          <cell r="O263" t="str">
            <v>家庭常备器械</v>
          </cell>
          <cell r="P263" t="str">
            <v>医疗器械</v>
          </cell>
          <cell r="Q263">
            <v>9563</v>
          </cell>
          <cell r="R263" t="str">
            <v>马昕</v>
          </cell>
          <cell r="S263">
            <v>38703383</v>
          </cell>
          <cell r="T263">
            <v>24.75</v>
          </cell>
          <cell r="U263" t="str">
            <v>线下</v>
          </cell>
          <cell r="V263">
            <v>7.9</v>
          </cell>
          <cell r="W263">
            <v>240439</v>
          </cell>
        </row>
        <row r="264">
          <cell r="A264">
            <v>45454.5131944444</v>
          </cell>
          <cell r="B264">
            <v>58335645</v>
          </cell>
          <cell r="C264">
            <v>307</v>
          </cell>
          <cell r="D264" t="str">
            <v>四川太极旗舰店</v>
          </cell>
          <cell r="E264">
            <v>2506774</v>
          </cell>
          <cell r="F264" t="str">
            <v>医用重组胶原蛋白修复贴</v>
          </cell>
          <cell r="G264" t="str">
            <v>28g(23cmx21cm）x5袋</v>
          </cell>
          <cell r="H264" t="str">
            <v>盒</v>
          </cell>
          <cell r="I264">
            <v>1</v>
          </cell>
          <cell r="J264">
            <v>24.75</v>
          </cell>
          <cell r="K264">
            <v>16.85</v>
          </cell>
          <cell r="L264" t="str">
            <v>68.08%</v>
          </cell>
          <cell r="M264">
            <v>40116</v>
          </cell>
          <cell r="N264" t="str">
            <v>其他家庭常备器械类</v>
          </cell>
          <cell r="O264" t="str">
            <v>家庭常备器械</v>
          </cell>
          <cell r="P264" t="str">
            <v>医疗器械</v>
          </cell>
          <cell r="Q264">
            <v>9563</v>
          </cell>
          <cell r="R264" t="str">
            <v>马昕</v>
          </cell>
          <cell r="S264">
            <v>38703383</v>
          </cell>
          <cell r="T264">
            <v>24.75</v>
          </cell>
          <cell r="U264" t="str">
            <v>线下</v>
          </cell>
          <cell r="V264">
            <v>7.9</v>
          </cell>
          <cell r="W264">
            <v>240439</v>
          </cell>
        </row>
        <row r="265">
          <cell r="A265">
            <v>45454.5131944444</v>
          </cell>
          <cell r="B265">
            <v>58335645</v>
          </cell>
          <cell r="C265">
            <v>307</v>
          </cell>
          <cell r="D265" t="str">
            <v>四川太极旗舰店</v>
          </cell>
          <cell r="E265">
            <v>2506774</v>
          </cell>
          <cell r="F265" t="str">
            <v>医用重组胶原蛋白修复贴</v>
          </cell>
          <cell r="G265" t="str">
            <v>28g(23cmx21cm）x5袋</v>
          </cell>
          <cell r="H265" t="str">
            <v>盒</v>
          </cell>
          <cell r="I265">
            <v>1</v>
          </cell>
          <cell r="J265">
            <v>24.75</v>
          </cell>
          <cell r="K265">
            <v>16.85</v>
          </cell>
          <cell r="L265" t="str">
            <v>68.08%</v>
          </cell>
          <cell r="M265">
            <v>40116</v>
          </cell>
          <cell r="N265" t="str">
            <v>其他家庭常备器械类</v>
          </cell>
          <cell r="O265" t="str">
            <v>家庭常备器械</v>
          </cell>
          <cell r="P265" t="str">
            <v>医疗器械</v>
          </cell>
          <cell r="Q265">
            <v>9563</v>
          </cell>
          <cell r="R265" t="str">
            <v>马昕</v>
          </cell>
          <cell r="S265">
            <v>38703383</v>
          </cell>
          <cell r="T265">
            <v>24.75</v>
          </cell>
          <cell r="U265" t="str">
            <v>线下</v>
          </cell>
          <cell r="V265">
            <v>7.9</v>
          </cell>
          <cell r="W265">
            <v>240439</v>
          </cell>
        </row>
        <row r="266">
          <cell r="A266">
            <v>45454.5430555556</v>
          </cell>
          <cell r="B266">
            <v>58335898</v>
          </cell>
          <cell r="C266">
            <v>307</v>
          </cell>
          <cell r="D266" t="str">
            <v>四川太极旗舰店</v>
          </cell>
          <cell r="E266">
            <v>2506774</v>
          </cell>
          <cell r="F266" t="str">
            <v>医用重组胶原蛋白修复贴</v>
          </cell>
          <cell r="G266" t="str">
            <v>28g(23cmx21cm）x5袋</v>
          </cell>
          <cell r="H266" t="str">
            <v>盒</v>
          </cell>
          <cell r="I266">
            <v>1</v>
          </cell>
          <cell r="J266">
            <v>24.75</v>
          </cell>
          <cell r="K266">
            <v>16.85</v>
          </cell>
          <cell r="L266" t="str">
            <v>68.08%</v>
          </cell>
          <cell r="M266">
            <v>40116</v>
          </cell>
          <cell r="N266" t="str">
            <v>其他家庭常备器械类</v>
          </cell>
          <cell r="O266" t="str">
            <v>家庭常备器械</v>
          </cell>
          <cell r="P266" t="str">
            <v>医疗器械</v>
          </cell>
          <cell r="Q266">
            <v>10613</v>
          </cell>
          <cell r="R266" t="str">
            <v>余志彬</v>
          </cell>
          <cell r="S266">
            <v>38739323</v>
          </cell>
          <cell r="T266">
            <v>24.75</v>
          </cell>
          <cell r="U266" t="str">
            <v>线下</v>
          </cell>
          <cell r="V266">
            <v>7.9</v>
          </cell>
          <cell r="W266">
            <v>240439</v>
          </cell>
        </row>
        <row r="267">
          <cell r="A267">
            <v>45454.5430555556</v>
          </cell>
          <cell r="B267">
            <v>58335898</v>
          </cell>
          <cell r="C267">
            <v>307</v>
          </cell>
          <cell r="D267" t="str">
            <v>四川太极旗舰店</v>
          </cell>
          <cell r="E267">
            <v>2506774</v>
          </cell>
          <cell r="F267" t="str">
            <v>医用重组胶原蛋白修复贴</v>
          </cell>
          <cell r="G267" t="str">
            <v>28g(23cmx21cm）x5袋</v>
          </cell>
          <cell r="H267" t="str">
            <v>盒</v>
          </cell>
          <cell r="I267">
            <v>1</v>
          </cell>
          <cell r="J267">
            <v>24.75</v>
          </cell>
          <cell r="K267">
            <v>16.85</v>
          </cell>
          <cell r="L267" t="str">
            <v>68.08%</v>
          </cell>
          <cell r="M267">
            <v>40116</v>
          </cell>
          <cell r="N267" t="str">
            <v>其他家庭常备器械类</v>
          </cell>
          <cell r="O267" t="str">
            <v>家庭常备器械</v>
          </cell>
          <cell r="P267" t="str">
            <v>医疗器械</v>
          </cell>
          <cell r="Q267">
            <v>10613</v>
          </cell>
          <cell r="R267" t="str">
            <v>余志彬</v>
          </cell>
          <cell r="S267">
            <v>38739323</v>
          </cell>
          <cell r="T267">
            <v>24.75</v>
          </cell>
          <cell r="U267" t="str">
            <v>线下</v>
          </cell>
          <cell r="V267">
            <v>7.9</v>
          </cell>
          <cell r="W267">
            <v>240439</v>
          </cell>
        </row>
        <row r="268">
          <cell r="A268">
            <v>45454.5430555556</v>
          </cell>
          <cell r="B268">
            <v>58335898</v>
          </cell>
          <cell r="C268">
            <v>307</v>
          </cell>
          <cell r="D268" t="str">
            <v>四川太极旗舰店</v>
          </cell>
          <cell r="E268">
            <v>2506774</v>
          </cell>
          <cell r="F268" t="str">
            <v>医用重组胶原蛋白修复贴</v>
          </cell>
          <cell r="G268" t="str">
            <v>28g(23cmx21cm）x5袋</v>
          </cell>
          <cell r="H268" t="str">
            <v>盒</v>
          </cell>
          <cell r="I268">
            <v>1</v>
          </cell>
          <cell r="J268">
            <v>24.75</v>
          </cell>
          <cell r="K268">
            <v>16.85</v>
          </cell>
          <cell r="L268" t="str">
            <v>68.08%</v>
          </cell>
          <cell r="M268">
            <v>40116</v>
          </cell>
          <cell r="N268" t="str">
            <v>其他家庭常备器械类</v>
          </cell>
          <cell r="O268" t="str">
            <v>家庭常备器械</v>
          </cell>
          <cell r="P268" t="str">
            <v>医疗器械</v>
          </cell>
          <cell r="Q268">
            <v>10613</v>
          </cell>
          <cell r="R268" t="str">
            <v>余志彬</v>
          </cell>
          <cell r="S268">
            <v>38739323</v>
          </cell>
          <cell r="T268">
            <v>24.75</v>
          </cell>
          <cell r="U268" t="str">
            <v>线下</v>
          </cell>
          <cell r="V268">
            <v>7.9</v>
          </cell>
          <cell r="W268">
            <v>240439</v>
          </cell>
        </row>
        <row r="269">
          <cell r="A269">
            <v>45454.5430555556</v>
          </cell>
          <cell r="B269">
            <v>58335898</v>
          </cell>
          <cell r="C269">
            <v>307</v>
          </cell>
          <cell r="D269" t="str">
            <v>四川太极旗舰店</v>
          </cell>
          <cell r="E269">
            <v>2506774</v>
          </cell>
          <cell r="F269" t="str">
            <v>医用重组胶原蛋白修复贴</v>
          </cell>
          <cell r="G269" t="str">
            <v>28g(23cmx21cm）x5袋</v>
          </cell>
          <cell r="H269" t="str">
            <v>盒</v>
          </cell>
          <cell r="I269">
            <v>1</v>
          </cell>
          <cell r="J269">
            <v>24.75</v>
          </cell>
          <cell r="K269">
            <v>16.85</v>
          </cell>
          <cell r="L269" t="str">
            <v>68.08%</v>
          </cell>
          <cell r="M269">
            <v>40116</v>
          </cell>
          <cell r="N269" t="str">
            <v>其他家庭常备器械类</v>
          </cell>
          <cell r="O269" t="str">
            <v>家庭常备器械</v>
          </cell>
          <cell r="P269" t="str">
            <v>医疗器械</v>
          </cell>
          <cell r="Q269">
            <v>10613</v>
          </cell>
          <cell r="R269" t="str">
            <v>余志彬</v>
          </cell>
          <cell r="S269">
            <v>38739323</v>
          </cell>
          <cell r="T269">
            <v>24.75</v>
          </cell>
          <cell r="U269" t="str">
            <v>线下</v>
          </cell>
          <cell r="V269">
            <v>7.9</v>
          </cell>
          <cell r="W269">
            <v>240439</v>
          </cell>
        </row>
        <row r="270">
          <cell r="A270">
            <v>45455.4506944444</v>
          </cell>
          <cell r="B270">
            <v>58346990</v>
          </cell>
          <cell r="C270">
            <v>307</v>
          </cell>
          <cell r="D270" t="str">
            <v>四川太极旗舰店</v>
          </cell>
          <cell r="E270">
            <v>2506774</v>
          </cell>
          <cell r="F270" t="str">
            <v>医用重组胶原蛋白修复贴</v>
          </cell>
          <cell r="G270" t="str">
            <v>28g(23cmx21cm）x5袋</v>
          </cell>
          <cell r="H270" t="str">
            <v>盒</v>
          </cell>
          <cell r="I270">
            <v>1</v>
          </cell>
          <cell r="J270">
            <v>25</v>
          </cell>
          <cell r="K270">
            <v>17.1</v>
          </cell>
          <cell r="L270" t="str">
            <v>68.4%</v>
          </cell>
          <cell r="M270">
            <v>40116</v>
          </cell>
          <cell r="N270" t="str">
            <v>其他家庭常备器械类</v>
          </cell>
          <cell r="O270" t="str">
            <v>家庭常备器械</v>
          </cell>
          <cell r="P270" t="str">
            <v>医疗器械</v>
          </cell>
          <cell r="Q270">
            <v>991137</v>
          </cell>
          <cell r="R270" t="str">
            <v>廖桂英</v>
          </cell>
          <cell r="S270">
            <v>38690297</v>
          </cell>
          <cell r="T270">
            <v>25</v>
          </cell>
          <cell r="U270" t="str">
            <v>线下</v>
          </cell>
          <cell r="V270">
            <v>7.9</v>
          </cell>
          <cell r="W270">
            <v>240439</v>
          </cell>
        </row>
        <row r="271">
          <cell r="A271">
            <v>45455.4506944444</v>
          </cell>
          <cell r="B271">
            <v>58346990</v>
          </cell>
          <cell r="C271">
            <v>307</v>
          </cell>
          <cell r="D271" t="str">
            <v>四川太极旗舰店</v>
          </cell>
          <cell r="E271">
            <v>2506774</v>
          </cell>
          <cell r="F271" t="str">
            <v>医用重组胶原蛋白修复贴</v>
          </cell>
          <cell r="G271" t="str">
            <v>28g(23cmx21cm）x5袋</v>
          </cell>
          <cell r="H271" t="str">
            <v>盒</v>
          </cell>
          <cell r="I271">
            <v>1</v>
          </cell>
          <cell r="J271">
            <v>25</v>
          </cell>
          <cell r="K271">
            <v>17.1</v>
          </cell>
          <cell r="L271" t="str">
            <v>68.4%</v>
          </cell>
          <cell r="M271">
            <v>40116</v>
          </cell>
          <cell r="N271" t="str">
            <v>其他家庭常备器械类</v>
          </cell>
          <cell r="O271" t="str">
            <v>家庭常备器械</v>
          </cell>
          <cell r="P271" t="str">
            <v>医疗器械</v>
          </cell>
          <cell r="Q271">
            <v>991137</v>
          </cell>
          <cell r="R271" t="str">
            <v>廖桂英</v>
          </cell>
          <cell r="S271">
            <v>38690297</v>
          </cell>
          <cell r="T271">
            <v>25</v>
          </cell>
          <cell r="U271" t="str">
            <v>线下</v>
          </cell>
          <cell r="V271">
            <v>7.9</v>
          </cell>
          <cell r="W271">
            <v>240439</v>
          </cell>
        </row>
        <row r="272">
          <cell r="A272">
            <v>45455.4506944444</v>
          </cell>
          <cell r="B272">
            <v>58346990</v>
          </cell>
          <cell r="C272">
            <v>307</v>
          </cell>
          <cell r="D272" t="str">
            <v>四川太极旗舰店</v>
          </cell>
          <cell r="E272">
            <v>2506774</v>
          </cell>
          <cell r="F272" t="str">
            <v>医用重组胶原蛋白修复贴</v>
          </cell>
          <cell r="G272" t="str">
            <v>28g(23cmx21cm）x5袋</v>
          </cell>
          <cell r="H272" t="str">
            <v>盒</v>
          </cell>
          <cell r="I272">
            <v>1</v>
          </cell>
          <cell r="J272">
            <v>25</v>
          </cell>
          <cell r="K272">
            <v>17.1</v>
          </cell>
          <cell r="L272" t="str">
            <v>68.4%</v>
          </cell>
          <cell r="M272">
            <v>40116</v>
          </cell>
          <cell r="N272" t="str">
            <v>其他家庭常备器械类</v>
          </cell>
          <cell r="O272" t="str">
            <v>家庭常备器械</v>
          </cell>
          <cell r="P272" t="str">
            <v>医疗器械</v>
          </cell>
          <cell r="Q272">
            <v>991137</v>
          </cell>
          <cell r="R272" t="str">
            <v>廖桂英</v>
          </cell>
          <cell r="S272">
            <v>38690297</v>
          </cell>
          <cell r="T272">
            <v>25</v>
          </cell>
          <cell r="U272" t="str">
            <v>线下</v>
          </cell>
          <cell r="V272">
            <v>7.9</v>
          </cell>
          <cell r="W272">
            <v>240439</v>
          </cell>
        </row>
        <row r="273">
          <cell r="A273">
            <v>45455.4506944444</v>
          </cell>
          <cell r="B273">
            <v>58346990</v>
          </cell>
          <cell r="C273">
            <v>307</v>
          </cell>
          <cell r="D273" t="str">
            <v>四川太极旗舰店</v>
          </cell>
          <cell r="E273">
            <v>2506774</v>
          </cell>
          <cell r="F273" t="str">
            <v>医用重组胶原蛋白修复贴</v>
          </cell>
          <cell r="G273" t="str">
            <v>28g(23cmx21cm）x5袋</v>
          </cell>
          <cell r="H273" t="str">
            <v>盒</v>
          </cell>
          <cell r="I273">
            <v>1</v>
          </cell>
          <cell r="J273">
            <v>24</v>
          </cell>
          <cell r="K273">
            <v>16.1</v>
          </cell>
          <cell r="L273" t="str">
            <v>67.08%</v>
          </cell>
          <cell r="M273">
            <v>40116</v>
          </cell>
          <cell r="N273" t="str">
            <v>其他家庭常备器械类</v>
          </cell>
          <cell r="O273" t="str">
            <v>家庭常备器械</v>
          </cell>
          <cell r="P273" t="str">
            <v>医疗器械</v>
          </cell>
          <cell r="Q273">
            <v>991137</v>
          </cell>
          <cell r="R273" t="str">
            <v>廖桂英</v>
          </cell>
          <cell r="S273">
            <v>38690297</v>
          </cell>
          <cell r="T273">
            <v>24</v>
          </cell>
          <cell r="U273" t="str">
            <v>线下</v>
          </cell>
          <cell r="V273">
            <v>7.9</v>
          </cell>
          <cell r="W273">
            <v>240439</v>
          </cell>
        </row>
        <row r="274">
          <cell r="A274">
            <v>45455.8340277778</v>
          </cell>
          <cell r="B274">
            <v>58352169</v>
          </cell>
          <cell r="C274">
            <v>307</v>
          </cell>
          <cell r="D274" t="str">
            <v>四川太极旗舰店</v>
          </cell>
          <cell r="E274">
            <v>2505131</v>
          </cell>
          <cell r="F274" t="str">
            <v>重组人源胶原蛋白修复敷料</v>
          </cell>
          <cell r="G274" t="str">
            <v>F型 28g(23cmx21cm)x5袋 (枢颜)</v>
          </cell>
          <cell r="H274" t="str">
            <v>盒</v>
          </cell>
          <cell r="I274">
            <v>1</v>
          </cell>
          <cell r="J274">
            <v>17</v>
          </cell>
          <cell r="K274">
            <v>9.1</v>
          </cell>
          <cell r="L274" t="str">
            <v>53.53%</v>
          </cell>
          <cell r="M274">
            <v>40116</v>
          </cell>
          <cell r="N274" t="str">
            <v>其他家庭常备器械类</v>
          </cell>
          <cell r="O274" t="str">
            <v>家庭常备器械</v>
          </cell>
          <cell r="P274" t="str">
            <v>医疗器械</v>
          </cell>
          <cell r="Q274">
            <v>9563</v>
          </cell>
          <cell r="R274" t="str">
            <v>马昕</v>
          </cell>
          <cell r="S274">
            <v>38334315</v>
          </cell>
          <cell r="T274">
            <v>17</v>
          </cell>
          <cell r="U274" t="str">
            <v>线下</v>
          </cell>
          <cell r="V274">
            <v>7.9</v>
          </cell>
          <cell r="W274">
            <v>20240324</v>
          </cell>
        </row>
        <row r="275">
          <cell r="A275">
            <v>45455.8340277778</v>
          </cell>
          <cell r="B275">
            <v>58352169</v>
          </cell>
          <cell r="C275">
            <v>307</v>
          </cell>
          <cell r="D275" t="str">
            <v>四川太极旗舰店</v>
          </cell>
          <cell r="E275">
            <v>2505131</v>
          </cell>
          <cell r="F275" t="str">
            <v>重组人源胶原蛋白修复敷料</v>
          </cell>
          <cell r="G275" t="str">
            <v>F型 28g(23cmx21cm)x5袋 (枢颜)</v>
          </cell>
          <cell r="H275" t="str">
            <v>盒</v>
          </cell>
          <cell r="I275">
            <v>1</v>
          </cell>
          <cell r="J275">
            <v>17</v>
          </cell>
          <cell r="K275">
            <v>9.1</v>
          </cell>
          <cell r="L275" t="str">
            <v>53.53%</v>
          </cell>
          <cell r="M275">
            <v>40116</v>
          </cell>
          <cell r="N275" t="str">
            <v>其他家庭常备器械类</v>
          </cell>
          <cell r="O275" t="str">
            <v>家庭常备器械</v>
          </cell>
          <cell r="P275" t="str">
            <v>医疗器械</v>
          </cell>
          <cell r="Q275">
            <v>9563</v>
          </cell>
          <cell r="R275" t="str">
            <v>马昕</v>
          </cell>
          <cell r="S275">
            <v>38481157</v>
          </cell>
          <cell r="T275">
            <v>17</v>
          </cell>
          <cell r="U275" t="str">
            <v>线下</v>
          </cell>
          <cell r="V275">
            <v>7.9</v>
          </cell>
          <cell r="W275">
            <v>20240326</v>
          </cell>
        </row>
        <row r="276">
          <cell r="A276">
            <v>45455.8340277778</v>
          </cell>
          <cell r="B276">
            <v>58352169</v>
          </cell>
          <cell r="C276">
            <v>307</v>
          </cell>
          <cell r="D276" t="str">
            <v>四川太极旗舰店</v>
          </cell>
          <cell r="E276">
            <v>2505131</v>
          </cell>
          <cell r="F276" t="str">
            <v>重组人源胶原蛋白修复敷料</v>
          </cell>
          <cell r="G276" t="str">
            <v>F型 28g(23cmx21cm)x5袋 (枢颜)</v>
          </cell>
          <cell r="H276" t="str">
            <v>盒</v>
          </cell>
          <cell r="I276">
            <v>1</v>
          </cell>
          <cell r="J276">
            <v>17</v>
          </cell>
          <cell r="K276">
            <v>9.1</v>
          </cell>
          <cell r="L276" t="str">
            <v>53.53%</v>
          </cell>
          <cell r="M276">
            <v>40116</v>
          </cell>
          <cell r="N276" t="str">
            <v>其他家庭常备器械类</v>
          </cell>
          <cell r="O276" t="str">
            <v>家庭常备器械</v>
          </cell>
          <cell r="P276" t="str">
            <v>医疗器械</v>
          </cell>
          <cell r="Q276">
            <v>9563</v>
          </cell>
          <cell r="R276" t="str">
            <v>马昕</v>
          </cell>
          <cell r="S276">
            <v>38334315</v>
          </cell>
          <cell r="T276">
            <v>17</v>
          </cell>
          <cell r="U276" t="str">
            <v>线下</v>
          </cell>
          <cell r="V276">
            <v>7.9</v>
          </cell>
          <cell r="W276">
            <v>20240324</v>
          </cell>
        </row>
        <row r="277">
          <cell r="A277">
            <v>45455.8340277778</v>
          </cell>
          <cell r="B277">
            <v>58352169</v>
          </cell>
          <cell r="C277">
            <v>307</v>
          </cell>
          <cell r="D277" t="str">
            <v>四川太极旗舰店</v>
          </cell>
          <cell r="E277">
            <v>2505130</v>
          </cell>
          <cell r="F277" t="str">
            <v>重组人源胶原蛋白修复敷料</v>
          </cell>
          <cell r="G277" t="str">
            <v>X型 4gx3支</v>
          </cell>
          <cell r="H277" t="str">
            <v>盒</v>
          </cell>
          <cell r="I277">
            <v>1</v>
          </cell>
          <cell r="J277">
            <v>62</v>
          </cell>
          <cell r="K277">
            <v>22</v>
          </cell>
          <cell r="L277" t="str">
            <v>35.48%</v>
          </cell>
          <cell r="M277">
            <v>40116</v>
          </cell>
          <cell r="N277" t="str">
            <v>其他家庭常备器械类</v>
          </cell>
          <cell r="O277" t="str">
            <v>家庭常备器械</v>
          </cell>
          <cell r="P277" t="str">
            <v>医疗器械</v>
          </cell>
          <cell r="Q277">
            <v>9563</v>
          </cell>
          <cell r="R277" t="str">
            <v>马昕</v>
          </cell>
          <cell r="S277">
            <v>38175958</v>
          </cell>
          <cell r="T277">
            <v>62</v>
          </cell>
          <cell r="U277" t="str">
            <v>线下</v>
          </cell>
          <cell r="V277">
            <v>40</v>
          </cell>
          <cell r="W277">
            <v>20240105</v>
          </cell>
        </row>
        <row r="278">
          <cell r="A278">
            <v>45455.8340277778</v>
          </cell>
          <cell r="B278">
            <v>58352169</v>
          </cell>
          <cell r="C278">
            <v>307</v>
          </cell>
          <cell r="D278" t="str">
            <v>四川太极旗舰店</v>
          </cell>
          <cell r="E278">
            <v>2505131</v>
          </cell>
          <cell r="F278" t="str">
            <v>重组人源胶原蛋白修复敷料</v>
          </cell>
          <cell r="G278" t="str">
            <v>F型 28g(23cmx21cm)x5袋 (枢颜)</v>
          </cell>
          <cell r="H278" t="str">
            <v>盒</v>
          </cell>
          <cell r="I278">
            <v>1</v>
          </cell>
          <cell r="J278">
            <v>17</v>
          </cell>
          <cell r="K278">
            <v>9.1</v>
          </cell>
          <cell r="L278" t="str">
            <v>53.53%</v>
          </cell>
          <cell r="M278">
            <v>40116</v>
          </cell>
          <cell r="N278" t="str">
            <v>其他家庭常备器械类</v>
          </cell>
          <cell r="O278" t="str">
            <v>家庭常备器械</v>
          </cell>
          <cell r="P278" t="str">
            <v>医疗器械</v>
          </cell>
          <cell r="Q278">
            <v>9563</v>
          </cell>
          <cell r="R278" t="str">
            <v>马昕</v>
          </cell>
          <cell r="S278">
            <v>38334315</v>
          </cell>
          <cell r="T278">
            <v>17</v>
          </cell>
          <cell r="U278" t="str">
            <v>线下</v>
          </cell>
          <cell r="V278">
            <v>7.9</v>
          </cell>
          <cell r="W278">
            <v>20240324</v>
          </cell>
        </row>
        <row r="279">
          <cell r="A279">
            <v>45455.8340277778</v>
          </cell>
          <cell r="B279">
            <v>58352169</v>
          </cell>
          <cell r="C279">
            <v>307</v>
          </cell>
          <cell r="D279" t="str">
            <v>四川太极旗舰店</v>
          </cell>
          <cell r="E279">
            <v>2505131</v>
          </cell>
          <cell r="F279" t="str">
            <v>重组人源胶原蛋白修复敷料</v>
          </cell>
          <cell r="G279" t="str">
            <v>F型 28g(23cmx21cm)x5袋 (枢颜)</v>
          </cell>
          <cell r="H279" t="str">
            <v>盒</v>
          </cell>
          <cell r="I279">
            <v>1</v>
          </cell>
          <cell r="J279">
            <v>17</v>
          </cell>
          <cell r="K279">
            <v>9.1</v>
          </cell>
          <cell r="L279" t="str">
            <v>53.53%</v>
          </cell>
          <cell r="M279">
            <v>40116</v>
          </cell>
          <cell r="N279" t="str">
            <v>其他家庭常备器械类</v>
          </cell>
          <cell r="O279" t="str">
            <v>家庭常备器械</v>
          </cell>
          <cell r="P279" t="str">
            <v>医疗器械</v>
          </cell>
          <cell r="Q279">
            <v>9563</v>
          </cell>
          <cell r="R279" t="str">
            <v>马昕</v>
          </cell>
          <cell r="S279">
            <v>38481157</v>
          </cell>
          <cell r="T279">
            <v>17</v>
          </cell>
          <cell r="U279" t="str">
            <v>线下</v>
          </cell>
          <cell r="V279">
            <v>7.9</v>
          </cell>
          <cell r="W279">
            <v>20240326</v>
          </cell>
        </row>
        <row r="280">
          <cell r="A280">
            <v>45455.8340277778</v>
          </cell>
          <cell r="B280">
            <v>58352169</v>
          </cell>
          <cell r="C280">
            <v>307</v>
          </cell>
          <cell r="D280" t="str">
            <v>四川太极旗舰店</v>
          </cell>
          <cell r="E280">
            <v>2505131</v>
          </cell>
          <cell r="F280" t="str">
            <v>重组人源胶原蛋白修复敷料</v>
          </cell>
          <cell r="G280" t="str">
            <v>F型 28g(23cmx21cm)x5袋 (枢颜)</v>
          </cell>
          <cell r="H280" t="str">
            <v>盒</v>
          </cell>
          <cell r="I280">
            <v>1</v>
          </cell>
          <cell r="J280">
            <v>17</v>
          </cell>
          <cell r="K280">
            <v>9.1</v>
          </cell>
          <cell r="L280" t="str">
            <v>53.53%</v>
          </cell>
          <cell r="M280">
            <v>40116</v>
          </cell>
          <cell r="N280" t="str">
            <v>其他家庭常备器械类</v>
          </cell>
          <cell r="O280" t="str">
            <v>家庭常备器械</v>
          </cell>
          <cell r="P280" t="str">
            <v>医疗器械</v>
          </cell>
          <cell r="Q280">
            <v>9563</v>
          </cell>
          <cell r="R280" t="str">
            <v>马昕</v>
          </cell>
          <cell r="S280">
            <v>38481157</v>
          </cell>
          <cell r="T280">
            <v>17</v>
          </cell>
          <cell r="U280" t="str">
            <v>线下</v>
          </cell>
          <cell r="V280">
            <v>7.9</v>
          </cell>
          <cell r="W280">
            <v>20240326</v>
          </cell>
        </row>
        <row r="281">
          <cell r="A281">
            <v>45455.8340277778</v>
          </cell>
          <cell r="B281">
            <v>58352169</v>
          </cell>
          <cell r="C281">
            <v>307</v>
          </cell>
          <cell r="D281" t="str">
            <v>四川太极旗舰店</v>
          </cell>
          <cell r="E281">
            <v>2505131</v>
          </cell>
          <cell r="F281" t="str">
            <v>重组人源胶原蛋白修复敷料</v>
          </cell>
          <cell r="G281" t="str">
            <v>F型 28g(23cmx21cm)x5袋 (枢颜)</v>
          </cell>
          <cell r="H281" t="str">
            <v>盒</v>
          </cell>
          <cell r="I281">
            <v>1</v>
          </cell>
          <cell r="J281">
            <v>17</v>
          </cell>
          <cell r="K281">
            <v>9.1</v>
          </cell>
          <cell r="L281" t="str">
            <v>53.53%</v>
          </cell>
          <cell r="M281">
            <v>40116</v>
          </cell>
          <cell r="N281" t="str">
            <v>其他家庭常备器械类</v>
          </cell>
          <cell r="O281" t="str">
            <v>家庭常备器械</v>
          </cell>
          <cell r="P281" t="str">
            <v>医疗器械</v>
          </cell>
          <cell r="Q281">
            <v>9563</v>
          </cell>
          <cell r="R281" t="str">
            <v>马昕</v>
          </cell>
          <cell r="S281">
            <v>38384240</v>
          </cell>
          <cell r="T281">
            <v>17</v>
          </cell>
          <cell r="U281" t="str">
            <v>线下</v>
          </cell>
          <cell r="V281">
            <v>7.9</v>
          </cell>
          <cell r="W281">
            <v>20240324</v>
          </cell>
        </row>
        <row r="282">
          <cell r="A282">
            <v>45455.8340277778</v>
          </cell>
          <cell r="B282">
            <v>58352169</v>
          </cell>
          <cell r="C282">
            <v>307</v>
          </cell>
          <cell r="D282" t="str">
            <v>四川太极旗舰店</v>
          </cell>
          <cell r="E282">
            <v>2505131</v>
          </cell>
          <cell r="F282" t="str">
            <v>重组人源胶原蛋白修复敷料</v>
          </cell>
          <cell r="G282" t="str">
            <v>F型 28g(23cmx21cm)x5袋 (枢颜)</v>
          </cell>
          <cell r="H282" t="str">
            <v>盒</v>
          </cell>
          <cell r="I282">
            <v>1</v>
          </cell>
          <cell r="J282">
            <v>17</v>
          </cell>
          <cell r="K282">
            <v>9.1</v>
          </cell>
          <cell r="L282" t="str">
            <v>53.53%</v>
          </cell>
          <cell r="M282">
            <v>40116</v>
          </cell>
          <cell r="N282" t="str">
            <v>其他家庭常备器械类</v>
          </cell>
          <cell r="O282" t="str">
            <v>家庭常备器械</v>
          </cell>
          <cell r="P282" t="str">
            <v>医疗器械</v>
          </cell>
          <cell r="Q282">
            <v>9563</v>
          </cell>
          <cell r="R282" t="str">
            <v>马昕</v>
          </cell>
          <cell r="S282">
            <v>38481157</v>
          </cell>
          <cell r="T282">
            <v>17</v>
          </cell>
          <cell r="U282" t="str">
            <v>线下</v>
          </cell>
          <cell r="V282">
            <v>7.9</v>
          </cell>
          <cell r="W282">
            <v>20240326</v>
          </cell>
        </row>
        <row r="283">
          <cell r="A283">
            <v>45456.7402777778</v>
          </cell>
          <cell r="B283">
            <v>58363840</v>
          </cell>
          <cell r="C283">
            <v>307</v>
          </cell>
          <cell r="D283" t="str">
            <v>四川太极旗舰店</v>
          </cell>
          <cell r="E283">
            <v>2505131</v>
          </cell>
          <cell r="F283" t="str">
            <v>重组人源胶原蛋白修复敷料</v>
          </cell>
          <cell r="G283" t="str">
            <v>F型 28g(23cmx21cm)x5袋 (枢颜)</v>
          </cell>
          <cell r="H283" t="str">
            <v>盒</v>
          </cell>
          <cell r="I283">
            <v>1</v>
          </cell>
          <cell r="J283">
            <v>24.75</v>
          </cell>
          <cell r="K283">
            <v>16.85</v>
          </cell>
          <cell r="L283" t="str">
            <v>68.08%</v>
          </cell>
          <cell r="M283">
            <v>40116</v>
          </cell>
          <cell r="N283" t="str">
            <v>其他家庭常备器械类</v>
          </cell>
          <cell r="O283" t="str">
            <v>家庭常备器械</v>
          </cell>
          <cell r="P283" t="str">
            <v>医疗器械</v>
          </cell>
          <cell r="Q283">
            <v>991137</v>
          </cell>
          <cell r="R283" t="str">
            <v>廖桂英</v>
          </cell>
          <cell r="S283">
            <v>38407009</v>
          </cell>
          <cell r="T283">
            <v>24.75</v>
          </cell>
          <cell r="U283" t="str">
            <v>线下</v>
          </cell>
          <cell r="V283">
            <v>7.9</v>
          </cell>
          <cell r="W283">
            <v>20240326</v>
          </cell>
        </row>
        <row r="284">
          <cell r="A284">
            <v>45456.7402777778</v>
          </cell>
          <cell r="B284">
            <v>58363840</v>
          </cell>
          <cell r="C284">
            <v>307</v>
          </cell>
          <cell r="D284" t="str">
            <v>四川太极旗舰店</v>
          </cell>
          <cell r="E284">
            <v>2505131</v>
          </cell>
          <cell r="F284" t="str">
            <v>重组人源胶原蛋白修复敷料</v>
          </cell>
          <cell r="G284" t="str">
            <v>F型 28g(23cmx21cm)x5袋 (枢颜)</v>
          </cell>
          <cell r="H284" t="str">
            <v>盒</v>
          </cell>
          <cell r="I284">
            <v>1</v>
          </cell>
          <cell r="J284">
            <v>24.75</v>
          </cell>
          <cell r="K284">
            <v>16.85</v>
          </cell>
          <cell r="L284" t="str">
            <v>68.08%</v>
          </cell>
          <cell r="M284">
            <v>40116</v>
          </cell>
          <cell r="N284" t="str">
            <v>其他家庭常备器械类</v>
          </cell>
          <cell r="O284" t="str">
            <v>家庭常备器械</v>
          </cell>
          <cell r="P284" t="str">
            <v>医疗器械</v>
          </cell>
          <cell r="Q284">
            <v>991137</v>
          </cell>
          <cell r="R284" t="str">
            <v>廖桂英</v>
          </cell>
          <cell r="S284">
            <v>38407009</v>
          </cell>
          <cell r="T284">
            <v>24.75</v>
          </cell>
          <cell r="U284" t="str">
            <v>线下</v>
          </cell>
          <cell r="V284">
            <v>7.9</v>
          </cell>
          <cell r="W284">
            <v>20240326</v>
          </cell>
        </row>
        <row r="285">
          <cell r="A285">
            <v>45456.7402777778</v>
          </cell>
          <cell r="B285">
            <v>58363840</v>
          </cell>
          <cell r="C285">
            <v>307</v>
          </cell>
          <cell r="D285" t="str">
            <v>四川太极旗舰店</v>
          </cell>
          <cell r="E285">
            <v>2505131</v>
          </cell>
          <cell r="F285" t="str">
            <v>重组人源胶原蛋白修复敷料</v>
          </cell>
          <cell r="G285" t="str">
            <v>F型 28g(23cmx21cm)x5袋 (枢颜)</v>
          </cell>
          <cell r="H285" t="str">
            <v>盒</v>
          </cell>
          <cell r="I285">
            <v>1</v>
          </cell>
          <cell r="J285">
            <v>24.75</v>
          </cell>
          <cell r="K285">
            <v>16.85</v>
          </cell>
          <cell r="L285" t="str">
            <v>68.08%</v>
          </cell>
          <cell r="M285">
            <v>40116</v>
          </cell>
          <cell r="N285" t="str">
            <v>其他家庭常备器械类</v>
          </cell>
          <cell r="O285" t="str">
            <v>家庭常备器械</v>
          </cell>
          <cell r="P285" t="str">
            <v>医疗器械</v>
          </cell>
          <cell r="Q285">
            <v>991137</v>
          </cell>
          <cell r="R285" t="str">
            <v>廖桂英</v>
          </cell>
          <cell r="S285">
            <v>38407009</v>
          </cell>
          <cell r="T285">
            <v>24.75</v>
          </cell>
          <cell r="U285" t="str">
            <v>线下</v>
          </cell>
          <cell r="V285">
            <v>7.9</v>
          </cell>
          <cell r="W285">
            <v>20240326</v>
          </cell>
        </row>
        <row r="286">
          <cell r="A286">
            <v>45456.7402777778</v>
          </cell>
          <cell r="B286">
            <v>58363840</v>
          </cell>
          <cell r="C286">
            <v>307</v>
          </cell>
          <cell r="D286" t="str">
            <v>四川太极旗舰店</v>
          </cell>
          <cell r="E286">
            <v>2505131</v>
          </cell>
          <cell r="F286" t="str">
            <v>重组人源胶原蛋白修复敷料</v>
          </cell>
          <cell r="G286" t="str">
            <v>F型 28g(23cmx21cm)x5袋 (枢颜)</v>
          </cell>
          <cell r="H286" t="str">
            <v>盒</v>
          </cell>
          <cell r="I286">
            <v>1</v>
          </cell>
          <cell r="J286">
            <v>24.75</v>
          </cell>
          <cell r="K286">
            <v>16.85</v>
          </cell>
          <cell r="L286" t="str">
            <v>68.08%</v>
          </cell>
          <cell r="M286">
            <v>40116</v>
          </cell>
          <cell r="N286" t="str">
            <v>其他家庭常备器械类</v>
          </cell>
          <cell r="O286" t="str">
            <v>家庭常备器械</v>
          </cell>
          <cell r="P286" t="str">
            <v>医疗器械</v>
          </cell>
          <cell r="Q286">
            <v>991137</v>
          </cell>
          <cell r="R286" t="str">
            <v>廖桂英</v>
          </cell>
          <cell r="S286">
            <v>38407009</v>
          </cell>
          <cell r="T286">
            <v>24.75</v>
          </cell>
          <cell r="U286" t="str">
            <v>线下</v>
          </cell>
          <cell r="V286">
            <v>7.9</v>
          </cell>
          <cell r="W286">
            <v>20240326</v>
          </cell>
        </row>
        <row r="287">
          <cell r="A287">
            <v>45456.7625</v>
          </cell>
          <cell r="B287">
            <v>58363175</v>
          </cell>
          <cell r="C287">
            <v>307</v>
          </cell>
          <cell r="D287" t="str">
            <v>四川太极旗舰店</v>
          </cell>
          <cell r="E287">
            <v>2505131</v>
          </cell>
          <cell r="F287" t="str">
            <v>重组人源胶原蛋白修复敷料</v>
          </cell>
          <cell r="G287" t="str">
            <v>F型 28g(23cmx21cm)x5袋 (枢颜)</v>
          </cell>
          <cell r="H287" t="str">
            <v>盒</v>
          </cell>
          <cell r="I287">
            <v>1</v>
          </cell>
          <cell r="J287">
            <v>17</v>
          </cell>
          <cell r="K287">
            <v>9.1</v>
          </cell>
          <cell r="L287" t="str">
            <v>53.53%</v>
          </cell>
          <cell r="M287">
            <v>40116</v>
          </cell>
          <cell r="N287" t="str">
            <v>其他家庭常备器械类</v>
          </cell>
          <cell r="O287" t="str">
            <v>家庭常备器械</v>
          </cell>
          <cell r="P287" t="str">
            <v>医疗器械</v>
          </cell>
          <cell r="Q287">
            <v>991137</v>
          </cell>
          <cell r="R287" t="str">
            <v>廖桂英</v>
          </cell>
          <cell r="S287">
            <v>38407009</v>
          </cell>
          <cell r="T287">
            <v>17</v>
          </cell>
          <cell r="U287" t="str">
            <v>线下</v>
          </cell>
          <cell r="V287">
            <v>7.9</v>
          </cell>
          <cell r="W287">
            <v>20240326</v>
          </cell>
        </row>
        <row r="288">
          <cell r="A288">
            <v>45456.7625</v>
          </cell>
          <cell r="B288">
            <v>58363175</v>
          </cell>
          <cell r="C288">
            <v>307</v>
          </cell>
          <cell r="D288" t="str">
            <v>四川太极旗舰店</v>
          </cell>
          <cell r="E288">
            <v>2505131</v>
          </cell>
          <cell r="F288" t="str">
            <v>重组人源胶原蛋白修复敷料</v>
          </cell>
          <cell r="G288" t="str">
            <v>F型 28g(23cmx21cm)x5袋 (枢颜)</v>
          </cell>
          <cell r="H288" t="str">
            <v>盒</v>
          </cell>
          <cell r="I288">
            <v>1</v>
          </cell>
          <cell r="J288">
            <v>17</v>
          </cell>
          <cell r="K288">
            <v>9.1</v>
          </cell>
          <cell r="L288" t="str">
            <v>53.53%</v>
          </cell>
          <cell r="M288">
            <v>40116</v>
          </cell>
          <cell r="N288" t="str">
            <v>其他家庭常备器械类</v>
          </cell>
          <cell r="O288" t="str">
            <v>家庭常备器械</v>
          </cell>
          <cell r="P288" t="str">
            <v>医疗器械</v>
          </cell>
          <cell r="Q288">
            <v>991137</v>
          </cell>
          <cell r="R288" t="str">
            <v>廖桂英</v>
          </cell>
          <cell r="S288">
            <v>38407009</v>
          </cell>
          <cell r="T288">
            <v>17</v>
          </cell>
          <cell r="U288" t="str">
            <v>线下</v>
          </cell>
          <cell r="V288">
            <v>7.9</v>
          </cell>
          <cell r="W288">
            <v>20240326</v>
          </cell>
        </row>
        <row r="289">
          <cell r="A289">
            <v>45456.7625</v>
          </cell>
          <cell r="B289">
            <v>58363175</v>
          </cell>
          <cell r="C289">
            <v>307</v>
          </cell>
          <cell r="D289" t="str">
            <v>四川太极旗舰店</v>
          </cell>
          <cell r="E289">
            <v>2505131</v>
          </cell>
          <cell r="F289" t="str">
            <v>重组人源胶原蛋白修复敷料</v>
          </cell>
          <cell r="G289" t="str">
            <v>F型 28g(23cmx21cm)x5袋 (枢颜)</v>
          </cell>
          <cell r="H289" t="str">
            <v>盒</v>
          </cell>
          <cell r="I289">
            <v>1</v>
          </cell>
          <cell r="J289">
            <v>17</v>
          </cell>
          <cell r="K289">
            <v>9.1</v>
          </cell>
          <cell r="L289" t="str">
            <v>53.53%</v>
          </cell>
          <cell r="M289">
            <v>40116</v>
          </cell>
          <cell r="N289" t="str">
            <v>其他家庭常备器械类</v>
          </cell>
          <cell r="O289" t="str">
            <v>家庭常备器械</v>
          </cell>
          <cell r="P289" t="str">
            <v>医疗器械</v>
          </cell>
          <cell r="Q289">
            <v>991137</v>
          </cell>
          <cell r="R289" t="str">
            <v>廖桂英</v>
          </cell>
          <cell r="S289">
            <v>38407009</v>
          </cell>
          <cell r="T289">
            <v>17</v>
          </cell>
          <cell r="U289" t="str">
            <v>线下</v>
          </cell>
          <cell r="V289">
            <v>7.9</v>
          </cell>
          <cell r="W289">
            <v>20240326</v>
          </cell>
        </row>
        <row r="290">
          <cell r="A290">
            <v>45456.7625</v>
          </cell>
          <cell r="B290">
            <v>58363175</v>
          </cell>
          <cell r="C290">
            <v>307</v>
          </cell>
          <cell r="D290" t="str">
            <v>四川太极旗舰店</v>
          </cell>
          <cell r="E290">
            <v>2505131</v>
          </cell>
          <cell r="F290" t="str">
            <v>重组人源胶原蛋白修复敷料</v>
          </cell>
          <cell r="G290" t="str">
            <v>F型 28g(23cmx21cm)x5袋 (枢颜)</v>
          </cell>
          <cell r="H290" t="str">
            <v>盒</v>
          </cell>
          <cell r="I290">
            <v>1</v>
          </cell>
          <cell r="J290">
            <v>17</v>
          </cell>
          <cell r="K290">
            <v>9.1</v>
          </cell>
          <cell r="L290" t="str">
            <v>53.53%</v>
          </cell>
          <cell r="M290">
            <v>40116</v>
          </cell>
          <cell r="N290" t="str">
            <v>其他家庭常备器械类</v>
          </cell>
          <cell r="O290" t="str">
            <v>家庭常备器械</v>
          </cell>
          <cell r="P290" t="str">
            <v>医疗器械</v>
          </cell>
          <cell r="Q290">
            <v>991137</v>
          </cell>
          <cell r="R290" t="str">
            <v>廖桂英</v>
          </cell>
          <cell r="S290">
            <v>38407009</v>
          </cell>
          <cell r="T290">
            <v>17</v>
          </cell>
          <cell r="U290" t="str">
            <v>线下</v>
          </cell>
          <cell r="V290">
            <v>7.9</v>
          </cell>
          <cell r="W290">
            <v>20240326</v>
          </cell>
        </row>
        <row r="291">
          <cell r="A291">
            <v>45456.7625</v>
          </cell>
          <cell r="B291">
            <v>58363175</v>
          </cell>
          <cell r="C291">
            <v>307</v>
          </cell>
          <cell r="D291" t="str">
            <v>四川太极旗舰店</v>
          </cell>
          <cell r="E291">
            <v>2505131</v>
          </cell>
          <cell r="F291" t="str">
            <v>重组人源胶原蛋白修复敷料</v>
          </cell>
          <cell r="G291" t="str">
            <v>F型 28g(23cmx21cm)x5袋 (枢颜)</v>
          </cell>
          <cell r="H291" t="str">
            <v>盒</v>
          </cell>
          <cell r="I291">
            <v>1</v>
          </cell>
          <cell r="J291">
            <v>17</v>
          </cell>
          <cell r="K291">
            <v>9.1</v>
          </cell>
          <cell r="L291" t="str">
            <v>53.53%</v>
          </cell>
          <cell r="M291">
            <v>40116</v>
          </cell>
          <cell r="N291" t="str">
            <v>其他家庭常备器械类</v>
          </cell>
          <cell r="O291" t="str">
            <v>家庭常备器械</v>
          </cell>
          <cell r="P291" t="str">
            <v>医疗器械</v>
          </cell>
          <cell r="Q291">
            <v>991137</v>
          </cell>
          <cell r="R291" t="str">
            <v>廖桂英</v>
          </cell>
          <cell r="S291">
            <v>38407009</v>
          </cell>
          <cell r="T291">
            <v>17</v>
          </cell>
          <cell r="U291" t="str">
            <v>线下</v>
          </cell>
          <cell r="V291">
            <v>7.9</v>
          </cell>
          <cell r="W291">
            <v>20240326</v>
          </cell>
        </row>
        <row r="292">
          <cell r="A292">
            <v>45456.7625</v>
          </cell>
          <cell r="B292">
            <v>58363175</v>
          </cell>
          <cell r="C292">
            <v>307</v>
          </cell>
          <cell r="D292" t="str">
            <v>四川太极旗舰店</v>
          </cell>
          <cell r="E292">
            <v>2505131</v>
          </cell>
          <cell r="F292" t="str">
            <v>重组人源胶原蛋白修复敷料</v>
          </cell>
          <cell r="G292" t="str">
            <v>F型 28g(23cmx21cm)x5袋 (枢颜)</v>
          </cell>
          <cell r="H292" t="str">
            <v>盒</v>
          </cell>
          <cell r="I292">
            <v>1</v>
          </cell>
          <cell r="J292">
            <v>17</v>
          </cell>
          <cell r="K292">
            <v>9.1</v>
          </cell>
          <cell r="L292" t="str">
            <v>53.53%</v>
          </cell>
          <cell r="M292">
            <v>40116</v>
          </cell>
          <cell r="N292" t="str">
            <v>其他家庭常备器械类</v>
          </cell>
          <cell r="O292" t="str">
            <v>家庭常备器械</v>
          </cell>
          <cell r="P292" t="str">
            <v>医疗器械</v>
          </cell>
          <cell r="Q292">
            <v>991137</v>
          </cell>
          <cell r="R292" t="str">
            <v>廖桂英</v>
          </cell>
          <cell r="S292">
            <v>38407009</v>
          </cell>
          <cell r="T292">
            <v>17</v>
          </cell>
          <cell r="U292" t="str">
            <v>线下</v>
          </cell>
          <cell r="V292">
            <v>7.9</v>
          </cell>
          <cell r="W292">
            <v>20240326</v>
          </cell>
        </row>
        <row r="293">
          <cell r="A293">
            <v>45456.7625</v>
          </cell>
          <cell r="B293">
            <v>58363175</v>
          </cell>
          <cell r="C293">
            <v>307</v>
          </cell>
          <cell r="D293" t="str">
            <v>四川太极旗舰店</v>
          </cell>
          <cell r="E293">
            <v>2505131</v>
          </cell>
          <cell r="F293" t="str">
            <v>重组人源胶原蛋白修复敷料</v>
          </cell>
          <cell r="G293" t="str">
            <v>F型 28g(23cmx21cm)x5袋 (枢颜)</v>
          </cell>
          <cell r="H293" t="str">
            <v>盒</v>
          </cell>
          <cell r="I293">
            <v>1</v>
          </cell>
          <cell r="J293">
            <v>17</v>
          </cell>
          <cell r="K293">
            <v>9.1</v>
          </cell>
          <cell r="L293" t="str">
            <v>53.53%</v>
          </cell>
          <cell r="M293">
            <v>40116</v>
          </cell>
          <cell r="N293" t="str">
            <v>其他家庭常备器械类</v>
          </cell>
          <cell r="O293" t="str">
            <v>家庭常备器械</v>
          </cell>
          <cell r="P293" t="str">
            <v>医疗器械</v>
          </cell>
          <cell r="Q293">
            <v>991137</v>
          </cell>
          <cell r="R293" t="str">
            <v>廖桂英</v>
          </cell>
          <cell r="S293">
            <v>38407009</v>
          </cell>
          <cell r="T293">
            <v>17</v>
          </cell>
          <cell r="U293" t="str">
            <v>线下</v>
          </cell>
          <cell r="V293">
            <v>7.9</v>
          </cell>
          <cell r="W293">
            <v>20240326</v>
          </cell>
        </row>
        <row r="294">
          <cell r="A294">
            <v>45456.7625</v>
          </cell>
          <cell r="B294">
            <v>58363175</v>
          </cell>
          <cell r="C294">
            <v>307</v>
          </cell>
          <cell r="D294" t="str">
            <v>四川太极旗舰店</v>
          </cell>
          <cell r="E294">
            <v>2505131</v>
          </cell>
          <cell r="F294" t="str">
            <v>重组人源胶原蛋白修复敷料</v>
          </cell>
          <cell r="G294" t="str">
            <v>F型 28g(23cmx21cm)x5袋 (枢颜)</v>
          </cell>
          <cell r="H294" t="str">
            <v>盒</v>
          </cell>
          <cell r="I294">
            <v>1</v>
          </cell>
          <cell r="J294">
            <v>17</v>
          </cell>
          <cell r="K294">
            <v>9.1</v>
          </cell>
          <cell r="L294" t="str">
            <v>53.53%</v>
          </cell>
          <cell r="M294">
            <v>40116</v>
          </cell>
          <cell r="N294" t="str">
            <v>其他家庭常备器械类</v>
          </cell>
          <cell r="O294" t="str">
            <v>家庭常备器械</v>
          </cell>
          <cell r="P294" t="str">
            <v>医疗器械</v>
          </cell>
          <cell r="Q294">
            <v>991137</v>
          </cell>
          <cell r="R294" t="str">
            <v>廖桂英</v>
          </cell>
          <cell r="S294">
            <v>38407009</v>
          </cell>
          <cell r="T294">
            <v>17</v>
          </cell>
          <cell r="U294" t="str">
            <v>线下</v>
          </cell>
          <cell r="V294">
            <v>7.9</v>
          </cell>
          <cell r="W294">
            <v>20240326</v>
          </cell>
        </row>
        <row r="295">
          <cell r="A295">
            <v>45456.7625</v>
          </cell>
          <cell r="B295">
            <v>58363175</v>
          </cell>
          <cell r="C295">
            <v>307</v>
          </cell>
          <cell r="D295" t="str">
            <v>四川太极旗舰店</v>
          </cell>
          <cell r="E295">
            <v>2505130</v>
          </cell>
          <cell r="F295" t="str">
            <v>重组人源胶原蛋白修复敷料</v>
          </cell>
          <cell r="G295" t="str">
            <v>X型 4gx3支</v>
          </cell>
          <cell r="H295" t="str">
            <v>盒</v>
          </cell>
          <cell r="I295">
            <v>1</v>
          </cell>
          <cell r="J295">
            <v>62</v>
          </cell>
          <cell r="K295">
            <v>22</v>
          </cell>
          <cell r="L295" t="str">
            <v>35.48%</v>
          </cell>
          <cell r="M295">
            <v>40116</v>
          </cell>
          <cell r="N295" t="str">
            <v>其他家庭常备器械类</v>
          </cell>
          <cell r="O295" t="str">
            <v>家庭常备器械</v>
          </cell>
          <cell r="P295" t="str">
            <v>医疗器械</v>
          </cell>
          <cell r="Q295">
            <v>991137</v>
          </cell>
          <cell r="R295" t="str">
            <v>廖桂英</v>
          </cell>
          <cell r="S295">
            <v>38175958</v>
          </cell>
          <cell r="T295">
            <v>62</v>
          </cell>
          <cell r="U295" t="str">
            <v>线下</v>
          </cell>
          <cell r="V295">
            <v>40</v>
          </cell>
          <cell r="W295">
            <v>20240105</v>
          </cell>
        </row>
        <row r="296">
          <cell r="A296">
            <v>45457.6951388889</v>
          </cell>
          <cell r="B296">
            <v>58374290</v>
          </cell>
          <cell r="C296">
            <v>307</v>
          </cell>
          <cell r="D296" t="str">
            <v>四川太极旗舰店</v>
          </cell>
          <cell r="E296">
            <v>2506774</v>
          </cell>
          <cell r="F296" t="str">
            <v>医用重组胶原蛋白修复贴</v>
          </cell>
          <cell r="G296" t="str">
            <v>28g(23cmx21cm）x5袋</v>
          </cell>
          <cell r="H296" t="str">
            <v>盒</v>
          </cell>
          <cell r="I296">
            <v>1</v>
          </cell>
          <cell r="J296">
            <v>17</v>
          </cell>
          <cell r="K296">
            <v>9.1</v>
          </cell>
          <cell r="L296" t="str">
            <v>53.53%</v>
          </cell>
          <cell r="M296">
            <v>40116</v>
          </cell>
          <cell r="N296" t="str">
            <v>其他家庭常备器械类</v>
          </cell>
          <cell r="O296" t="str">
            <v>家庭常备器械</v>
          </cell>
          <cell r="P296" t="str">
            <v>医疗器械</v>
          </cell>
          <cell r="Q296">
            <v>9563</v>
          </cell>
          <cell r="R296" t="str">
            <v>马昕</v>
          </cell>
          <cell r="S296">
            <v>38772891</v>
          </cell>
          <cell r="T296">
            <v>17</v>
          </cell>
          <cell r="U296" t="str">
            <v>线下</v>
          </cell>
          <cell r="V296">
            <v>7.9</v>
          </cell>
          <cell r="W296">
            <v>240439</v>
          </cell>
        </row>
        <row r="297">
          <cell r="A297">
            <v>45457.6951388889</v>
          </cell>
          <cell r="B297">
            <v>58374290</v>
          </cell>
          <cell r="C297">
            <v>307</v>
          </cell>
          <cell r="D297" t="str">
            <v>四川太极旗舰店</v>
          </cell>
          <cell r="E297">
            <v>2505130</v>
          </cell>
          <cell r="F297" t="str">
            <v>重组人源胶原蛋白修复敷料</v>
          </cell>
          <cell r="G297" t="str">
            <v>X型 4gx3支</v>
          </cell>
          <cell r="H297" t="str">
            <v>盒</v>
          </cell>
          <cell r="I297">
            <v>1</v>
          </cell>
          <cell r="J297">
            <v>62</v>
          </cell>
          <cell r="K297">
            <v>22</v>
          </cell>
          <cell r="L297" t="str">
            <v>35.48%</v>
          </cell>
          <cell r="M297">
            <v>40116</v>
          </cell>
          <cell r="N297" t="str">
            <v>其他家庭常备器械类</v>
          </cell>
          <cell r="O297" t="str">
            <v>家庭常备器械</v>
          </cell>
          <cell r="P297" t="str">
            <v>医疗器械</v>
          </cell>
          <cell r="Q297">
            <v>9563</v>
          </cell>
          <cell r="R297" t="str">
            <v>马昕</v>
          </cell>
          <cell r="S297">
            <v>38175958</v>
          </cell>
          <cell r="T297">
            <v>62</v>
          </cell>
          <cell r="U297" t="str">
            <v>线下</v>
          </cell>
          <cell r="V297">
            <v>40</v>
          </cell>
          <cell r="W297">
            <v>20240105</v>
          </cell>
        </row>
        <row r="298">
          <cell r="A298">
            <v>45457.6951388889</v>
          </cell>
          <cell r="B298">
            <v>58374290</v>
          </cell>
          <cell r="C298">
            <v>307</v>
          </cell>
          <cell r="D298" t="str">
            <v>四川太极旗舰店</v>
          </cell>
          <cell r="E298">
            <v>2506774</v>
          </cell>
          <cell r="F298" t="str">
            <v>医用重组胶原蛋白修复贴</v>
          </cell>
          <cell r="G298" t="str">
            <v>28g(23cmx21cm）x5袋</v>
          </cell>
          <cell r="H298" t="str">
            <v>盒</v>
          </cell>
          <cell r="I298">
            <v>1</v>
          </cell>
          <cell r="J298">
            <v>17</v>
          </cell>
          <cell r="K298">
            <v>9.1</v>
          </cell>
          <cell r="L298" t="str">
            <v>53.53%</v>
          </cell>
          <cell r="M298">
            <v>40116</v>
          </cell>
          <cell r="N298" t="str">
            <v>其他家庭常备器械类</v>
          </cell>
          <cell r="O298" t="str">
            <v>家庭常备器械</v>
          </cell>
          <cell r="P298" t="str">
            <v>医疗器械</v>
          </cell>
          <cell r="Q298">
            <v>9563</v>
          </cell>
          <cell r="R298" t="str">
            <v>马昕</v>
          </cell>
          <cell r="S298">
            <v>38772891</v>
          </cell>
          <cell r="T298">
            <v>17</v>
          </cell>
          <cell r="U298" t="str">
            <v>线下</v>
          </cell>
          <cell r="V298">
            <v>7.9</v>
          </cell>
          <cell r="W298">
            <v>240439</v>
          </cell>
        </row>
        <row r="299">
          <cell r="A299">
            <v>45457.6951388889</v>
          </cell>
          <cell r="B299">
            <v>58374290</v>
          </cell>
          <cell r="C299">
            <v>307</v>
          </cell>
          <cell r="D299" t="str">
            <v>四川太极旗舰店</v>
          </cell>
          <cell r="E299">
            <v>2506774</v>
          </cell>
          <cell r="F299" t="str">
            <v>医用重组胶原蛋白修复贴</v>
          </cell>
          <cell r="G299" t="str">
            <v>28g(23cmx21cm）x5袋</v>
          </cell>
          <cell r="H299" t="str">
            <v>盒</v>
          </cell>
          <cell r="I299">
            <v>1</v>
          </cell>
          <cell r="J299">
            <v>17</v>
          </cell>
          <cell r="K299">
            <v>9.1</v>
          </cell>
          <cell r="L299" t="str">
            <v>53.53%</v>
          </cell>
          <cell r="M299">
            <v>40116</v>
          </cell>
          <cell r="N299" t="str">
            <v>其他家庭常备器械类</v>
          </cell>
          <cell r="O299" t="str">
            <v>家庭常备器械</v>
          </cell>
          <cell r="P299" t="str">
            <v>医疗器械</v>
          </cell>
          <cell r="Q299">
            <v>9563</v>
          </cell>
          <cell r="R299" t="str">
            <v>马昕</v>
          </cell>
          <cell r="S299">
            <v>38772891</v>
          </cell>
          <cell r="T299">
            <v>17</v>
          </cell>
          <cell r="U299" t="str">
            <v>线下</v>
          </cell>
          <cell r="V299">
            <v>7.9</v>
          </cell>
          <cell r="W299">
            <v>240439</v>
          </cell>
        </row>
        <row r="300">
          <cell r="A300">
            <v>45457.6951388889</v>
          </cell>
          <cell r="B300">
            <v>58374290</v>
          </cell>
          <cell r="C300">
            <v>307</v>
          </cell>
          <cell r="D300" t="str">
            <v>四川太极旗舰店</v>
          </cell>
          <cell r="E300">
            <v>2506774</v>
          </cell>
          <cell r="F300" t="str">
            <v>医用重组胶原蛋白修复贴</v>
          </cell>
          <cell r="G300" t="str">
            <v>28g(23cmx21cm）x5袋</v>
          </cell>
          <cell r="H300" t="str">
            <v>盒</v>
          </cell>
          <cell r="I300">
            <v>1</v>
          </cell>
          <cell r="J300">
            <v>17</v>
          </cell>
          <cell r="K300">
            <v>9.1</v>
          </cell>
          <cell r="L300" t="str">
            <v>53.53%</v>
          </cell>
          <cell r="M300">
            <v>40116</v>
          </cell>
          <cell r="N300" t="str">
            <v>其他家庭常备器械类</v>
          </cell>
          <cell r="O300" t="str">
            <v>家庭常备器械</v>
          </cell>
          <cell r="P300" t="str">
            <v>医疗器械</v>
          </cell>
          <cell r="Q300">
            <v>9563</v>
          </cell>
          <cell r="R300" t="str">
            <v>马昕</v>
          </cell>
          <cell r="S300">
            <v>38772891</v>
          </cell>
          <cell r="T300">
            <v>17</v>
          </cell>
          <cell r="U300" t="str">
            <v>线下</v>
          </cell>
          <cell r="V300">
            <v>7.9</v>
          </cell>
          <cell r="W300">
            <v>240439</v>
          </cell>
        </row>
        <row r="301">
          <cell r="A301">
            <v>45457.6951388889</v>
          </cell>
          <cell r="B301">
            <v>58374290</v>
          </cell>
          <cell r="C301">
            <v>307</v>
          </cell>
          <cell r="D301" t="str">
            <v>四川太极旗舰店</v>
          </cell>
          <cell r="E301">
            <v>2506774</v>
          </cell>
          <cell r="F301" t="str">
            <v>医用重组胶原蛋白修复贴</v>
          </cell>
          <cell r="G301" t="str">
            <v>28g(23cmx21cm）x5袋</v>
          </cell>
          <cell r="H301" t="str">
            <v>盒</v>
          </cell>
          <cell r="I301">
            <v>1</v>
          </cell>
          <cell r="J301">
            <v>17</v>
          </cell>
          <cell r="K301">
            <v>9.1</v>
          </cell>
          <cell r="L301" t="str">
            <v>53.53%</v>
          </cell>
          <cell r="M301">
            <v>40116</v>
          </cell>
          <cell r="N301" t="str">
            <v>其他家庭常备器械类</v>
          </cell>
          <cell r="O301" t="str">
            <v>家庭常备器械</v>
          </cell>
          <cell r="P301" t="str">
            <v>医疗器械</v>
          </cell>
          <cell r="Q301">
            <v>9563</v>
          </cell>
          <cell r="R301" t="str">
            <v>马昕</v>
          </cell>
          <cell r="S301">
            <v>38772891</v>
          </cell>
          <cell r="T301">
            <v>17</v>
          </cell>
          <cell r="U301" t="str">
            <v>线下</v>
          </cell>
          <cell r="V301">
            <v>7.9</v>
          </cell>
          <cell r="W301">
            <v>240439</v>
          </cell>
        </row>
        <row r="302">
          <cell r="A302">
            <v>45457.6951388889</v>
          </cell>
          <cell r="B302">
            <v>58374290</v>
          </cell>
          <cell r="C302">
            <v>307</v>
          </cell>
          <cell r="D302" t="str">
            <v>四川太极旗舰店</v>
          </cell>
          <cell r="E302">
            <v>2506774</v>
          </cell>
          <cell r="F302" t="str">
            <v>医用重组胶原蛋白修复贴</v>
          </cell>
          <cell r="G302" t="str">
            <v>28g(23cmx21cm）x5袋</v>
          </cell>
          <cell r="H302" t="str">
            <v>盒</v>
          </cell>
          <cell r="I302">
            <v>1</v>
          </cell>
          <cell r="J302">
            <v>17</v>
          </cell>
          <cell r="K302">
            <v>9.1</v>
          </cell>
          <cell r="L302" t="str">
            <v>53.53%</v>
          </cell>
          <cell r="M302">
            <v>40116</v>
          </cell>
          <cell r="N302" t="str">
            <v>其他家庭常备器械类</v>
          </cell>
          <cell r="O302" t="str">
            <v>家庭常备器械</v>
          </cell>
          <cell r="P302" t="str">
            <v>医疗器械</v>
          </cell>
          <cell r="Q302">
            <v>9563</v>
          </cell>
          <cell r="R302" t="str">
            <v>马昕</v>
          </cell>
          <cell r="S302">
            <v>38772891</v>
          </cell>
          <cell r="T302">
            <v>17</v>
          </cell>
          <cell r="U302" t="str">
            <v>线下</v>
          </cell>
          <cell r="V302">
            <v>7.9</v>
          </cell>
          <cell r="W302">
            <v>240439</v>
          </cell>
        </row>
        <row r="303">
          <cell r="A303">
            <v>45457.6951388889</v>
          </cell>
          <cell r="B303">
            <v>58374290</v>
          </cell>
          <cell r="C303">
            <v>307</v>
          </cell>
          <cell r="D303" t="str">
            <v>四川太极旗舰店</v>
          </cell>
          <cell r="E303">
            <v>2506774</v>
          </cell>
          <cell r="F303" t="str">
            <v>医用重组胶原蛋白修复贴</v>
          </cell>
          <cell r="G303" t="str">
            <v>28g(23cmx21cm）x5袋</v>
          </cell>
          <cell r="H303" t="str">
            <v>盒</v>
          </cell>
          <cell r="I303">
            <v>1</v>
          </cell>
          <cell r="J303">
            <v>17</v>
          </cell>
          <cell r="K303">
            <v>9.1</v>
          </cell>
          <cell r="L303" t="str">
            <v>53.53%</v>
          </cell>
          <cell r="M303">
            <v>40116</v>
          </cell>
          <cell r="N303" t="str">
            <v>其他家庭常备器械类</v>
          </cell>
          <cell r="O303" t="str">
            <v>家庭常备器械</v>
          </cell>
          <cell r="P303" t="str">
            <v>医疗器械</v>
          </cell>
          <cell r="Q303">
            <v>9563</v>
          </cell>
          <cell r="R303" t="str">
            <v>马昕</v>
          </cell>
          <cell r="S303">
            <v>38772891</v>
          </cell>
          <cell r="T303">
            <v>17</v>
          </cell>
          <cell r="U303" t="str">
            <v>线下</v>
          </cell>
          <cell r="V303">
            <v>7.9</v>
          </cell>
          <cell r="W303">
            <v>240439</v>
          </cell>
        </row>
        <row r="304">
          <cell r="A304">
            <v>45457.6951388889</v>
          </cell>
          <cell r="B304">
            <v>58374290</v>
          </cell>
          <cell r="C304">
            <v>307</v>
          </cell>
          <cell r="D304" t="str">
            <v>四川太极旗舰店</v>
          </cell>
          <cell r="E304">
            <v>2506774</v>
          </cell>
          <cell r="F304" t="str">
            <v>医用重组胶原蛋白修复贴</v>
          </cell>
          <cell r="G304" t="str">
            <v>28g(23cmx21cm）x5袋</v>
          </cell>
          <cell r="H304" t="str">
            <v>盒</v>
          </cell>
          <cell r="I304">
            <v>1</v>
          </cell>
          <cell r="J304">
            <v>17</v>
          </cell>
          <cell r="K304">
            <v>9.1</v>
          </cell>
          <cell r="L304" t="str">
            <v>53.53%</v>
          </cell>
          <cell r="M304">
            <v>40116</v>
          </cell>
          <cell r="N304" t="str">
            <v>其他家庭常备器械类</v>
          </cell>
          <cell r="O304" t="str">
            <v>家庭常备器械</v>
          </cell>
          <cell r="P304" t="str">
            <v>医疗器械</v>
          </cell>
          <cell r="Q304">
            <v>9563</v>
          </cell>
          <cell r="R304" t="str">
            <v>马昕</v>
          </cell>
          <cell r="S304">
            <v>38772891</v>
          </cell>
          <cell r="T304">
            <v>17</v>
          </cell>
          <cell r="U304" t="str">
            <v>线下</v>
          </cell>
          <cell r="V304">
            <v>7.9</v>
          </cell>
          <cell r="W304">
            <v>240439</v>
          </cell>
        </row>
        <row r="305">
          <cell r="A305">
            <v>45457.7486111111</v>
          </cell>
          <cell r="B305">
            <v>58374602</v>
          </cell>
          <cell r="C305">
            <v>307</v>
          </cell>
          <cell r="D305" t="str">
            <v>四川太极旗舰店</v>
          </cell>
          <cell r="E305">
            <v>2505131</v>
          </cell>
          <cell r="F305" t="str">
            <v>重组人源胶原蛋白修复敷料</v>
          </cell>
          <cell r="G305" t="str">
            <v>F型 28g(23cmx21cm)x5袋 (枢颜)</v>
          </cell>
          <cell r="H305" t="str">
            <v>盒</v>
          </cell>
          <cell r="I305">
            <v>1</v>
          </cell>
          <cell r="J305">
            <v>17</v>
          </cell>
          <cell r="K305">
            <v>9.1</v>
          </cell>
          <cell r="L305" t="str">
            <v>53.53%</v>
          </cell>
          <cell r="M305">
            <v>40116</v>
          </cell>
          <cell r="N305" t="str">
            <v>其他家庭常备器械类</v>
          </cell>
          <cell r="O305" t="str">
            <v>家庭常备器械</v>
          </cell>
          <cell r="P305" t="str">
            <v>医疗器械</v>
          </cell>
          <cell r="Q305">
            <v>10989</v>
          </cell>
          <cell r="R305" t="str">
            <v>阳玲</v>
          </cell>
          <cell r="S305">
            <v>38407009</v>
          </cell>
          <cell r="T305">
            <v>17</v>
          </cell>
          <cell r="U305" t="str">
            <v>线下</v>
          </cell>
          <cell r="V305">
            <v>7.9</v>
          </cell>
          <cell r="W305">
            <v>20240326</v>
          </cell>
        </row>
        <row r="306">
          <cell r="A306">
            <v>45457.7486111111</v>
          </cell>
          <cell r="B306">
            <v>58374602</v>
          </cell>
          <cell r="C306">
            <v>307</v>
          </cell>
          <cell r="D306" t="str">
            <v>四川太极旗舰店</v>
          </cell>
          <cell r="E306">
            <v>2505131</v>
          </cell>
          <cell r="F306" t="str">
            <v>重组人源胶原蛋白修复敷料</v>
          </cell>
          <cell r="G306" t="str">
            <v>F型 28g(23cmx21cm)x5袋 (枢颜)</v>
          </cell>
          <cell r="H306" t="str">
            <v>盒</v>
          </cell>
          <cell r="I306">
            <v>1</v>
          </cell>
          <cell r="J306">
            <v>17</v>
          </cell>
          <cell r="K306">
            <v>9.1</v>
          </cell>
          <cell r="L306" t="str">
            <v>53.53%</v>
          </cell>
          <cell r="M306">
            <v>40116</v>
          </cell>
          <cell r="N306" t="str">
            <v>其他家庭常备器械类</v>
          </cell>
          <cell r="O306" t="str">
            <v>家庭常备器械</v>
          </cell>
          <cell r="P306" t="str">
            <v>医疗器械</v>
          </cell>
          <cell r="Q306">
            <v>10989</v>
          </cell>
          <cell r="R306" t="str">
            <v>阳玲</v>
          </cell>
          <cell r="S306">
            <v>38407009</v>
          </cell>
          <cell r="T306">
            <v>17</v>
          </cell>
          <cell r="U306" t="str">
            <v>线下</v>
          </cell>
          <cell r="V306">
            <v>7.9</v>
          </cell>
          <cell r="W306">
            <v>20240326</v>
          </cell>
        </row>
        <row r="307">
          <cell r="A307">
            <v>45457.7486111111</v>
          </cell>
          <cell r="B307">
            <v>58374602</v>
          </cell>
          <cell r="C307">
            <v>307</v>
          </cell>
          <cell r="D307" t="str">
            <v>四川太极旗舰店</v>
          </cell>
          <cell r="E307">
            <v>2505130</v>
          </cell>
          <cell r="F307" t="str">
            <v>重组人源胶原蛋白修复敷料</v>
          </cell>
          <cell r="G307" t="str">
            <v>X型 4gx3支</v>
          </cell>
          <cell r="H307" t="str">
            <v>盒</v>
          </cell>
          <cell r="I307">
            <v>1</v>
          </cell>
          <cell r="J307">
            <v>62</v>
          </cell>
          <cell r="K307">
            <v>22</v>
          </cell>
          <cell r="L307" t="str">
            <v>35.48%</v>
          </cell>
          <cell r="M307">
            <v>40116</v>
          </cell>
          <cell r="N307" t="str">
            <v>其他家庭常备器械类</v>
          </cell>
          <cell r="O307" t="str">
            <v>家庭常备器械</v>
          </cell>
          <cell r="P307" t="str">
            <v>医疗器械</v>
          </cell>
          <cell r="Q307">
            <v>10989</v>
          </cell>
          <cell r="R307" t="str">
            <v>阳玲</v>
          </cell>
          <cell r="S307">
            <v>38175958</v>
          </cell>
          <cell r="T307">
            <v>62</v>
          </cell>
          <cell r="U307" t="str">
            <v>线下</v>
          </cell>
          <cell r="V307">
            <v>40</v>
          </cell>
          <cell r="W307">
            <v>20240105</v>
          </cell>
        </row>
        <row r="308">
          <cell r="A308">
            <v>45457.7486111111</v>
          </cell>
          <cell r="B308">
            <v>58374602</v>
          </cell>
          <cell r="C308">
            <v>307</v>
          </cell>
          <cell r="D308" t="str">
            <v>四川太极旗舰店</v>
          </cell>
          <cell r="E308">
            <v>2505131</v>
          </cell>
          <cell r="F308" t="str">
            <v>重组人源胶原蛋白修复敷料</v>
          </cell>
          <cell r="G308" t="str">
            <v>F型 28g(23cmx21cm)x5袋 (枢颜)</v>
          </cell>
          <cell r="H308" t="str">
            <v>盒</v>
          </cell>
          <cell r="I308">
            <v>1</v>
          </cell>
          <cell r="J308">
            <v>17</v>
          </cell>
          <cell r="K308">
            <v>9.1</v>
          </cell>
          <cell r="L308" t="str">
            <v>53.53%</v>
          </cell>
          <cell r="M308">
            <v>40116</v>
          </cell>
          <cell r="N308" t="str">
            <v>其他家庭常备器械类</v>
          </cell>
          <cell r="O308" t="str">
            <v>家庭常备器械</v>
          </cell>
          <cell r="P308" t="str">
            <v>医疗器械</v>
          </cell>
          <cell r="Q308">
            <v>10989</v>
          </cell>
          <cell r="R308" t="str">
            <v>阳玲</v>
          </cell>
          <cell r="S308">
            <v>38407009</v>
          </cell>
          <cell r="T308">
            <v>17</v>
          </cell>
          <cell r="U308" t="str">
            <v>线下</v>
          </cell>
          <cell r="V308">
            <v>7.9</v>
          </cell>
          <cell r="W308">
            <v>20240326</v>
          </cell>
        </row>
        <row r="309">
          <cell r="A309">
            <v>45457.7486111111</v>
          </cell>
          <cell r="B309">
            <v>58374602</v>
          </cell>
          <cell r="C309">
            <v>307</v>
          </cell>
          <cell r="D309" t="str">
            <v>四川太极旗舰店</v>
          </cell>
          <cell r="E309">
            <v>2505131</v>
          </cell>
          <cell r="F309" t="str">
            <v>重组人源胶原蛋白修复敷料</v>
          </cell>
          <cell r="G309" t="str">
            <v>F型 28g(23cmx21cm)x5袋 (枢颜)</v>
          </cell>
          <cell r="H309" t="str">
            <v>盒</v>
          </cell>
          <cell r="I309">
            <v>1</v>
          </cell>
          <cell r="J309">
            <v>17</v>
          </cell>
          <cell r="K309">
            <v>9.1</v>
          </cell>
          <cell r="L309" t="str">
            <v>53.53%</v>
          </cell>
          <cell r="M309">
            <v>40116</v>
          </cell>
          <cell r="N309" t="str">
            <v>其他家庭常备器械类</v>
          </cell>
          <cell r="O309" t="str">
            <v>家庭常备器械</v>
          </cell>
          <cell r="P309" t="str">
            <v>医疗器械</v>
          </cell>
          <cell r="Q309">
            <v>10989</v>
          </cell>
          <cell r="R309" t="str">
            <v>阳玲</v>
          </cell>
          <cell r="S309">
            <v>38407009</v>
          </cell>
          <cell r="T309">
            <v>17</v>
          </cell>
          <cell r="U309" t="str">
            <v>线下</v>
          </cell>
          <cell r="V309">
            <v>7.9</v>
          </cell>
          <cell r="W309">
            <v>20240326</v>
          </cell>
        </row>
        <row r="310">
          <cell r="A310">
            <v>45457.7486111111</v>
          </cell>
          <cell r="B310">
            <v>58374602</v>
          </cell>
          <cell r="C310">
            <v>307</v>
          </cell>
          <cell r="D310" t="str">
            <v>四川太极旗舰店</v>
          </cell>
          <cell r="E310">
            <v>2505131</v>
          </cell>
          <cell r="F310" t="str">
            <v>重组人源胶原蛋白修复敷料</v>
          </cell>
          <cell r="G310" t="str">
            <v>F型 28g(23cmx21cm)x5袋 (枢颜)</v>
          </cell>
          <cell r="H310" t="str">
            <v>盒</v>
          </cell>
          <cell r="I310">
            <v>1</v>
          </cell>
          <cell r="J310">
            <v>17</v>
          </cell>
          <cell r="K310">
            <v>9.1</v>
          </cell>
          <cell r="L310" t="str">
            <v>53.53%</v>
          </cell>
          <cell r="M310">
            <v>40116</v>
          </cell>
          <cell r="N310" t="str">
            <v>其他家庭常备器械类</v>
          </cell>
          <cell r="O310" t="str">
            <v>家庭常备器械</v>
          </cell>
          <cell r="P310" t="str">
            <v>医疗器械</v>
          </cell>
          <cell r="Q310">
            <v>10989</v>
          </cell>
          <cell r="R310" t="str">
            <v>阳玲</v>
          </cell>
          <cell r="S310">
            <v>38407009</v>
          </cell>
          <cell r="T310">
            <v>17</v>
          </cell>
          <cell r="U310" t="str">
            <v>线下</v>
          </cell>
          <cell r="V310">
            <v>7.9</v>
          </cell>
          <cell r="W310">
            <v>20240326</v>
          </cell>
        </row>
        <row r="311">
          <cell r="A311">
            <v>45457.7486111111</v>
          </cell>
          <cell r="B311">
            <v>58374602</v>
          </cell>
          <cell r="C311">
            <v>307</v>
          </cell>
          <cell r="D311" t="str">
            <v>四川太极旗舰店</v>
          </cell>
          <cell r="E311">
            <v>2505131</v>
          </cell>
          <cell r="F311" t="str">
            <v>重组人源胶原蛋白修复敷料</v>
          </cell>
          <cell r="G311" t="str">
            <v>F型 28g(23cmx21cm)x5袋 (枢颜)</v>
          </cell>
          <cell r="H311" t="str">
            <v>盒</v>
          </cell>
          <cell r="I311">
            <v>1</v>
          </cell>
          <cell r="J311">
            <v>17</v>
          </cell>
          <cell r="K311">
            <v>9.1</v>
          </cell>
          <cell r="L311" t="str">
            <v>53.53%</v>
          </cell>
          <cell r="M311">
            <v>40116</v>
          </cell>
          <cell r="N311" t="str">
            <v>其他家庭常备器械类</v>
          </cell>
          <cell r="O311" t="str">
            <v>家庭常备器械</v>
          </cell>
          <cell r="P311" t="str">
            <v>医疗器械</v>
          </cell>
          <cell r="Q311">
            <v>10989</v>
          </cell>
          <cell r="R311" t="str">
            <v>阳玲</v>
          </cell>
          <cell r="S311">
            <v>38407009</v>
          </cell>
          <cell r="T311">
            <v>17</v>
          </cell>
          <cell r="U311" t="str">
            <v>线下</v>
          </cell>
          <cell r="V311">
            <v>7.9</v>
          </cell>
          <cell r="W311">
            <v>20240326</v>
          </cell>
        </row>
        <row r="312">
          <cell r="A312">
            <v>45457.7486111111</v>
          </cell>
          <cell r="B312">
            <v>58374602</v>
          </cell>
          <cell r="C312">
            <v>307</v>
          </cell>
          <cell r="D312" t="str">
            <v>四川太极旗舰店</v>
          </cell>
          <cell r="E312">
            <v>2505131</v>
          </cell>
          <cell r="F312" t="str">
            <v>重组人源胶原蛋白修复敷料</v>
          </cell>
          <cell r="G312" t="str">
            <v>F型 28g(23cmx21cm)x5袋 (枢颜)</v>
          </cell>
          <cell r="H312" t="str">
            <v>盒</v>
          </cell>
          <cell r="I312">
            <v>1</v>
          </cell>
          <cell r="J312">
            <v>17</v>
          </cell>
          <cell r="K312">
            <v>9.1</v>
          </cell>
          <cell r="L312" t="str">
            <v>53.53%</v>
          </cell>
          <cell r="M312">
            <v>40116</v>
          </cell>
          <cell r="N312" t="str">
            <v>其他家庭常备器械类</v>
          </cell>
          <cell r="O312" t="str">
            <v>家庭常备器械</v>
          </cell>
          <cell r="P312" t="str">
            <v>医疗器械</v>
          </cell>
          <cell r="Q312">
            <v>10989</v>
          </cell>
          <cell r="R312" t="str">
            <v>阳玲</v>
          </cell>
          <cell r="S312">
            <v>38407009</v>
          </cell>
          <cell r="T312">
            <v>17</v>
          </cell>
          <cell r="U312" t="str">
            <v>线下</v>
          </cell>
          <cell r="V312">
            <v>7.9</v>
          </cell>
          <cell r="W312">
            <v>20240326</v>
          </cell>
        </row>
        <row r="313">
          <cell r="A313">
            <v>45457.7486111111</v>
          </cell>
          <cell r="B313">
            <v>58374602</v>
          </cell>
          <cell r="C313">
            <v>307</v>
          </cell>
          <cell r="D313" t="str">
            <v>四川太极旗舰店</v>
          </cell>
          <cell r="E313">
            <v>2505131</v>
          </cell>
          <cell r="F313" t="str">
            <v>重组人源胶原蛋白修复敷料</v>
          </cell>
          <cell r="G313" t="str">
            <v>F型 28g(23cmx21cm)x5袋 (枢颜)</v>
          </cell>
          <cell r="H313" t="str">
            <v>盒</v>
          </cell>
          <cell r="I313">
            <v>1</v>
          </cell>
          <cell r="J313">
            <v>17</v>
          </cell>
          <cell r="K313">
            <v>9.1</v>
          </cell>
          <cell r="L313" t="str">
            <v>53.53%</v>
          </cell>
          <cell r="M313">
            <v>40116</v>
          </cell>
          <cell r="N313" t="str">
            <v>其他家庭常备器械类</v>
          </cell>
          <cell r="O313" t="str">
            <v>家庭常备器械</v>
          </cell>
          <cell r="P313" t="str">
            <v>医疗器械</v>
          </cell>
          <cell r="Q313">
            <v>10989</v>
          </cell>
          <cell r="R313" t="str">
            <v>阳玲</v>
          </cell>
          <cell r="S313">
            <v>38407009</v>
          </cell>
          <cell r="T313">
            <v>17</v>
          </cell>
          <cell r="U313" t="str">
            <v>线下</v>
          </cell>
          <cell r="V313">
            <v>7.9</v>
          </cell>
          <cell r="W313">
            <v>20240326</v>
          </cell>
        </row>
        <row r="314">
          <cell r="A314">
            <v>45457.7868055556</v>
          </cell>
          <cell r="B314">
            <v>58377276</v>
          </cell>
          <cell r="C314">
            <v>307</v>
          </cell>
          <cell r="D314" t="str">
            <v>四川太极旗舰店</v>
          </cell>
          <cell r="E314">
            <v>2505131</v>
          </cell>
          <cell r="F314" t="str">
            <v>重组人源胶原蛋白修复敷料</v>
          </cell>
          <cell r="G314" t="str">
            <v>F型 28g(23cmx21cm)x5袋 (枢颜)</v>
          </cell>
          <cell r="H314" t="str">
            <v>盒</v>
          </cell>
          <cell r="I314">
            <v>1</v>
          </cell>
          <cell r="J314">
            <v>17</v>
          </cell>
          <cell r="K314">
            <v>9.1</v>
          </cell>
          <cell r="L314" t="str">
            <v>53.53%</v>
          </cell>
          <cell r="M314">
            <v>40116</v>
          </cell>
          <cell r="N314" t="str">
            <v>其他家庭常备器械类</v>
          </cell>
          <cell r="O314" t="str">
            <v>家庭常备器械</v>
          </cell>
          <cell r="P314" t="str">
            <v>医疗器械</v>
          </cell>
          <cell r="Q314">
            <v>7107</v>
          </cell>
          <cell r="R314" t="str">
            <v>黄长菊</v>
          </cell>
          <cell r="S314">
            <v>38407009</v>
          </cell>
          <cell r="T314">
            <v>17</v>
          </cell>
          <cell r="U314" t="str">
            <v>线下</v>
          </cell>
          <cell r="V314">
            <v>7.9</v>
          </cell>
          <cell r="W314">
            <v>20240326</v>
          </cell>
        </row>
        <row r="315">
          <cell r="A315">
            <v>45457.7868055556</v>
          </cell>
          <cell r="B315">
            <v>58377276</v>
          </cell>
          <cell r="C315">
            <v>307</v>
          </cell>
          <cell r="D315" t="str">
            <v>四川太极旗舰店</v>
          </cell>
          <cell r="E315">
            <v>2505131</v>
          </cell>
          <cell r="F315" t="str">
            <v>重组人源胶原蛋白修复敷料</v>
          </cell>
          <cell r="G315" t="str">
            <v>F型 28g(23cmx21cm)x5袋 (枢颜)</v>
          </cell>
          <cell r="H315" t="str">
            <v>盒</v>
          </cell>
          <cell r="I315">
            <v>1</v>
          </cell>
          <cell r="J315">
            <v>17</v>
          </cell>
          <cell r="K315">
            <v>9.1</v>
          </cell>
          <cell r="L315" t="str">
            <v>53.53%</v>
          </cell>
          <cell r="M315">
            <v>40116</v>
          </cell>
          <cell r="N315" t="str">
            <v>其他家庭常备器械类</v>
          </cell>
          <cell r="O315" t="str">
            <v>家庭常备器械</v>
          </cell>
          <cell r="P315" t="str">
            <v>医疗器械</v>
          </cell>
          <cell r="Q315">
            <v>7107</v>
          </cell>
          <cell r="R315" t="str">
            <v>黄长菊</v>
          </cell>
          <cell r="S315">
            <v>38407009</v>
          </cell>
          <cell r="T315">
            <v>17</v>
          </cell>
          <cell r="U315" t="str">
            <v>线下</v>
          </cell>
          <cell r="V315">
            <v>7.9</v>
          </cell>
          <cell r="W315">
            <v>20240326</v>
          </cell>
        </row>
        <row r="316">
          <cell r="A316">
            <v>45457.7868055556</v>
          </cell>
          <cell r="B316">
            <v>58377276</v>
          </cell>
          <cell r="C316">
            <v>307</v>
          </cell>
          <cell r="D316" t="str">
            <v>四川太极旗舰店</v>
          </cell>
          <cell r="E316">
            <v>2505131</v>
          </cell>
          <cell r="F316" t="str">
            <v>重组人源胶原蛋白修复敷料</v>
          </cell>
          <cell r="G316" t="str">
            <v>F型 28g(23cmx21cm)x5袋 (枢颜)</v>
          </cell>
          <cell r="H316" t="str">
            <v>盒</v>
          </cell>
          <cell r="I316">
            <v>1</v>
          </cell>
          <cell r="J316">
            <v>17</v>
          </cell>
          <cell r="K316">
            <v>9.1</v>
          </cell>
          <cell r="L316" t="str">
            <v>53.53%</v>
          </cell>
          <cell r="M316">
            <v>40116</v>
          </cell>
          <cell r="N316" t="str">
            <v>其他家庭常备器械类</v>
          </cell>
          <cell r="O316" t="str">
            <v>家庭常备器械</v>
          </cell>
          <cell r="P316" t="str">
            <v>医疗器械</v>
          </cell>
          <cell r="Q316">
            <v>7107</v>
          </cell>
          <cell r="R316" t="str">
            <v>黄长菊</v>
          </cell>
          <cell r="S316">
            <v>38407009</v>
          </cell>
          <cell r="T316">
            <v>17</v>
          </cell>
          <cell r="U316" t="str">
            <v>线下</v>
          </cell>
          <cell r="V316">
            <v>7.9</v>
          </cell>
          <cell r="W316">
            <v>20240326</v>
          </cell>
        </row>
        <row r="317">
          <cell r="A317">
            <v>45457.7868055556</v>
          </cell>
          <cell r="B317">
            <v>58377276</v>
          </cell>
          <cell r="C317">
            <v>307</v>
          </cell>
          <cell r="D317" t="str">
            <v>四川太极旗舰店</v>
          </cell>
          <cell r="E317">
            <v>2505131</v>
          </cell>
          <cell r="F317" t="str">
            <v>重组人源胶原蛋白修复敷料</v>
          </cell>
          <cell r="G317" t="str">
            <v>F型 28g(23cmx21cm)x5袋 (枢颜)</v>
          </cell>
          <cell r="H317" t="str">
            <v>盒</v>
          </cell>
          <cell r="I317">
            <v>1</v>
          </cell>
          <cell r="J317">
            <v>17</v>
          </cell>
          <cell r="K317">
            <v>9.1</v>
          </cell>
          <cell r="L317" t="str">
            <v>53.53%</v>
          </cell>
          <cell r="M317">
            <v>40116</v>
          </cell>
          <cell r="N317" t="str">
            <v>其他家庭常备器械类</v>
          </cell>
          <cell r="O317" t="str">
            <v>家庭常备器械</v>
          </cell>
          <cell r="P317" t="str">
            <v>医疗器械</v>
          </cell>
          <cell r="Q317">
            <v>7107</v>
          </cell>
          <cell r="R317" t="str">
            <v>黄长菊</v>
          </cell>
          <cell r="S317">
            <v>38407009</v>
          </cell>
          <cell r="T317">
            <v>17</v>
          </cell>
          <cell r="U317" t="str">
            <v>线下</v>
          </cell>
          <cell r="V317">
            <v>7.9</v>
          </cell>
          <cell r="W317">
            <v>20240326</v>
          </cell>
        </row>
        <row r="318">
          <cell r="A318">
            <v>45457.7868055556</v>
          </cell>
          <cell r="B318">
            <v>58377276</v>
          </cell>
          <cell r="C318">
            <v>307</v>
          </cell>
          <cell r="D318" t="str">
            <v>四川太极旗舰店</v>
          </cell>
          <cell r="E318">
            <v>2505131</v>
          </cell>
          <cell r="F318" t="str">
            <v>重组人源胶原蛋白修复敷料</v>
          </cell>
          <cell r="G318" t="str">
            <v>F型 28g(23cmx21cm)x5袋 (枢颜)</v>
          </cell>
          <cell r="H318" t="str">
            <v>盒</v>
          </cell>
          <cell r="I318">
            <v>1</v>
          </cell>
          <cell r="J318">
            <v>17</v>
          </cell>
          <cell r="K318">
            <v>9.1</v>
          </cell>
          <cell r="L318" t="str">
            <v>53.53%</v>
          </cell>
          <cell r="M318">
            <v>40116</v>
          </cell>
          <cell r="N318" t="str">
            <v>其他家庭常备器械类</v>
          </cell>
          <cell r="O318" t="str">
            <v>家庭常备器械</v>
          </cell>
          <cell r="P318" t="str">
            <v>医疗器械</v>
          </cell>
          <cell r="Q318">
            <v>7107</v>
          </cell>
          <cell r="R318" t="str">
            <v>黄长菊</v>
          </cell>
          <cell r="S318">
            <v>38407009</v>
          </cell>
          <cell r="T318">
            <v>17</v>
          </cell>
          <cell r="U318" t="str">
            <v>线下</v>
          </cell>
          <cell r="V318">
            <v>7.9</v>
          </cell>
          <cell r="W318">
            <v>20240326</v>
          </cell>
        </row>
        <row r="319">
          <cell r="A319">
            <v>45457.7868055556</v>
          </cell>
          <cell r="B319">
            <v>58377276</v>
          </cell>
          <cell r="C319">
            <v>307</v>
          </cell>
          <cell r="D319" t="str">
            <v>四川太极旗舰店</v>
          </cell>
          <cell r="E319">
            <v>2505131</v>
          </cell>
          <cell r="F319" t="str">
            <v>重组人源胶原蛋白修复敷料</v>
          </cell>
          <cell r="G319" t="str">
            <v>F型 28g(23cmx21cm)x5袋 (枢颜)</v>
          </cell>
          <cell r="H319" t="str">
            <v>盒</v>
          </cell>
          <cell r="I319">
            <v>1</v>
          </cell>
          <cell r="J319">
            <v>17</v>
          </cell>
          <cell r="K319">
            <v>9.1</v>
          </cell>
          <cell r="L319" t="str">
            <v>53.53%</v>
          </cell>
          <cell r="M319">
            <v>40116</v>
          </cell>
          <cell r="N319" t="str">
            <v>其他家庭常备器械类</v>
          </cell>
          <cell r="O319" t="str">
            <v>家庭常备器械</v>
          </cell>
          <cell r="P319" t="str">
            <v>医疗器械</v>
          </cell>
          <cell r="Q319">
            <v>7107</v>
          </cell>
          <cell r="R319" t="str">
            <v>黄长菊</v>
          </cell>
          <cell r="S319">
            <v>38407009</v>
          </cell>
          <cell r="T319">
            <v>17</v>
          </cell>
          <cell r="U319" t="str">
            <v>线下</v>
          </cell>
          <cell r="V319">
            <v>7.9</v>
          </cell>
          <cell r="W319">
            <v>20240326</v>
          </cell>
        </row>
        <row r="320">
          <cell r="A320">
            <v>45457.7868055556</v>
          </cell>
          <cell r="B320">
            <v>58377276</v>
          </cell>
          <cell r="C320">
            <v>307</v>
          </cell>
          <cell r="D320" t="str">
            <v>四川太极旗舰店</v>
          </cell>
          <cell r="E320">
            <v>2505130</v>
          </cell>
          <cell r="F320" t="str">
            <v>重组人源胶原蛋白修复敷料</v>
          </cell>
          <cell r="G320" t="str">
            <v>X型 4gx3支</v>
          </cell>
          <cell r="H320" t="str">
            <v>盒</v>
          </cell>
          <cell r="I320">
            <v>1</v>
          </cell>
          <cell r="J320">
            <v>62</v>
          </cell>
          <cell r="K320">
            <v>22</v>
          </cell>
          <cell r="L320" t="str">
            <v>35.48%</v>
          </cell>
          <cell r="M320">
            <v>40116</v>
          </cell>
          <cell r="N320" t="str">
            <v>其他家庭常备器械类</v>
          </cell>
          <cell r="O320" t="str">
            <v>家庭常备器械</v>
          </cell>
          <cell r="P320" t="str">
            <v>医疗器械</v>
          </cell>
          <cell r="Q320">
            <v>7107</v>
          </cell>
          <cell r="R320" t="str">
            <v>黄长菊</v>
          </cell>
          <cell r="S320">
            <v>38175958</v>
          </cell>
          <cell r="T320">
            <v>62</v>
          </cell>
          <cell r="U320" t="str">
            <v>线下</v>
          </cell>
          <cell r="V320">
            <v>40</v>
          </cell>
          <cell r="W320">
            <v>20240105</v>
          </cell>
        </row>
        <row r="321">
          <cell r="A321">
            <v>45457.7868055556</v>
          </cell>
          <cell r="B321">
            <v>58377276</v>
          </cell>
          <cell r="C321">
            <v>307</v>
          </cell>
          <cell r="D321" t="str">
            <v>四川太极旗舰店</v>
          </cell>
          <cell r="E321">
            <v>2505131</v>
          </cell>
          <cell r="F321" t="str">
            <v>重组人源胶原蛋白修复敷料</v>
          </cell>
          <cell r="G321" t="str">
            <v>F型 28g(23cmx21cm)x5袋 (枢颜)</v>
          </cell>
          <cell r="H321" t="str">
            <v>盒</v>
          </cell>
          <cell r="I321">
            <v>1</v>
          </cell>
          <cell r="J321">
            <v>17</v>
          </cell>
          <cell r="K321">
            <v>9.1</v>
          </cell>
          <cell r="L321" t="str">
            <v>53.53%</v>
          </cell>
          <cell r="M321">
            <v>40116</v>
          </cell>
          <cell r="N321" t="str">
            <v>其他家庭常备器械类</v>
          </cell>
          <cell r="O321" t="str">
            <v>家庭常备器械</v>
          </cell>
          <cell r="P321" t="str">
            <v>医疗器械</v>
          </cell>
          <cell r="Q321">
            <v>7107</v>
          </cell>
          <cell r="R321" t="str">
            <v>黄长菊</v>
          </cell>
          <cell r="S321">
            <v>38407009</v>
          </cell>
          <cell r="T321">
            <v>17</v>
          </cell>
          <cell r="U321" t="str">
            <v>线下</v>
          </cell>
          <cell r="V321">
            <v>7.9</v>
          </cell>
          <cell r="W321">
            <v>20240326</v>
          </cell>
        </row>
        <row r="322">
          <cell r="A322">
            <v>45457.7868055556</v>
          </cell>
          <cell r="B322">
            <v>58377276</v>
          </cell>
          <cell r="C322">
            <v>307</v>
          </cell>
          <cell r="D322" t="str">
            <v>四川太极旗舰店</v>
          </cell>
          <cell r="E322">
            <v>2505131</v>
          </cell>
          <cell r="F322" t="str">
            <v>重组人源胶原蛋白修复敷料</v>
          </cell>
          <cell r="G322" t="str">
            <v>F型 28g(23cmx21cm)x5袋 (枢颜)</v>
          </cell>
          <cell r="H322" t="str">
            <v>盒</v>
          </cell>
          <cell r="I322">
            <v>1</v>
          </cell>
          <cell r="J322">
            <v>17</v>
          </cell>
          <cell r="K322">
            <v>9.1</v>
          </cell>
          <cell r="L322" t="str">
            <v>53.53%</v>
          </cell>
          <cell r="M322">
            <v>40116</v>
          </cell>
          <cell r="N322" t="str">
            <v>其他家庭常备器械类</v>
          </cell>
          <cell r="O322" t="str">
            <v>家庭常备器械</v>
          </cell>
          <cell r="P322" t="str">
            <v>医疗器械</v>
          </cell>
          <cell r="Q322">
            <v>7107</v>
          </cell>
          <cell r="R322" t="str">
            <v>黄长菊</v>
          </cell>
          <cell r="S322">
            <v>38407009</v>
          </cell>
          <cell r="T322">
            <v>17</v>
          </cell>
          <cell r="U322" t="str">
            <v>线下</v>
          </cell>
          <cell r="V322">
            <v>7.9</v>
          </cell>
          <cell r="W322">
            <v>20240326</v>
          </cell>
        </row>
        <row r="323">
          <cell r="A323">
            <v>45458.7784722222</v>
          </cell>
          <cell r="B323">
            <v>58390916</v>
          </cell>
          <cell r="C323">
            <v>307</v>
          </cell>
          <cell r="D323" t="str">
            <v>四川太极旗舰店</v>
          </cell>
          <cell r="E323">
            <v>2506774</v>
          </cell>
          <cell r="F323" t="str">
            <v>医用重组胶原蛋白修复贴</v>
          </cell>
          <cell r="G323" t="str">
            <v>28g(23cmx21cm）x5袋</v>
          </cell>
          <cell r="H323" t="str">
            <v>盒</v>
          </cell>
          <cell r="I323">
            <v>1</v>
          </cell>
          <cell r="J323">
            <v>24.75</v>
          </cell>
          <cell r="K323">
            <v>16.85</v>
          </cell>
          <cell r="L323" t="str">
            <v>68.08%</v>
          </cell>
          <cell r="M323">
            <v>40116</v>
          </cell>
          <cell r="N323" t="str">
            <v>其他家庭常备器械类</v>
          </cell>
          <cell r="O323" t="str">
            <v>家庭常备器械</v>
          </cell>
          <cell r="P323" t="str">
            <v>医疗器械</v>
          </cell>
          <cell r="Q323">
            <v>9563</v>
          </cell>
          <cell r="R323" t="str">
            <v>马昕</v>
          </cell>
          <cell r="S323">
            <v>38772891</v>
          </cell>
          <cell r="T323">
            <v>24.75</v>
          </cell>
          <cell r="U323" t="str">
            <v>线下</v>
          </cell>
          <cell r="V323">
            <v>7.9</v>
          </cell>
          <cell r="W323">
            <v>240439</v>
          </cell>
        </row>
        <row r="324">
          <cell r="A324">
            <v>45458.7784722222</v>
          </cell>
          <cell r="B324">
            <v>58390916</v>
          </cell>
          <cell r="C324">
            <v>307</v>
          </cell>
          <cell r="D324" t="str">
            <v>四川太极旗舰店</v>
          </cell>
          <cell r="E324">
            <v>2506774</v>
          </cell>
          <cell r="F324" t="str">
            <v>医用重组胶原蛋白修复贴</v>
          </cell>
          <cell r="G324" t="str">
            <v>28g(23cmx21cm）x5袋</v>
          </cell>
          <cell r="H324" t="str">
            <v>盒</v>
          </cell>
          <cell r="I324">
            <v>1</v>
          </cell>
          <cell r="J324">
            <v>24.75</v>
          </cell>
          <cell r="K324">
            <v>16.85</v>
          </cell>
          <cell r="L324" t="str">
            <v>68.08%</v>
          </cell>
          <cell r="M324">
            <v>40116</v>
          </cell>
          <cell r="N324" t="str">
            <v>其他家庭常备器械类</v>
          </cell>
          <cell r="O324" t="str">
            <v>家庭常备器械</v>
          </cell>
          <cell r="P324" t="str">
            <v>医疗器械</v>
          </cell>
          <cell r="Q324">
            <v>9563</v>
          </cell>
          <cell r="R324" t="str">
            <v>马昕</v>
          </cell>
          <cell r="S324">
            <v>38772891</v>
          </cell>
          <cell r="T324">
            <v>24.75</v>
          </cell>
          <cell r="U324" t="str">
            <v>线下</v>
          </cell>
          <cell r="V324">
            <v>7.9</v>
          </cell>
          <cell r="W324">
            <v>240439</v>
          </cell>
        </row>
        <row r="325">
          <cell r="A325">
            <v>45458.7784722222</v>
          </cell>
          <cell r="B325">
            <v>58390916</v>
          </cell>
          <cell r="C325">
            <v>307</v>
          </cell>
          <cell r="D325" t="str">
            <v>四川太极旗舰店</v>
          </cell>
          <cell r="E325">
            <v>2506774</v>
          </cell>
          <cell r="F325" t="str">
            <v>医用重组胶原蛋白修复贴</v>
          </cell>
          <cell r="G325" t="str">
            <v>28g(23cmx21cm）x5袋</v>
          </cell>
          <cell r="H325" t="str">
            <v>盒</v>
          </cell>
          <cell r="I325">
            <v>1</v>
          </cell>
          <cell r="J325">
            <v>24.75</v>
          </cell>
          <cell r="K325">
            <v>16.85</v>
          </cell>
          <cell r="L325" t="str">
            <v>68.08%</v>
          </cell>
          <cell r="M325">
            <v>40116</v>
          </cell>
          <cell r="N325" t="str">
            <v>其他家庭常备器械类</v>
          </cell>
          <cell r="O325" t="str">
            <v>家庭常备器械</v>
          </cell>
          <cell r="P325" t="str">
            <v>医疗器械</v>
          </cell>
          <cell r="Q325">
            <v>9563</v>
          </cell>
          <cell r="R325" t="str">
            <v>马昕</v>
          </cell>
          <cell r="S325">
            <v>38772891</v>
          </cell>
          <cell r="T325">
            <v>24.75</v>
          </cell>
          <cell r="U325" t="str">
            <v>线下</v>
          </cell>
          <cell r="V325">
            <v>7.9</v>
          </cell>
          <cell r="W325">
            <v>240439</v>
          </cell>
        </row>
        <row r="326">
          <cell r="A326">
            <v>45458.7784722222</v>
          </cell>
          <cell r="B326">
            <v>58390916</v>
          </cell>
          <cell r="C326">
            <v>307</v>
          </cell>
          <cell r="D326" t="str">
            <v>四川太极旗舰店</v>
          </cell>
          <cell r="E326">
            <v>2506774</v>
          </cell>
          <cell r="F326" t="str">
            <v>医用重组胶原蛋白修复贴</v>
          </cell>
          <cell r="G326" t="str">
            <v>28g(23cmx21cm）x5袋</v>
          </cell>
          <cell r="H326" t="str">
            <v>盒</v>
          </cell>
          <cell r="I326">
            <v>1</v>
          </cell>
          <cell r="J326">
            <v>24.75</v>
          </cell>
          <cell r="K326">
            <v>16.85</v>
          </cell>
          <cell r="L326" t="str">
            <v>68.08%</v>
          </cell>
          <cell r="M326">
            <v>40116</v>
          </cell>
          <cell r="N326" t="str">
            <v>其他家庭常备器械类</v>
          </cell>
          <cell r="O326" t="str">
            <v>家庭常备器械</v>
          </cell>
          <cell r="P326" t="str">
            <v>医疗器械</v>
          </cell>
          <cell r="Q326">
            <v>9563</v>
          </cell>
          <cell r="R326" t="str">
            <v>马昕</v>
          </cell>
          <cell r="S326">
            <v>38772891</v>
          </cell>
          <cell r="T326">
            <v>24.75</v>
          </cell>
          <cell r="U326" t="str">
            <v>线下</v>
          </cell>
          <cell r="V326">
            <v>7.9</v>
          </cell>
          <cell r="W326">
            <v>240439</v>
          </cell>
        </row>
        <row r="327">
          <cell r="A327">
            <v>45458.9076388889</v>
          </cell>
          <cell r="B327">
            <v>58393154</v>
          </cell>
          <cell r="C327">
            <v>307</v>
          </cell>
          <cell r="D327" t="str">
            <v>四川太极旗舰店</v>
          </cell>
          <cell r="E327">
            <v>2506774</v>
          </cell>
          <cell r="F327" t="str">
            <v>医用重组胶原蛋白修复贴</v>
          </cell>
          <cell r="G327" t="str">
            <v>28g(23cmx21cm）x5袋</v>
          </cell>
          <cell r="H327" t="str">
            <v>盒</v>
          </cell>
          <cell r="I327">
            <v>1</v>
          </cell>
          <cell r="J327">
            <v>17</v>
          </cell>
          <cell r="K327">
            <v>9.1</v>
          </cell>
          <cell r="L327" t="str">
            <v>53.53%</v>
          </cell>
          <cell r="M327">
            <v>40116</v>
          </cell>
          <cell r="N327" t="str">
            <v>其他家庭常备器械类</v>
          </cell>
          <cell r="O327" t="str">
            <v>家庭常备器械</v>
          </cell>
          <cell r="P327" t="str">
            <v>医疗器械</v>
          </cell>
          <cell r="Q327">
            <v>9563</v>
          </cell>
          <cell r="R327" t="str">
            <v>马昕</v>
          </cell>
          <cell r="S327">
            <v>38772891</v>
          </cell>
          <cell r="T327">
            <v>17</v>
          </cell>
          <cell r="U327" t="str">
            <v>线下</v>
          </cell>
          <cell r="V327">
            <v>7.9</v>
          </cell>
          <cell r="W327">
            <v>240439</v>
          </cell>
        </row>
        <row r="328">
          <cell r="A328">
            <v>45458.9076388889</v>
          </cell>
          <cell r="B328">
            <v>58393154</v>
          </cell>
          <cell r="C328">
            <v>307</v>
          </cell>
          <cell r="D328" t="str">
            <v>四川太极旗舰店</v>
          </cell>
          <cell r="E328">
            <v>2506774</v>
          </cell>
          <cell r="F328" t="str">
            <v>医用重组胶原蛋白修复贴</v>
          </cell>
          <cell r="G328" t="str">
            <v>28g(23cmx21cm）x5袋</v>
          </cell>
          <cell r="H328" t="str">
            <v>盒</v>
          </cell>
          <cell r="I328">
            <v>1</v>
          </cell>
          <cell r="J328">
            <v>17</v>
          </cell>
          <cell r="K328">
            <v>9.1</v>
          </cell>
          <cell r="L328" t="str">
            <v>53.53%</v>
          </cell>
          <cell r="M328">
            <v>40116</v>
          </cell>
          <cell r="N328" t="str">
            <v>其他家庭常备器械类</v>
          </cell>
          <cell r="O328" t="str">
            <v>家庭常备器械</v>
          </cell>
          <cell r="P328" t="str">
            <v>医疗器械</v>
          </cell>
          <cell r="Q328">
            <v>9563</v>
          </cell>
          <cell r="R328" t="str">
            <v>马昕</v>
          </cell>
          <cell r="S328">
            <v>38772891</v>
          </cell>
          <cell r="T328">
            <v>17</v>
          </cell>
          <cell r="U328" t="str">
            <v>线下</v>
          </cell>
          <cell r="V328">
            <v>7.9</v>
          </cell>
          <cell r="W328">
            <v>240439</v>
          </cell>
        </row>
        <row r="329">
          <cell r="A329">
            <v>45458.9076388889</v>
          </cell>
          <cell r="B329">
            <v>58393154</v>
          </cell>
          <cell r="C329">
            <v>307</v>
          </cell>
          <cell r="D329" t="str">
            <v>四川太极旗舰店</v>
          </cell>
          <cell r="E329">
            <v>2506774</v>
          </cell>
          <cell r="F329" t="str">
            <v>医用重组胶原蛋白修复贴</v>
          </cell>
          <cell r="G329" t="str">
            <v>28g(23cmx21cm）x5袋</v>
          </cell>
          <cell r="H329" t="str">
            <v>盒</v>
          </cell>
          <cell r="I329">
            <v>1</v>
          </cell>
          <cell r="J329">
            <v>17</v>
          </cell>
          <cell r="K329">
            <v>9.1</v>
          </cell>
          <cell r="L329" t="str">
            <v>53.53%</v>
          </cell>
          <cell r="M329">
            <v>40116</v>
          </cell>
          <cell r="N329" t="str">
            <v>其他家庭常备器械类</v>
          </cell>
          <cell r="O329" t="str">
            <v>家庭常备器械</v>
          </cell>
          <cell r="P329" t="str">
            <v>医疗器械</v>
          </cell>
          <cell r="Q329">
            <v>9563</v>
          </cell>
          <cell r="R329" t="str">
            <v>马昕</v>
          </cell>
          <cell r="S329">
            <v>38772891</v>
          </cell>
          <cell r="T329">
            <v>17</v>
          </cell>
          <cell r="U329" t="str">
            <v>线下</v>
          </cell>
          <cell r="V329">
            <v>7.9</v>
          </cell>
          <cell r="W329">
            <v>240439</v>
          </cell>
        </row>
        <row r="330">
          <cell r="A330">
            <v>45458.9076388889</v>
          </cell>
          <cell r="B330">
            <v>58393154</v>
          </cell>
          <cell r="C330">
            <v>307</v>
          </cell>
          <cell r="D330" t="str">
            <v>四川太极旗舰店</v>
          </cell>
          <cell r="E330">
            <v>2507742</v>
          </cell>
          <cell r="F330" t="str">
            <v>医用重组胶原蛋白修复液</v>
          </cell>
          <cell r="G330" t="str">
            <v>4mlx3支(B型)</v>
          </cell>
          <cell r="H330" t="str">
            <v>盒</v>
          </cell>
          <cell r="I330">
            <v>1</v>
          </cell>
          <cell r="J330">
            <v>62</v>
          </cell>
          <cell r="K330">
            <v>22</v>
          </cell>
          <cell r="L330" t="str">
            <v>35.48%</v>
          </cell>
          <cell r="M330">
            <v>40116</v>
          </cell>
          <cell r="N330" t="str">
            <v>其他家庭常备器械类</v>
          </cell>
          <cell r="O330" t="str">
            <v>家庭常备器械</v>
          </cell>
          <cell r="P330" t="str">
            <v>医疗器械</v>
          </cell>
          <cell r="Q330">
            <v>9563</v>
          </cell>
          <cell r="R330" t="str">
            <v>马昕</v>
          </cell>
          <cell r="S330">
            <v>38642197</v>
          </cell>
          <cell r="T330">
            <v>62</v>
          </cell>
          <cell r="U330" t="str">
            <v>线下</v>
          </cell>
          <cell r="V330">
            <v>40</v>
          </cell>
          <cell r="W330">
            <v>240405</v>
          </cell>
        </row>
        <row r="331">
          <cell r="A331">
            <v>45458.9076388889</v>
          </cell>
          <cell r="B331">
            <v>58393154</v>
          </cell>
          <cell r="C331">
            <v>307</v>
          </cell>
          <cell r="D331" t="str">
            <v>四川太极旗舰店</v>
          </cell>
          <cell r="E331">
            <v>2506774</v>
          </cell>
          <cell r="F331" t="str">
            <v>医用重组胶原蛋白修复贴</v>
          </cell>
          <cell r="G331" t="str">
            <v>28g(23cmx21cm）x5袋</v>
          </cell>
          <cell r="H331" t="str">
            <v>盒</v>
          </cell>
          <cell r="I331">
            <v>1</v>
          </cell>
          <cell r="J331">
            <v>17</v>
          </cell>
          <cell r="K331">
            <v>9.1</v>
          </cell>
          <cell r="L331" t="str">
            <v>53.53%</v>
          </cell>
          <cell r="M331">
            <v>40116</v>
          </cell>
          <cell r="N331" t="str">
            <v>其他家庭常备器械类</v>
          </cell>
          <cell r="O331" t="str">
            <v>家庭常备器械</v>
          </cell>
          <cell r="P331" t="str">
            <v>医疗器械</v>
          </cell>
          <cell r="Q331">
            <v>9563</v>
          </cell>
          <cell r="R331" t="str">
            <v>马昕</v>
          </cell>
          <cell r="S331">
            <v>38772891</v>
          </cell>
          <cell r="T331">
            <v>17</v>
          </cell>
          <cell r="U331" t="str">
            <v>线下</v>
          </cell>
          <cell r="V331">
            <v>7.9</v>
          </cell>
          <cell r="W331">
            <v>240439</v>
          </cell>
        </row>
        <row r="332">
          <cell r="A332">
            <v>45458.9076388889</v>
          </cell>
          <cell r="B332">
            <v>58393154</v>
          </cell>
          <cell r="C332">
            <v>307</v>
          </cell>
          <cell r="D332" t="str">
            <v>四川太极旗舰店</v>
          </cell>
          <cell r="E332">
            <v>2506774</v>
          </cell>
          <cell r="F332" t="str">
            <v>医用重组胶原蛋白修复贴</v>
          </cell>
          <cell r="G332" t="str">
            <v>28g(23cmx21cm）x5袋</v>
          </cell>
          <cell r="H332" t="str">
            <v>盒</v>
          </cell>
          <cell r="I332">
            <v>1</v>
          </cell>
          <cell r="J332">
            <v>17</v>
          </cell>
          <cell r="K332">
            <v>9.1</v>
          </cell>
          <cell r="L332" t="str">
            <v>53.53%</v>
          </cell>
          <cell r="M332">
            <v>40116</v>
          </cell>
          <cell r="N332" t="str">
            <v>其他家庭常备器械类</v>
          </cell>
          <cell r="O332" t="str">
            <v>家庭常备器械</v>
          </cell>
          <cell r="P332" t="str">
            <v>医疗器械</v>
          </cell>
          <cell r="Q332">
            <v>9563</v>
          </cell>
          <cell r="R332" t="str">
            <v>马昕</v>
          </cell>
          <cell r="S332">
            <v>38772891</v>
          </cell>
          <cell r="T332">
            <v>17</v>
          </cell>
          <cell r="U332" t="str">
            <v>线下</v>
          </cell>
          <cell r="V332">
            <v>7.9</v>
          </cell>
          <cell r="W332">
            <v>240439</v>
          </cell>
        </row>
        <row r="333">
          <cell r="A333">
            <v>45458.9076388889</v>
          </cell>
          <cell r="B333">
            <v>58393154</v>
          </cell>
          <cell r="C333">
            <v>307</v>
          </cell>
          <cell r="D333" t="str">
            <v>四川太极旗舰店</v>
          </cell>
          <cell r="E333">
            <v>2506774</v>
          </cell>
          <cell r="F333" t="str">
            <v>医用重组胶原蛋白修复贴</v>
          </cell>
          <cell r="G333" t="str">
            <v>28g(23cmx21cm）x5袋</v>
          </cell>
          <cell r="H333" t="str">
            <v>盒</v>
          </cell>
          <cell r="I333">
            <v>1</v>
          </cell>
          <cell r="J333">
            <v>17</v>
          </cell>
          <cell r="K333">
            <v>9.1</v>
          </cell>
          <cell r="L333" t="str">
            <v>53.53%</v>
          </cell>
          <cell r="M333">
            <v>40116</v>
          </cell>
          <cell r="N333" t="str">
            <v>其他家庭常备器械类</v>
          </cell>
          <cell r="O333" t="str">
            <v>家庭常备器械</v>
          </cell>
          <cell r="P333" t="str">
            <v>医疗器械</v>
          </cell>
          <cell r="Q333">
            <v>9563</v>
          </cell>
          <cell r="R333" t="str">
            <v>马昕</v>
          </cell>
          <cell r="S333">
            <v>38772891</v>
          </cell>
          <cell r="T333">
            <v>17</v>
          </cell>
          <cell r="U333" t="str">
            <v>线下</v>
          </cell>
          <cell r="V333">
            <v>7.9</v>
          </cell>
          <cell r="W333">
            <v>240439</v>
          </cell>
        </row>
        <row r="334">
          <cell r="A334">
            <v>45458.9076388889</v>
          </cell>
          <cell r="B334">
            <v>58393154</v>
          </cell>
          <cell r="C334">
            <v>307</v>
          </cell>
          <cell r="D334" t="str">
            <v>四川太极旗舰店</v>
          </cell>
          <cell r="E334">
            <v>2506774</v>
          </cell>
          <cell r="F334" t="str">
            <v>医用重组胶原蛋白修复贴</v>
          </cell>
          <cell r="G334" t="str">
            <v>28g(23cmx21cm）x5袋</v>
          </cell>
          <cell r="H334" t="str">
            <v>盒</v>
          </cell>
          <cell r="I334">
            <v>1</v>
          </cell>
          <cell r="J334">
            <v>17</v>
          </cell>
          <cell r="K334">
            <v>9.1</v>
          </cell>
          <cell r="L334" t="str">
            <v>53.53%</v>
          </cell>
          <cell r="M334">
            <v>40116</v>
          </cell>
          <cell r="N334" t="str">
            <v>其他家庭常备器械类</v>
          </cell>
          <cell r="O334" t="str">
            <v>家庭常备器械</v>
          </cell>
          <cell r="P334" t="str">
            <v>医疗器械</v>
          </cell>
          <cell r="Q334">
            <v>9563</v>
          </cell>
          <cell r="R334" t="str">
            <v>马昕</v>
          </cell>
          <cell r="S334">
            <v>38772891</v>
          </cell>
          <cell r="T334">
            <v>17</v>
          </cell>
          <cell r="U334" t="str">
            <v>线下</v>
          </cell>
          <cell r="V334">
            <v>7.9</v>
          </cell>
          <cell r="W334">
            <v>240439</v>
          </cell>
        </row>
        <row r="335">
          <cell r="A335">
            <v>45458.9076388889</v>
          </cell>
          <cell r="B335">
            <v>58393154</v>
          </cell>
          <cell r="C335">
            <v>307</v>
          </cell>
          <cell r="D335" t="str">
            <v>四川太极旗舰店</v>
          </cell>
          <cell r="E335">
            <v>2506774</v>
          </cell>
          <cell r="F335" t="str">
            <v>医用重组胶原蛋白修复贴</v>
          </cell>
          <cell r="G335" t="str">
            <v>28g(23cmx21cm）x5袋</v>
          </cell>
          <cell r="H335" t="str">
            <v>盒</v>
          </cell>
          <cell r="I335">
            <v>1</v>
          </cell>
          <cell r="J335">
            <v>17</v>
          </cell>
          <cell r="K335">
            <v>9.1</v>
          </cell>
          <cell r="L335" t="str">
            <v>53.53%</v>
          </cell>
          <cell r="M335">
            <v>40116</v>
          </cell>
          <cell r="N335" t="str">
            <v>其他家庭常备器械类</v>
          </cell>
          <cell r="O335" t="str">
            <v>家庭常备器械</v>
          </cell>
          <cell r="P335" t="str">
            <v>医疗器械</v>
          </cell>
          <cell r="Q335">
            <v>9563</v>
          </cell>
          <cell r="R335" t="str">
            <v>马昕</v>
          </cell>
          <cell r="S335">
            <v>38772891</v>
          </cell>
          <cell r="T335">
            <v>17</v>
          </cell>
          <cell r="U335" t="str">
            <v>线下</v>
          </cell>
          <cell r="V335">
            <v>7.9</v>
          </cell>
          <cell r="W335">
            <v>240439</v>
          </cell>
        </row>
        <row r="336">
          <cell r="A336">
            <v>45459.4888888889</v>
          </cell>
          <cell r="B336">
            <v>58398823</v>
          </cell>
          <cell r="C336">
            <v>307</v>
          </cell>
          <cell r="D336" t="str">
            <v>四川太极旗舰店</v>
          </cell>
          <cell r="E336">
            <v>2506774</v>
          </cell>
          <cell r="F336" t="str">
            <v>医用重组胶原蛋白修复贴</v>
          </cell>
          <cell r="G336" t="str">
            <v>28g(23cmx21cm）x5袋</v>
          </cell>
          <cell r="H336" t="str">
            <v>盒</v>
          </cell>
          <cell r="I336">
            <v>1</v>
          </cell>
          <cell r="J336">
            <v>17</v>
          </cell>
          <cell r="K336">
            <v>9.1</v>
          </cell>
          <cell r="L336" t="str">
            <v>53.53%</v>
          </cell>
          <cell r="M336">
            <v>40116</v>
          </cell>
          <cell r="N336" t="str">
            <v>其他家庭常备器械类</v>
          </cell>
          <cell r="O336" t="str">
            <v>家庭常备器械</v>
          </cell>
          <cell r="P336" t="str">
            <v>医疗器械</v>
          </cell>
          <cell r="Q336">
            <v>991137</v>
          </cell>
          <cell r="R336" t="str">
            <v>廖桂英</v>
          </cell>
          <cell r="S336">
            <v>38772891</v>
          </cell>
          <cell r="T336">
            <v>17</v>
          </cell>
          <cell r="U336" t="str">
            <v>线下</v>
          </cell>
          <cell r="V336">
            <v>7.9</v>
          </cell>
          <cell r="W336">
            <v>240439</v>
          </cell>
        </row>
        <row r="337">
          <cell r="A337">
            <v>45459.4888888889</v>
          </cell>
          <cell r="B337">
            <v>58398823</v>
          </cell>
          <cell r="C337">
            <v>307</v>
          </cell>
          <cell r="D337" t="str">
            <v>四川太极旗舰店</v>
          </cell>
          <cell r="E337">
            <v>2506774</v>
          </cell>
          <cell r="F337" t="str">
            <v>医用重组胶原蛋白修复贴</v>
          </cell>
          <cell r="G337" t="str">
            <v>28g(23cmx21cm）x5袋</v>
          </cell>
          <cell r="H337" t="str">
            <v>盒</v>
          </cell>
          <cell r="I337">
            <v>1</v>
          </cell>
          <cell r="J337">
            <v>17</v>
          </cell>
          <cell r="K337">
            <v>9.1</v>
          </cell>
          <cell r="L337" t="str">
            <v>53.53%</v>
          </cell>
          <cell r="M337">
            <v>40116</v>
          </cell>
          <cell r="N337" t="str">
            <v>其他家庭常备器械类</v>
          </cell>
          <cell r="O337" t="str">
            <v>家庭常备器械</v>
          </cell>
          <cell r="P337" t="str">
            <v>医疗器械</v>
          </cell>
          <cell r="Q337">
            <v>991137</v>
          </cell>
          <cell r="R337" t="str">
            <v>廖桂英</v>
          </cell>
          <cell r="S337">
            <v>38772891</v>
          </cell>
          <cell r="T337">
            <v>17</v>
          </cell>
          <cell r="U337" t="str">
            <v>线下</v>
          </cell>
          <cell r="V337">
            <v>7.9</v>
          </cell>
          <cell r="W337">
            <v>240439</v>
          </cell>
        </row>
        <row r="338">
          <cell r="A338">
            <v>45459.4888888889</v>
          </cell>
          <cell r="B338">
            <v>58398823</v>
          </cell>
          <cell r="C338">
            <v>307</v>
          </cell>
          <cell r="D338" t="str">
            <v>四川太极旗舰店</v>
          </cell>
          <cell r="E338">
            <v>2506774</v>
          </cell>
          <cell r="F338" t="str">
            <v>医用重组胶原蛋白修复贴</v>
          </cell>
          <cell r="G338" t="str">
            <v>28g(23cmx21cm）x5袋</v>
          </cell>
          <cell r="H338" t="str">
            <v>盒</v>
          </cell>
          <cell r="I338">
            <v>1</v>
          </cell>
          <cell r="J338">
            <v>17</v>
          </cell>
          <cell r="K338">
            <v>9.1</v>
          </cell>
          <cell r="L338" t="str">
            <v>53.53%</v>
          </cell>
          <cell r="M338">
            <v>40116</v>
          </cell>
          <cell r="N338" t="str">
            <v>其他家庭常备器械类</v>
          </cell>
          <cell r="O338" t="str">
            <v>家庭常备器械</v>
          </cell>
          <cell r="P338" t="str">
            <v>医疗器械</v>
          </cell>
          <cell r="Q338">
            <v>991137</v>
          </cell>
          <cell r="R338" t="str">
            <v>廖桂英</v>
          </cell>
          <cell r="S338">
            <v>38772891</v>
          </cell>
          <cell r="T338">
            <v>17</v>
          </cell>
          <cell r="U338" t="str">
            <v>线下</v>
          </cell>
          <cell r="V338">
            <v>7.9</v>
          </cell>
          <cell r="W338">
            <v>240439</v>
          </cell>
        </row>
        <row r="339">
          <cell r="A339">
            <v>45459.4888888889</v>
          </cell>
          <cell r="B339">
            <v>58398823</v>
          </cell>
          <cell r="C339">
            <v>307</v>
          </cell>
          <cell r="D339" t="str">
            <v>四川太极旗舰店</v>
          </cell>
          <cell r="E339">
            <v>2506774</v>
          </cell>
          <cell r="F339" t="str">
            <v>医用重组胶原蛋白修复贴</v>
          </cell>
          <cell r="G339" t="str">
            <v>28g(23cmx21cm）x5袋</v>
          </cell>
          <cell r="H339" t="str">
            <v>盒</v>
          </cell>
          <cell r="I339">
            <v>1</v>
          </cell>
          <cell r="J339">
            <v>17</v>
          </cell>
          <cell r="K339">
            <v>9.1</v>
          </cell>
          <cell r="L339" t="str">
            <v>53.53%</v>
          </cell>
          <cell r="M339">
            <v>40116</v>
          </cell>
          <cell r="N339" t="str">
            <v>其他家庭常备器械类</v>
          </cell>
          <cell r="O339" t="str">
            <v>家庭常备器械</v>
          </cell>
          <cell r="P339" t="str">
            <v>医疗器械</v>
          </cell>
          <cell r="Q339">
            <v>991137</v>
          </cell>
          <cell r="R339" t="str">
            <v>廖桂英</v>
          </cell>
          <cell r="S339">
            <v>38772891</v>
          </cell>
          <cell r="T339">
            <v>17</v>
          </cell>
          <cell r="U339" t="str">
            <v>线下</v>
          </cell>
          <cell r="V339">
            <v>7.9</v>
          </cell>
          <cell r="W339">
            <v>240439</v>
          </cell>
        </row>
        <row r="340">
          <cell r="A340">
            <v>45459.4888888889</v>
          </cell>
          <cell r="B340">
            <v>58398823</v>
          </cell>
          <cell r="C340">
            <v>307</v>
          </cell>
          <cell r="D340" t="str">
            <v>四川太极旗舰店</v>
          </cell>
          <cell r="E340">
            <v>2506774</v>
          </cell>
          <cell r="F340" t="str">
            <v>医用重组胶原蛋白修复贴</v>
          </cell>
          <cell r="G340" t="str">
            <v>28g(23cmx21cm）x5袋</v>
          </cell>
          <cell r="H340" t="str">
            <v>盒</v>
          </cell>
          <cell r="I340">
            <v>1</v>
          </cell>
          <cell r="J340">
            <v>17</v>
          </cell>
          <cell r="K340">
            <v>9.1</v>
          </cell>
          <cell r="L340" t="str">
            <v>53.53%</v>
          </cell>
          <cell r="M340">
            <v>40116</v>
          </cell>
          <cell r="N340" t="str">
            <v>其他家庭常备器械类</v>
          </cell>
          <cell r="O340" t="str">
            <v>家庭常备器械</v>
          </cell>
          <cell r="P340" t="str">
            <v>医疗器械</v>
          </cell>
          <cell r="Q340">
            <v>991137</v>
          </cell>
          <cell r="R340" t="str">
            <v>廖桂英</v>
          </cell>
          <cell r="S340">
            <v>38772891</v>
          </cell>
          <cell r="T340">
            <v>17</v>
          </cell>
          <cell r="U340" t="str">
            <v>线下</v>
          </cell>
          <cell r="V340">
            <v>7.9</v>
          </cell>
          <cell r="W340">
            <v>240439</v>
          </cell>
        </row>
        <row r="341">
          <cell r="A341">
            <v>45459.4888888889</v>
          </cell>
          <cell r="B341">
            <v>58398823</v>
          </cell>
          <cell r="C341">
            <v>307</v>
          </cell>
          <cell r="D341" t="str">
            <v>四川太极旗舰店</v>
          </cell>
          <cell r="E341">
            <v>2506774</v>
          </cell>
          <cell r="F341" t="str">
            <v>医用重组胶原蛋白修复贴</v>
          </cell>
          <cell r="G341" t="str">
            <v>28g(23cmx21cm）x5袋</v>
          </cell>
          <cell r="H341" t="str">
            <v>盒</v>
          </cell>
          <cell r="I341">
            <v>1</v>
          </cell>
          <cell r="J341">
            <v>17</v>
          </cell>
          <cell r="K341">
            <v>9.1</v>
          </cell>
          <cell r="L341" t="str">
            <v>53.53%</v>
          </cell>
          <cell r="M341">
            <v>40116</v>
          </cell>
          <cell r="N341" t="str">
            <v>其他家庭常备器械类</v>
          </cell>
          <cell r="O341" t="str">
            <v>家庭常备器械</v>
          </cell>
          <cell r="P341" t="str">
            <v>医疗器械</v>
          </cell>
          <cell r="Q341">
            <v>991137</v>
          </cell>
          <cell r="R341" t="str">
            <v>廖桂英</v>
          </cell>
          <cell r="S341">
            <v>38772891</v>
          </cell>
          <cell r="T341">
            <v>17</v>
          </cell>
          <cell r="U341" t="str">
            <v>线下</v>
          </cell>
          <cell r="V341">
            <v>7.9</v>
          </cell>
          <cell r="W341">
            <v>240439</v>
          </cell>
        </row>
        <row r="342">
          <cell r="A342">
            <v>45459.4888888889</v>
          </cell>
          <cell r="B342">
            <v>58398823</v>
          </cell>
          <cell r="C342">
            <v>307</v>
          </cell>
          <cell r="D342" t="str">
            <v>四川太极旗舰店</v>
          </cell>
          <cell r="E342">
            <v>2507742</v>
          </cell>
          <cell r="F342" t="str">
            <v>医用重组胶原蛋白修复液</v>
          </cell>
          <cell r="G342" t="str">
            <v>4mlx3支(B型)</v>
          </cell>
          <cell r="H342" t="str">
            <v>盒</v>
          </cell>
          <cell r="I342">
            <v>1</v>
          </cell>
          <cell r="J342">
            <v>62</v>
          </cell>
          <cell r="K342">
            <v>22</v>
          </cell>
          <cell r="L342" t="str">
            <v>35.48%</v>
          </cell>
          <cell r="M342">
            <v>40116</v>
          </cell>
          <cell r="N342" t="str">
            <v>其他家庭常备器械类</v>
          </cell>
          <cell r="O342" t="str">
            <v>家庭常备器械</v>
          </cell>
          <cell r="P342" t="str">
            <v>医疗器械</v>
          </cell>
          <cell r="Q342">
            <v>991137</v>
          </cell>
          <cell r="R342" t="str">
            <v>廖桂英</v>
          </cell>
          <cell r="S342">
            <v>38642197</v>
          </cell>
          <cell r="T342">
            <v>62</v>
          </cell>
          <cell r="U342" t="str">
            <v>线下</v>
          </cell>
          <cell r="V342">
            <v>40</v>
          </cell>
          <cell r="W342">
            <v>240405</v>
          </cell>
        </row>
        <row r="343">
          <cell r="A343">
            <v>45459.4888888889</v>
          </cell>
          <cell r="B343">
            <v>58398823</v>
          </cell>
          <cell r="C343">
            <v>307</v>
          </cell>
          <cell r="D343" t="str">
            <v>四川太极旗舰店</v>
          </cell>
          <cell r="E343">
            <v>2506774</v>
          </cell>
          <cell r="F343" t="str">
            <v>医用重组胶原蛋白修复贴</v>
          </cell>
          <cell r="G343" t="str">
            <v>28g(23cmx21cm）x5袋</v>
          </cell>
          <cell r="H343" t="str">
            <v>盒</v>
          </cell>
          <cell r="I343">
            <v>1</v>
          </cell>
          <cell r="J343">
            <v>17</v>
          </cell>
          <cell r="K343">
            <v>9.1</v>
          </cell>
          <cell r="L343" t="str">
            <v>53.53%</v>
          </cell>
          <cell r="M343">
            <v>40116</v>
          </cell>
          <cell r="N343" t="str">
            <v>其他家庭常备器械类</v>
          </cell>
          <cell r="O343" t="str">
            <v>家庭常备器械</v>
          </cell>
          <cell r="P343" t="str">
            <v>医疗器械</v>
          </cell>
          <cell r="Q343">
            <v>991137</v>
          </cell>
          <cell r="R343" t="str">
            <v>廖桂英</v>
          </cell>
          <cell r="S343">
            <v>38772891</v>
          </cell>
          <cell r="T343">
            <v>17</v>
          </cell>
          <cell r="U343" t="str">
            <v>线下</v>
          </cell>
          <cell r="V343">
            <v>7.9</v>
          </cell>
          <cell r="W343">
            <v>240439</v>
          </cell>
        </row>
        <row r="344">
          <cell r="A344">
            <v>45459.4888888889</v>
          </cell>
          <cell r="B344">
            <v>58398823</v>
          </cell>
          <cell r="C344">
            <v>307</v>
          </cell>
          <cell r="D344" t="str">
            <v>四川太极旗舰店</v>
          </cell>
          <cell r="E344">
            <v>2506774</v>
          </cell>
          <cell r="F344" t="str">
            <v>医用重组胶原蛋白修复贴</v>
          </cell>
          <cell r="G344" t="str">
            <v>28g(23cmx21cm）x5袋</v>
          </cell>
          <cell r="H344" t="str">
            <v>盒</v>
          </cell>
          <cell r="I344">
            <v>1</v>
          </cell>
          <cell r="J344">
            <v>17</v>
          </cell>
          <cell r="K344">
            <v>9.1</v>
          </cell>
          <cell r="L344" t="str">
            <v>53.53%</v>
          </cell>
          <cell r="M344">
            <v>40116</v>
          </cell>
          <cell r="N344" t="str">
            <v>其他家庭常备器械类</v>
          </cell>
          <cell r="O344" t="str">
            <v>家庭常备器械</v>
          </cell>
          <cell r="P344" t="str">
            <v>医疗器械</v>
          </cell>
          <cell r="Q344">
            <v>991137</v>
          </cell>
          <cell r="R344" t="str">
            <v>廖桂英</v>
          </cell>
          <cell r="S344">
            <v>38772891</v>
          </cell>
          <cell r="T344">
            <v>17</v>
          </cell>
          <cell r="U344" t="str">
            <v>线下</v>
          </cell>
          <cell r="V344">
            <v>7.9</v>
          </cell>
          <cell r="W344">
            <v>240439</v>
          </cell>
        </row>
        <row r="345">
          <cell r="A345">
            <v>45461.5541666667</v>
          </cell>
          <cell r="B345">
            <v>58423366</v>
          </cell>
          <cell r="C345">
            <v>307</v>
          </cell>
          <cell r="D345" t="str">
            <v>四川太极旗舰店</v>
          </cell>
          <cell r="E345">
            <v>2506774</v>
          </cell>
          <cell r="F345" t="str">
            <v>医用重组胶原蛋白修复贴</v>
          </cell>
          <cell r="G345" t="str">
            <v>28g(23cmx21cm）x5袋</v>
          </cell>
          <cell r="H345" t="str">
            <v>盒</v>
          </cell>
          <cell r="I345">
            <v>1</v>
          </cell>
          <cell r="J345">
            <v>17</v>
          </cell>
          <cell r="K345">
            <v>9.1</v>
          </cell>
          <cell r="L345" t="str">
            <v>53.53%</v>
          </cell>
          <cell r="M345">
            <v>40116</v>
          </cell>
          <cell r="N345" t="str">
            <v>其他家庭常备器械类</v>
          </cell>
          <cell r="O345" t="str">
            <v>家庭常备器械</v>
          </cell>
          <cell r="P345" t="str">
            <v>医疗器械</v>
          </cell>
          <cell r="Q345">
            <v>7107</v>
          </cell>
          <cell r="R345" t="str">
            <v>黄长菊</v>
          </cell>
          <cell r="S345">
            <v>38772891</v>
          </cell>
          <cell r="T345">
            <v>17</v>
          </cell>
          <cell r="U345" t="str">
            <v>线下</v>
          </cell>
          <cell r="V345">
            <v>7.9</v>
          </cell>
          <cell r="W345">
            <v>240439</v>
          </cell>
        </row>
        <row r="346">
          <cell r="A346">
            <v>45461.5541666667</v>
          </cell>
          <cell r="B346">
            <v>58423366</v>
          </cell>
          <cell r="C346">
            <v>307</v>
          </cell>
          <cell r="D346" t="str">
            <v>四川太极旗舰店</v>
          </cell>
          <cell r="E346">
            <v>2506774</v>
          </cell>
          <cell r="F346" t="str">
            <v>医用重组胶原蛋白修复贴</v>
          </cell>
          <cell r="G346" t="str">
            <v>28g(23cmx21cm）x5袋</v>
          </cell>
          <cell r="H346" t="str">
            <v>盒</v>
          </cell>
          <cell r="I346">
            <v>1</v>
          </cell>
          <cell r="J346">
            <v>17</v>
          </cell>
          <cell r="K346">
            <v>9.1</v>
          </cell>
          <cell r="L346" t="str">
            <v>53.53%</v>
          </cell>
          <cell r="M346">
            <v>40116</v>
          </cell>
          <cell r="N346" t="str">
            <v>其他家庭常备器械类</v>
          </cell>
          <cell r="O346" t="str">
            <v>家庭常备器械</v>
          </cell>
          <cell r="P346" t="str">
            <v>医疗器械</v>
          </cell>
          <cell r="Q346">
            <v>7107</v>
          </cell>
          <cell r="R346" t="str">
            <v>黄长菊</v>
          </cell>
          <cell r="S346">
            <v>38772891</v>
          </cell>
          <cell r="T346">
            <v>17</v>
          </cell>
          <cell r="U346" t="str">
            <v>线下</v>
          </cell>
          <cell r="V346">
            <v>7.9</v>
          </cell>
          <cell r="W346">
            <v>240439</v>
          </cell>
        </row>
        <row r="347">
          <cell r="A347">
            <v>45461.5541666667</v>
          </cell>
          <cell r="B347">
            <v>58423366</v>
          </cell>
          <cell r="C347">
            <v>307</v>
          </cell>
          <cell r="D347" t="str">
            <v>四川太极旗舰店</v>
          </cell>
          <cell r="E347">
            <v>2506774</v>
          </cell>
          <cell r="F347" t="str">
            <v>医用重组胶原蛋白修复贴</v>
          </cell>
          <cell r="G347" t="str">
            <v>28g(23cmx21cm）x5袋</v>
          </cell>
          <cell r="H347" t="str">
            <v>盒</v>
          </cell>
          <cell r="I347">
            <v>1</v>
          </cell>
          <cell r="J347">
            <v>17</v>
          </cell>
          <cell r="K347">
            <v>9.1</v>
          </cell>
          <cell r="L347" t="str">
            <v>53.53%</v>
          </cell>
          <cell r="M347">
            <v>40116</v>
          </cell>
          <cell r="N347" t="str">
            <v>其他家庭常备器械类</v>
          </cell>
          <cell r="O347" t="str">
            <v>家庭常备器械</v>
          </cell>
          <cell r="P347" t="str">
            <v>医疗器械</v>
          </cell>
          <cell r="Q347">
            <v>7107</v>
          </cell>
          <cell r="R347" t="str">
            <v>黄长菊</v>
          </cell>
          <cell r="S347">
            <v>38772891</v>
          </cell>
          <cell r="T347">
            <v>17</v>
          </cell>
          <cell r="U347" t="str">
            <v>线下</v>
          </cell>
          <cell r="V347">
            <v>7.9</v>
          </cell>
          <cell r="W347">
            <v>240439</v>
          </cell>
        </row>
        <row r="348">
          <cell r="A348">
            <v>45461.5541666667</v>
          </cell>
          <cell r="B348">
            <v>58423366</v>
          </cell>
          <cell r="C348">
            <v>307</v>
          </cell>
          <cell r="D348" t="str">
            <v>四川太极旗舰店</v>
          </cell>
          <cell r="E348">
            <v>2507742</v>
          </cell>
          <cell r="F348" t="str">
            <v>医用重组胶原蛋白修复液</v>
          </cell>
          <cell r="G348" t="str">
            <v>4mlx3支(B型)</v>
          </cell>
          <cell r="H348" t="str">
            <v>盒</v>
          </cell>
          <cell r="I348">
            <v>1</v>
          </cell>
          <cell r="J348">
            <v>62</v>
          </cell>
          <cell r="K348">
            <v>22</v>
          </cell>
          <cell r="L348" t="str">
            <v>35.48%</v>
          </cell>
          <cell r="M348">
            <v>40116</v>
          </cell>
          <cell r="N348" t="str">
            <v>其他家庭常备器械类</v>
          </cell>
          <cell r="O348" t="str">
            <v>家庭常备器械</v>
          </cell>
          <cell r="P348" t="str">
            <v>医疗器械</v>
          </cell>
          <cell r="Q348">
            <v>7107</v>
          </cell>
          <cell r="R348" t="str">
            <v>黄长菊</v>
          </cell>
          <cell r="S348">
            <v>38642197</v>
          </cell>
          <cell r="T348">
            <v>62</v>
          </cell>
          <cell r="U348" t="str">
            <v>线下</v>
          </cell>
          <cell r="V348">
            <v>40</v>
          </cell>
          <cell r="W348">
            <v>240405</v>
          </cell>
        </row>
        <row r="349">
          <cell r="A349">
            <v>45461.5541666667</v>
          </cell>
          <cell r="B349">
            <v>58423366</v>
          </cell>
          <cell r="C349">
            <v>307</v>
          </cell>
          <cell r="D349" t="str">
            <v>四川太极旗舰店</v>
          </cell>
          <cell r="E349">
            <v>2506774</v>
          </cell>
          <cell r="F349" t="str">
            <v>医用重组胶原蛋白修复贴</v>
          </cell>
          <cell r="G349" t="str">
            <v>28g(23cmx21cm）x5袋</v>
          </cell>
          <cell r="H349" t="str">
            <v>盒</v>
          </cell>
          <cell r="I349">
            <v>1</v>
          </cell>
          <cell r="J349">
            <v>17</v>
          </cell>
          <cell r="K349">
            <v>9.1</v>
          </cell>
          <cell r="L349" t="str">
            <v>53.53%</v>
          </cell>
          <cell r="M349">
            <v>40116</v>
          </cell>
          <cell r="N349" t="str">
            <v>其他家庭常备器械类</v>
          </cell>
          <cell r="O349" t="str">
            <v>家庭常备器械</v>
          </cell>
          <cell r="P349" t="str">
            <v>医疗器械</v>
          </cell>
          <cell r="Q349">
            <v>7107</v>
          </cell>
          <cell r="R349" t="str">
            <v>黄长菊</v>
          </cell>
          <cell r="S349">
            <v>38772891</v>
          </cell>
          <cell r="T349">
            <v>17</v>
          </cell>
          <cell r="U349" t="str">
            <v>线下</v>
          </cell>
          <cell r="V349">
            <v>7.9</v>
          </cell>
          <cell r="W349">
            <v>240439</v>
          </cell>
        </row>
        <row r="350">
          <cell r="A350">
            <v>45461.5541666667</v>
          </cell>
          <cell r="B350">
            <v>58423366</v>
          </cell>
          <cell r="C350">
            <v>307</v>
          </cell>
          <cell r="D350" t="str">
            <v>四川太极旗舰店</v>
          </cell>
          <cell r="E350">
            <v>2506774</v>
          </cell>
          <cell r="F350" t="str">
            <v>医用重组胶原蛋白修复贴</v>
          </cell>
          <cell r="G350" t="str">
            <v>28g(23cmx21cm）x5袋</v>
          </cell>
          <cell r="H350" t="str">
            <v>盒</v>
          </cell>
          <cell r="I350">
            <v>1</v>
          </cell>
          <cell r="J350">
            <v>17</v>
          </cell>
          <cell r="K350">
            <v>9.1</v>
          </cell>
          <cell r="L350" t="str">
            <v>53.53%</v>
          </cell>
          <cell r="M350">
            <v>40116</v>
          </cell>
          <cell r="N350" t="str">
            <v>其他家庭常备器械类</v>
          </cell>
          <cell r="O350" t="str">
            <v>家庭常备器械</v>
          </cell>
          <cell r="P350" t="str">
            <v>医疗器械</v>
          </cell>
          <cell r="Q350">
            <v>7107</v>
          </cell>
          <cell r="R350" t="str">
            <v>黄长菊</v>
          </cell>
          <cell r="S350">
            <v>38772891</v>
          </cell>
          <cell r="T350">
            <v>17</v>
          </cell>
          <cell r="U350" t="str">
            <v>线下</v>
          </cell>
          <cell r="V350">
            <v>7.9</v>
          </cell>
          <cell r="W350">
            <v>240439</v>
          </cell>
        </row>
        <row r="351">
          <cell r="A351">
            <v>45461.5541666667</v>
          </cell>
          <cell r="B351">
            <v>58423366</v>
          </cell>
          <cell r="C351">
            <v>307</v>
          </cell>
          <cell r="D351" t="str">
            <v>四川太极旗舰店</v>
          </cell>
          <cell r="E351">
            <v>2506774</v>
          </cell>
          <cell r="F351" t="str">
            <v>医用重组胶原蛋白修复贴</v>
          </cell>
          <cell r="G351" t="str">
            <v>28g(23cmx21cm）x5袋</v>
          </cell>
          <cell r="H351" t="str">
            <v>盒</v>
          </cell>
          <cell r="I351">
            <v>1</v>
          </cell>
          <cell r="J351">
            <v>17</v>
          </cell>
          <cell r="K351">
            <v>9.1</v>
          </cell>
          <cell r="L351" t="str">
            <v>53.53%</v>
          </cell>
          <cell r="M351">
            <v>40116</v>
          </cell>
          <cell r="N351" t="str">
            <v>其他家庭常备器械类</v>
          </cell>
          <cell r="O351" t="str">
            <v>家庭常备器械</v>
          </cell>
          <cell r="P351" t="str">
            <v>医疗器械</v>
          </cell>
          <cell r="Q351">
            <v>7107</v>
          </cell>
          <cell r="R351" t="str">
            <v>黄长菊</v>
          </cell>
          <cell r="S351">
            <v>38772891</v>
          </cell>
          <cell r="T351">
            <v>17</v>
          </cell>
          <cell r="U351" t="str">
            <v>线下</v>
          </cell>
          <cell r="V351">
            <v>7.9</v>
          </cell>
          <cell r="W351">
            <v>240439</v>
          </cell>
        </row>
        <row r="352">
          <cell r="A352">
            <v>45461.5541666667</v>
          </cell>
          <cell r="B352">
            <v>58423366</v>
          </cell>
          <cell r="C352">
            <v>307</v>
          </cell>
          <cell r="D352" t="str">
            <v>四川太极旗舰店</v>
          </cell>
          <cell r="E352">
            <v>2506774</v>
          </cell>
          <cell r="F352" t="str">
            <v>医用重组胶原蛋白修复贴</v>
          </cell>
          <cell r="G352" t="str">
            <v>28g(23cmx21cm）x5袋</v>
          </cell>
          <cell r="H352" t="str">
            <v>盒</v>
          </cell>
          <cell r="I352">
            <v>1</v>
          </cell>
          <cell r="J352">
            <v>17</v>
          </cell>
          <cell r="K352">
            <v>9.1</v>
          </cell>
          <cell r="L352" t="str">
            <v>53.53%</v>
          </cell>
          <cell r="M352">
            <v>40116</v>
          </cell>
          <cell r="N352" t="str">
            <v>其他家庭常备器械类</v>
          </cell>
          <cell r="O352" t="str">
            <v>家庭常备器械</v>
          </cell>
          <cell r="P352" t="str">
            <v>医疗器械</v>
          </cell>
          <cell r="Q352">
            <v>7107</v>
          </cell>
          <cell r="R352" t="str">
            <v>黄长菊</v>
          </cell>
          <cell r="S352">
            <v>38772891</v>
          </cell>
          <cell r="T352">
            <v>17</v>
          </cell>
          <cell r="U352" t="str">
            <v>线下</v>
          </cell>
          <cell r="V352">
            <v>7.9</v>
          </cell>
          <cell r="W352">
            <v>240439</v>
          </cell>
        </row>
        <row r="353">
          <cell r="A353">
            <v>45461.5541666667</v>
          </cell>
          <cell r="B353">
            <v>58423366</v>
          </cell>
          <cell r="C353">
            <v>307</v>
          </cell>
          <cell r="D353" t="str">
            <v>四川太极旗舰店</v>
          </cell>
          <cell r="E353">
            <v>2506774</v>
          </cell>
          <cell r="F353" t="str">
            <v>医用重组胶原蛋白修复贴</v>
          </cell>
          <cell r="G353" t="str">
            <v>28g(23cmx21cm）x5袋</v>
          </cell>
          <cell r="H353" t="str">
            <v>盒</v>
          </cell>
          <cell r="I353">
            <v>1</v>
          </cell>
          <cell r="J353">
            <v>17</v>
          </cell>
          <cell r="K353">
            <v>9.1</v>
          </cell>
          <cell r="L353" t="str">
            <v>53.53%</v>
          </cell>
          <cell r="M353">
            <v>40116</v>
          </cell>
          <cell r="N353" t="str">
            <v>其他家庭常备器械类</v>
          </cell>
          <cell r="O353" t="str">
            <v>家庭常备器械</v>
          </cell>
          <cell r="P353" t="str">
            <v>医疗器械</v>
          </cell>
          <cell r="Q353">
            <v>7107</v>
          </cell>
          <cell r="R353" t="str">
            <v>黄长菊</v>
          </cell>
          <cell r="S353">
            <v>38772891</v>
          </cell>
          <cell r="T353">
            <v>17</v>
          </cell>
          <cell r="U353" t="str">
            <v>线下</v>
          </cell>
          <cell r="V353">
            <v>7.9</v>
          </cell>
          <cell r="W353">
            <v>240439</v>
          </cell>
        </row>
        <row r="354">
          <cell r="A354">
            <v>45461.5708333333</v>
          </cell>
          <cell r="B354">
            <v>58423444</v>
          </cell>
          <cell r="C354">
            <v>307</v>
          </cell>
          <cell r="D354" t="str">
            <v>四川太极旗舰店</v>
          </cell>
          <cell r="E354">
            <v>2506774</v>
          </cell>
          <cell r="F354" t="str">
            <v>医用重组胶原蛋白修复贴</v>
          </cell>
          <cell r="G354" t="str">
            <v>28g(23cmx21cm）x5袋</v>
          </cell>
          <cell r="H354" t="str">
            <v>盒</v>
          </cell>
          <cell r="I354">
            <v>1</v>
          </cell>
          <cell r="J354">
            <v>24</v>
          </cell>
          <cell r="K354">
            <v>16.1</v>
          </cell>
          <cell r="L354" t="str">
            <v>67.08%</v>
          </cell>
          <cell r="M354">
            <v>40116</v>
          </cell>
          <cell r="N354" t="str">
            <v>其他家庭常备器械类</v>
          </cell>
          <cell r="O354" t="str">
            <v>家庭常备器械</v>
          </cell>
          <cell r="P354" t="str">
            <v>医疗器械</v>
          </cell>
          <cell r="Q354">
            <v>10989</v>
          </cell>
          <cell r="R354" t="str">
            <v>阳玲</v>
          </cell>
          <cell r="S354">
            <v>38772891</v>
          </cell>
          <cell r="T354">
            <v>24</v>
          </cell>
          <cell r="U354" t="str">
            <v>线下</v>
          </cell>
          <cell r="V354">
            <v>7.9</v>
          </cell>
          <cell r="W354">
            <v>240439</v>
          </cell>
        </row>
        <row r="355">
          <cell r="A355">
            <v>45461.5708333333</v>
          </cell>
          <cell r="B355">
            <v>58423444</v>
          </cell>
          <cell r="C355">
            <v>307</v>
          </cell>
          <cell r="D355" t="str">
            <v>四川太极旗舰店</v>
          </cell>
          <cell r="E355">
            <v>2506774</v>
          </cell>
          <cell r="F355" t="str">
            <v>医用重组胶原蛋白修复贴</v>
          </cell>
          <cell r="G355" t="str">
            <v>28g(23cmx21cm）x5袋</v>
          </cell>
          <cell r="H355" t="str">
            <v>盒</v>
          </cell>
          <cell r="I355">
            <v>1</v>
          </cell>
          <cell r="J355">
            <v>25</v>
          </cell>
          <cell r="K355">
            <v>17.1</v>
          </cell>
          <cell r="L355" t="str">
            <v>68.4%</v>
          </cell>
          <cell r="M355">
            <v>40116</v>
          </cell>
          <cell r="N355" t="str">
            <v>其他家庭常备器械类</v>
          </cell>
          <cell r="O355" t="str">
            <v>家庭常备器械</v>
          </cell>
          <cell r="P355" t="str">
            <v>医疗器械</v>
          </cell>
          <cell r="Q355">
            <v>10989</v>
          </cell>
          <cell r="R355" t="str">
            <v>阳玲</v>
          </cell>
          <cell r="S355">
            <v>38772891</v>
          </cell>
          <cell r="T355">
            <v>25</v>
          </cell>
          <cell r="U355" t="str">
            <v>线下</v>
          </cell>
          <cell r="V355">
            <v>7.9</v>
          </cell>
          <cell r="W355">
            <v>240439</v>
          </cell>
        </row>
        <row r="356">
          <cell r="A356">
            <v>45461.5708333333</v>
          </cell>
          <cell r="B356">
            <v>58423444</v>
          </cell>
          <cell r="C356">
            <v>307</v>
          </cell>
          <cell r="D356" t="str">
            <v>四川太极旗舰店</v>
          </cell>
          <cell r="E356">
            <v>2506774</v>
          </cell>
          <cell r="F356" t="str">
            <v>医用重组胶原蛋白修复贴</v>
          </cell>
          <cell r="G356" t="str">
            <v>28g(23cmx21cm）x5袋</v>
          </cell>
          <cell r="H356" t="str">
            <v>盒</v>
          </cell>
          <cell r="I356">
            <v>1</v>
          </cell>
          <cell r="J356">
            <v>25</v>
          </cell>
          <cell r="K356">
            <v>17.1</v>
          </cell>
          <cell r="L356" t="str">
            <v>68.4%</v>
          </cell>
          <cell r="M356">
            <v>40116</v>
          </cell>
          <cell r="N356" t="str">
            <v>其他家庭常备器械类</v>
          </cell>
          <cell r="O356" t="str">
            <v>家庭常备器械</v>
          </cell>
          <cell r="P356" t="str">
            <v>医疗器械</v>
          </cell>
          <cell r="Q356">
            <v>10989</v>
          </cell>
          <cell r="R356" t="str">
            <v>阳玲</v>
          </cell>
          <cell r="S356">
            <v>38772891</v>
          </cell>
          <cell r="T356">
            <v>25</v>
          </cell>
          <cell r="U356" t="str">
            <v>线下</v>
          </cell>
          <cell r="V356">
            <v>7.9</v>
          </cell>
          <cell r="W356">
            <v>240439</v>
          </cell>
        </row>
        <row r="357">
          <cell r="A357">
            <v>45461.5708333333</v>
          </cell>
          <cell r="B357">
            <v>58423444</v>
          </cell>
          <cell r="C357">
            <v>307</v>
          </cell>
          <cell r="D357" t="str">
            <v>四川太极旗舰店</v>
          </cell>
          <cell r="E357">
            <v>2506774</v>
          </cell>
          <cell r="F357" t="str">
            <v>医用重组胶原蛋白修复贴</v>
          </cell>
          <cell r="G357" t="str">
            <v>28g(23cmx21cm）x5袋</v>
          </cell>
          <cell r="H357" t="str">
            <v>盒</v>
          </cell>
          <cell r="I357">
            <v>1</v>
          </cell>
          <cell r="J357">
            <v>25</v>
          </cell>
          <cell r="K357">
            <v>17.1</v>
          </cell>
          <cell r="L357" t="str">
            <v>68.4%</v>
          </cell>
          <cell r="M357">
            <v>40116</v>
          </cell>
          <cell r="N357" t="str">
            <v>其他家庭常备器械类</v>
          </cell>
          <cell r="O357" t="str">
            <v>家庭常备器械</v>
          </cell>
          <cell r="P357" t="str">
            <v>医疗器械</v>
          </cell>
          <cell r="Q357">
            <v>10989</v>
          </cell>
          <cell r="R357" t="str">
            <v>阳玲</v>
          </cell>
          <cell r="S357">
            <v>38772891</v>
          </cell>
          <cell r="T357">
            <v>25</v>
          </cell>
          <cell r="U357" t="str">
            <v>线下</v>
          </cell>
          <cell r="V357">
            <v>7.9</v>
          </cell>
          <cell r="W357">
            <v>240439</v>
          </cell>
        </row>
        <row r="358">
          <cell r="A358">
            <v>45461.5826388889</v>
          </cell>
          <cell r="B358">
            <v>58423514</v>
          </cell>
          <cell r="C358">
            <v>307</v>
          </cell>
          <cell r="D358" t="str">
            <v>四川太极旗舰店</v>
          </cell>
          <cell r="E358">
            <v>2506774</v>
          </cell>
          <cell r="F358" t="str">
            <v>医用重组胶原蛋白修复贴</v>
          </cell>
          <cell r="G358" t="str">
            <v>28g(23cmx21cm）x5袋</v>
          </cell>
          <cell r="H358" t="str">
            <v>盒</v>
          </cell>
          <cell r="I358">
            <v>1</v>
          </cell>
          <cell r="J358">
            <v>24.75</v>
          </cell>
          <cell r="K358">
            <v>16.85</v>
          </cell>
          <cell r="L358" t="str">
            <v>68.08%</v>
          </cell>
          <cell r="M358">
            <v>40116</v>
          </cell>
          <cell r="N358" t="str">
            <v>其他家庭常备器械类</v>
          </cell>
          <cell r="O358" t="str">
            <v>家庭常备器械</v>
          </cell>
          <cell r="P358" t="str">
            <v>医疗器械</v>
          </cell>
          <cell r="Q358">
            <v>10613</v>
          </cell>
          <cell r="R358" t="str">
            <v>余志彬</v>
          </cell>
          <cell r="S358">
            <v>38756014</v>
          </cell>
          <cell r="T358">
            <v>24.75</v>
          </cell>
          <cell r="U358" t="str">
            <v>线下</v>
          </cell>
          <cell r="V358">
            <v>7.9</v>
          </cell>
          <cell r="W358">
            <v>240439</v>
          </cell>
        </row>
        <row r="359">
          <cell r="A359">
            <v>45461.5826388889</v>
          </cell>
          <cell r="B359">
            <v>58423514</v>
          </cell>
          <cell r="C359">
            <v>307</v>
          </cell>
          <cell r="D359" t="str">
            <v>四川太极旗舰店</v>
          </cell>
          <cell r="E359">
            <v>2506774</v>
          </cell>
          <cell r="F359" t="str">
            <v>医用重组胶原蛋白修复贴</v>
          </cell>
          <cell r="G359" t="str">
            <v>28g(23cmx21cm）x5袋</v>
          </cell>
          <cell r="H359" t="str">
            <v>盒</v>
          </cell>
          <cell r="I359">
            <v>1</v>
          </cell>
          <cell r="J359">
            <v>24.75</v>
          </cell>
          <cell r="K359">
            <v>16.85</v>
          </cell>
          <cell r="L359" t="str">
            <v>68.08%</v>
          </cell>
          <cell r="M359">
            <v>40116</v>
          </cell>
          <cell r="N359" t="str">
            <v>其他家庭常备器械类</v>
          </cell>
          <cell r="O359" t="str">
            <v>家庭常备器械</v>
          </cell>
          <cell r="P359" t="str">
            <v>医疗器械</v>
          </cell>
          <cell r="Q359">
            <v>10613</v>
          </cell>
          <cell r="R359" t="str">
            <v>余志彬</v>
          </cell>
          <cell r="S359">
            <v>38756014</v>
          </cell>
          <cell r="T359">
            <v>24.75</v>
          </cell>
          <cell r="U359" t="str">
            <v>线下</v>
          </cell>
          <cell r="V359">
            <v>7.9</v>
          </cell>
          <cell r="W359">
            <v>240439</v>
          </cell>
        </row>
        <row r="360">
          <cell r="A360">
            <v>45461.5826388889</v>
          </cell>
          <cell r="B360">
            <v>58423514</v>
          </cell>
          <cell r="C360">
            <v>307</v>
          </cell>
          <cell r="D360" t="str">
            <v>四川太极旗舰店</v>
          </cell>
          <cell r="E360">
            <v>2506774</v>
          </cell>
          <cell r="F360" t="str">
            <v>医用重组胶原蛋白修复贴</v>
          </cell>
          <cell r="G360" t="str">
            <v>28g(23cmx21cm）x5袋</v>
          </cell>
          <cell r="H360" t="str">
            <v>盒</v>
          </cell>
          <cell r="I360">
            <v>1</v>
          </cell>
          <cell r="J360">
            <v>24.75</v>
          </cell>
          <cell r="K360">
            <v>16.85</v>
          </cell>
          <cell r="L360" t="str">
            <v>68.08%</v>
          </cell>
          <cell r="M360">
            <v>40116</v>
          </cell>
          <cell r="N360" t="str">
            <v>其他家庭常备器械类</v>
          </cell>
          <cell r="O360" t="str">
            <v>家庭常备器械</v>
          </cell>
          <cell r="P360" t="str">
            <v>医疗器械</v>
          </cell>
          <cell r="Q360">
            <v>10613</v>
          </cell>
          <cell r="R360" t="str">
            <v>余志彬</v>
          </cell>
          <cell r="S360">
            <v>38756014</v>
          </cell>
          <cell r="T360">
            <v>24.75</v>
          </cell>
          <cell r="U360" t="str">
            <v>线下</v>
          </cell>
          <cell r="V360">
            <v>7.9</v>
          </cell>
          <cell r="W360">
            <v>240439</v>
          </cell>
        </row>
        <row r="361">
          <cell r="A361">
            <v>45461.5826388889</v>
          </cell>
          <cell r="B361">
            <v>58423514</v>
          </cell>
          <cell r="C361">
            <v>307</v>
          </cell>
          <cell r="D361" t="str">
            <v>四川太极旗舰店</v>
          </cell>
          <cell r="E361">
            <v>2506774</v>
          </cell>
          <cell r="F361" t="str">
            <v>医用重组胶原蛋白修复贴</v>
          </cell>
          <cell r="G361" t="str">
            <v>28g(23cmx21cm）x5袋</v>
          </cell>
          <cell r="H361" t="str">
            <v>盒</v>
          </cell>
          <cell r="I361">
            <v>1</v>
          </cell>
          <cell r="J361">
            <v>24.75</v>
          </cell>
          <cell r="K361">
            <v>16.85</v>
          </cell>
          <cell r="L361" t="str">
            <v>68.08%</v>
          </cell>
          <cell r="M361">
            <v>40116</v>
          </cell>
          <cell r="N361" t="str">
            <v>其他家庭常备器械类</v>
          </cell>
          <cell r="O361" t="str">
            <v>家庭常备器械</v>
          </cell>
          <cell r="P361" t="str">
            <v>医疗器械</v>
          </cell>
          <cell r="Q361">
            <v>10613</v>
          </cell>
          <cell r="R361" t="str">
            <v>余志彬</v>
          </cell>
          <cell r="S361">
            <v>38756014</v>
          </cell>
          <cell r="T361">
            <v>24.75</v>
          </cell>
          <cell r="U361" t="str">
            <v>线下</v>
          </cell>
          <cell r="V361">
            <v>7.9</v>
          </cell>
          <cell r="W361">
            <v>240439</v>
          </cell>
        </row>
        <row r="362">
          <cell r="A362">
            <v>45461.8416666667</v>
          </cell>
          <cell r="B362">
            <v>58429987</v>
          </cell>
          <cell r="C362">
            <v>307</v>
          </cell>
          <cell r="D362" t="str">
            <v>四川太极旗舰店</v>
          </cell>
          <cell r="E362">
            <v>2506774</v>
          </cell>
          <cell r="F362" t="str">
            <v>医用重组胶原蛋白修复贴</v>
          </cell>
          <cell r="G362" t="str">
            <v>28g(23cmx21cm）x5袋</v>
          </cell>
          <cell r="H362" t="str">
            <v>盒</v>
          </cell>
          <cell r="I362">
            <v>1</v>
          </cell>
          <cell r="J362">
            <v>25</v>
          </cell>
          <cell r="K362">
            <v>17.1</v>
          </cell>
          <cell r="L362" t="str">
            <v>68.4%</v>
          </cell>
          <cell r="M362">
            <v>40116</v>
          </cell>
          <cell r="N362" t="str">
            <v>其他家庭常备器械类</v>
          </cell>
          <cell r="O362" t="str">
            <v>家庭常备器械</v>
          </cell>
          <cell r="P362" t="str">
            <v>医疗器械</v>
          </cell>
          <cell r="Q362">
            <v>10613</v>
          </cell>
          <cell r="R362" t="str">
            <v>余志彬</v>
          </cell>
          <cell r="S362">
            <v>38756013</v>
          </cell>
          <cell r="T362">
            <v>25</v>
          </cell>
          <cell r="U362" t="str">
            <v>线下</v>
          </cell>
          <cell r="V362">
            <v>7.9</v>
          </cell>
          <cell r="W362">
            <v>240439</v>
          </cell>
        </row>
        <row r="363">
          <cell r="A363">
            <v>45461.8416666667</v>
          </cell>
          <cell r="B363">
            <v>58429987</v>
          </cell>
          <cell r="C363">
            <v>307</v>
          </cell>
          <cell r="D363" t="str">
            <v>四川太极旗舰店</v>
          </cell>
          <cell r="E363">
            <v>2506774</v>
          </cell>
          <cell r="F363" t="str">
            <v>医用重组胶原蛋白修复贴</v>
          </cell>
          <cell r="G363" t="str">
            <v>28g(23cmx21cm）x5袋</v>
          </cell>
          <cell r="H363" t="str">
            <v>盒</v>
          </cell>
          <cell r="I363">
            <v>1</v>
          </cell>
          <cell r="J363">
            <v>24</v>
          </cell>
          <cell r="K363">
            <v>16.1</v>
          </cell>
          <cell r="L363" t="str">
            <v>67.08%</v>
          </cell>
          <cell r="M363">
            <v>40116</v>
          </cell>
          <cell r="N363" t="str">
            <v>其他家庭常备器械类</v>
          </cell>
          <cell r="O363" t="str">
            <v>家庭常备器械</v>
          </cell>
          <cell r="P363" t="str">
            <v>医疗器械</v>
          </cell>
          <cell r="Q363">
            <v>10613</v>
          </cell>
          <cell r="R363" t="str">
            <v>余志彬</v>
          </cell>
          <cell r="S363">
            <v>38756013</v>
          </cell>
          <cell r="T363">
            <v>24</v>
          </cell>
          <cell r="U363" t="str">
            <v>线下</v>
          </cell>
          <cell r="V363">
            <v>7.9</v>
          </cell>
          <cell r="W363">
            <v>240439</v>
          </cell>
        </row>
        <row r="364">
          <cell r="A364">
            <v>45461.8416666667</v>
          </cell>
          <cell r="B364">
            <v>58429987</v>
          </cell>
          <cell r="C364">
            <v>307</v>
          </cell>
          <cell r="D364" t="str">
            <v>四川太极旗舰店</v>
          </cell>
          <cell r="E364">
            <v>2506774</v>
          </cell>
          <cell r="F364" t="str">
            <v>医用重组胶原蛋白修复贴</v>
          </cell>
          <cell r="G364" t="str">
            <v>28g(23cmx21cm）x5袋</v>
          </cell>
          <cell r="H364" t="str">
            <v>盒</v>
          </cell>
          <cell r="I364">
            <v>1</v>
          </cell>
          <cell r="J364">
            <v>25</v>
          </cell>
          <cell r="K364">
            <v>17.1</v>
          </cell>
          <cell r="L364" t="str">
            <v>68.4%</v>
          </cell>
          <cell r="M364">
            <v>40116</v>
          </cell>
          <cell r="N364" t="str">
            <v>其他家庭常备器械类</v>
          </cell>
          <cell r="O364" t="str">
            <v>家庭常备器械</v>
          </cell>
          <cell r="P364" t="str">
            <v>医疗器械</v>
          </cell>
          <cell r="Q364">
            <v>10613</v>
          </cell>
          <cell r="R364" t="str">
            <v>余志彬</v>
          </cell>
          <cell r="S364">
            <v>38756013</v>
          </cell>
          <cell r="T364">
            <v>25</v>
          </cell>
          <cell r="U364" t="str">
            <v>线下</v>
          </cell>
          <cell r="V364">
            <v>7.9</v>
          </cell>
          <cell r="W364">
            <v>240439</v>
          </cell>
        </row>
        <row r="365">
          <cell r="A365">
            <v>45461.8416666667</v>
          </cell>
          <cell r="B365">
            <v>58429987</v>
          </cell>
          <cell r="C365">
            <v>307</v>
          </cell>
          <cell r="D365" t="str">
            <v>四川太极旗舰店</v>
          </cell>
          <cell r="E365">
            <v>2506774</v>
          </cell>
          <cell r="F365" t="str">
            <v>医用重组胶原蛋白修复贴</v>
          </cell>
          <cell r="G365" t="str">
            <v>28g(23cmx21cm）x5袋</v>
          </cell>
          <cell r="H365" t="str">
            <v>盒</v>
          </cell>
          <cell r="I365">
            <v>1</v>
          </cell>
          <cell r="J365">
            <v>25</v>
          </cell>
          <cell r="K365">
            <v>17.1</v>
          </cell>
          <cell r="L365" t="str">
            <v>68.4%</v>
          </cell>
          <cell r="M365">
            <v>40116</v>
          </cell>
          <cell r="N365" t="str">
            <v>其他家庭常备器械类</v>
          </cell>
          <cell r="O365" t="str">
            <v>家庭常备器械</v>
          </cell>
          <cell r="P365" t="str">
            <v>医疗器械</v>
          </cell>
          <cell r="Q365">
            <v>10613</v>
          </cell>
          <cell r="R365" t="str">
            <v>余志彬</v>
          </cell>
          <cell r="S365">
            <v>38756013</v>
          </cell>
          <cell r="T365">
            <v>25</v>
          </cell>
          <cell r="U365" t="str">
            <v>线下</v>
          </cell>
          <cell r="V365">
            <v>7.9</v>
          </cell>
          <cell r="W365">
            <v>240439</v>
          </cell>
        </row>
        <row r="366">
          <cell r="A366">
            <v>45462.5993055556</v>
          </cell>
          <cell r="B366">
            <v>58437009</v>
          </cell>
          <cell r="C366">
            <v>307</v>
          </cell>
          <cell r="D366" t="str">
            <v>四川太极旗舰店</v>
          </cell>
          <cell r="E366">
            <v>2506774</v>
          </cell>
          <cell r="F366" t="str">
            <v>医用重组胶原蛋白修复贴</v>
          </cell>
          <cell r="G366" t="str">
            <v>28g(23cmx21cm）x5袋</v>
          </cell>
          <cell r="H366" t="str">
            <v>盒</v>
          </cell>
          <cell r="I366">
            <v>1</v>
          </cell>
          <cell r="J366">
            <v>24.75</v>
          </cell>
          <cell r="K366">
            <v>16.85</v>
          </cell>
          <cell r="L366" t="str">
            <v>68.08%</v>
          </cell>
          <cell r="M366">
            <v>40116</v>
          </cell>
          <cell r="N366" t="str">
            <v>其他家庭常备器械类</v>
          </cell>
          <cell r="O366" t="str">
            <v>家庭常备器械</v>
          </cell>
          <cell r="P366" t="str">
            <v>医疗器械</v>
          </cell>
          <cell r="Q366">
            <v>10989</v>
          </cell>
          <cell r="R366" t="str">
            <v>阳玲</v>
          </cell>
          <cell r="S366">
            <v>38772891</v>
          </cell>
          <cell r="T366">
            <v>24.75</v>
          </cell>
          <cell r="U366" t="str">
            <v>线下</v>
          </cell>
          <cell r="V366">
            <v>7.9</v>
          </cell>
          <cell r="W366">
            <v>240439</v>
          </cell>
        </row>
        <row r="367">
          <cell r="A367">
            <v>45462.5993055556</v>
          </cell>
          <cell r="B367">
            <v>58437009</v>
          </cell>
          <cell r="C367">
            <v>307</v>
          </cell>
          <cell r="D367" t="str">
            <v>四川太极旗舰店</v>
          </cell>
          <cell r="E367">
            <v>2506774</v>
          </cell>
          <cell r="F367" t="str">
            <v>医用重组胶原蛋白修复贴</v>
          </cell>
          <cell r="G367" t="str">
            <v>28g(23cmx21cm）x5袋</v>
          </cell>
          <cell r="H367" t="str">
            <v>盒</v>
          </cell>
          <cell r="I367">
            <v>1</v>
          </cell>
          <cell r="J367">
            <v>24.75</v>
          </cell>
          <cell r="K367">
            <v>16.85</v>
          </cell>
          <cell r="L367" t="str">
            <v>68.08%</v>
          </cell>
          <cell r="M367">
            <v>40116</v>
          </cell>
          <cell r="N367" t="str">
            <v>其他家庭常备器械类</v>
          </cell>
          <cell r="O367" t="str">
            <v>家庭常备器械</v>
          </cell>
          <cell r="P367" t="str">
            <v>医疗器械</v>
          </cell>
          <cell r="Q367">
            <v>10989</v>
          </cell>
          <cell r="R367" t="str">
            <v>阳玲</v>
          </cell>
          <cell r="S367">
            <v>38772891</v>
          </cell>
          <cell r="T367">
            <v>24.75</v>
          </cell>
          <cell r="U367" t="str">
            <v>线下</v>
          </cell>
          <cell r="V367">
            <v>7.9</v>
          </cell>
          <cell r="W367">
            <v>240439</v>
          </cell>
        </row>
        <row r="368">
          <cell r="A368">
            <v>45462.5993055556</v>
          </cell>
          <cell r="B368">
            <v>58437009</v>
          </cell>
          <cell r="C368">
            <v>307</v>
          </cell>
          <cell r="D368" t="str">
            <v>四川太极旗舰店</v>
          </cell>
          <cell r="E368">
            <v>2506774</v>
          </cell>
          <cell r="F368" t="str">
            <v>医用重组胶原蛋白修复贴</v>
          </cell>
          <cell r="G368" t="str">
            <v>28g(23cmx21cm）x5袋</v>
          </cell>
          <cell r="H368" t="str">
            <v>盒</v>
          </cell>
          <cell r="I368">
            <v>1</v>
          </cell>
          <cell r="J368">
            <v>24.75</v>
          </cell>
          <cell r="K368">
            <v>16.85</v>
          </cell>
          <cell r="L368" t="str">
            <v>68.08%</v>
          </cell>
          <cell r="M368">
            <v>40116</v>
          </cell>
          <cell r="N368" t="str">
            <v>其他家庭常备器械类</v>
          </cell>
          <cell r="O368" t="str">
            <v>家庭常备器械</v>
          </cell>
          <cell r="P368" t="str">
            <v>医疗器械</v>
          </cell>
          <cell r="Q368">
            <v>10989</v>
          </cell>
          <cell r="R368" t="str">
            <v>阳玲</v>
          </cell>
          <cell r="S368">
            <v>38772891</v>
          </cell>
          <cell r="T368">
            <v>24.75</v>
          </cell>
          <cell r="U368" t="str">
            <v>线下</v>
          </cell>
          <cell r="V368">
            <v>7.9</v>
          </cell>
          <cell r="W368">
            <v>240439</v>
          </cell>
        </row>
        <row r="369">
          <cell r="A369">
            <v>45462.5993055556</v>
          </cell>
          <cell r="B369">
            <v>58437009</v>
          </cell>
          <cell r="C369">
            <v>307</v>
          </cell>
          <cell r="D369" t="str">
            <v>四川太极旗舰店</v>
          </cell>
          <cell r="E369">
            <v>2506774</v>
          </cell>
          <cell r="F369" t="str">
            <v>医用重组胶原蛋白修复贴</v>
          </cell>
          <cell r="G369" t="str">
            <v>28g(23cmx21cm）x5袋</v>
          </cell>
          <cell r="H369" t="str">
            <v>盒</v>
          </cell>
          <cell r="I369">
            <v>1</v>
          </cell>
          <cell r="J369">
            <v>24.75</v>
          </cell>
          <cell r="K369">
            <v>16.85</v>
          </cell>
          <cell r="L369" t="str">
            <v>68.08%</v>
          </cell>
          <cell r="M369">
            <v>40116</v>
          </cell>
          <cell r="N369" t="str">
            <v>其他家庭常备器械类</v>
          </cell>
          <cell r="O369" t="str">
            <v>家庭常备器械</v>
          </cell>
          <cell r="P369" t="str">
            <v>医疗器械</v>
          </cell>
          <cell r="Q369">
            <v>10989</v>
          </cell>
          <cell r="R369" t="str">
            <v>阳玲</v>
          </cell>
          <cell r="S369">
            <v>38772891</v>
          </cell>
          <cell r="T369">
            <v>24.75</v>
          </cell>
          <cell r="U369" t="str">
            <v>线下</v>
          </cell>
          <cell r="V369">
            <v>7.9</v>
          </cell>
          <cell r="W369">
            <v>240439</v>
          </cell>
        </row>
        <row r="370">
          <cell r="A370">
            <v>45462.8055555556</v>
          </cell>
          <cell r="B370">
            <v>58440816</v>
          </cell>
          <cell r="C370">
            <v>307</v>
          </cell>
          <cell r="D370" t="str">
            <v>四川太极旗舰店</v>
          </cell>
          <cell r="E370">
            <v>2506774</v>
          </cell>
          <cell r="F370" t="str">
            <v>医用重组胶原蛋白修复贴</v>
          </cell>
          <cell r="G370" t="str">
            <v>28g(23cmx21cm）x5袋</v>
          </cell>
          <cell r="H370" t="str">
            <v>盒</v>
          </cell>
          <cell r="I370">
            <v>1</v>
          </cell>
          <cell r="J370">
            <v>24.75</v>
          </cell>
          <cell r="K370">
            <v>16.85</v>
          </cell>
          <cell r="L370" t="str">
            <v>68.08%</v>
          </cell>
          <cell r="M370">
            <v>40116</v>
          </cell>
          <cell r="N370" t="str">
            <v>其他家庭常备器械类</v>
          </cell>
          <cell r="O370" t="str">
            <v>家庭常备器械</v>
          </cell>
          <cell r="P370" t="str">
            <v>医疗器械</v>
          </cell>
          <cell r="Q370">
            <v>10989</v>
          </cell>
          <cell r="R370" t="str">
            <v>阳玲</v>
          </cell>
          <cell r="S370">
            <v>38756014</v>
          </cell>
          <cell r="T370">
            <v>24.75</v>
          </cell>
          <cell r="U370" t="str">
            <v>线下</v>
          </cell>
          <cell r="V370">
            <v>7.9</v>
          </cell>
          <cell r="W370">
            <v>240439</v>
          </cell>
        </row>
        <row r="371">
          <cell r="A371">
            <v>45462.8055555556</v>
          </cell>
          <cell r="B371">
            <v>58440816</v>
          </cell>
          <cell r="C371">
            <v>307</v>
          </cell>
          <cell r="D371" t="str">
            <v>四川太极旗舰店</v>
          </cell>
          <cell r="E371">
            <v>2506774</v>
          </cell>
          <cell r="F371" t="str">
            <v>医用重组胶原蛋白修复贴</v>
          </cell>
          <cell r="G371" t="str">
            <v>28g(23cmx21cm）x5袋</v>
          </cell>
          <cell r="H371" t="str">
            <v>盒</v>
          </cell>
          <cell r="I371">
            <v>1</v>
          </cell>
          <cell r="J371">
            <v>24.75</v>
          </cell>
          <cell r="K371">
            <v>16.85</v>
          </cell>
          <cell r="L371" t="str">
            <v>68.08%</v>
          </cell>
          <cell r="M371">
            <v>40116</v>
          </cell>
          <cell r="N371" t="str">
            <v>其他家庭常备器械类</v>
          </cell>
          <cell r="O371" t="str">
            <v>家庭常备器械</v>
          </cell>
          <cell r="P371" t="str">
            <v>医疗器械</v>
          </cell>
          <cell r="Q371">
            <v>10989</v>
          </cell>
          <cell r="R371" t="str">
            <v>阳玲</v>
          </cell>
          <cell r="S371">
            <v>38756014</v>
          </cell>
          <cell r="T371">
            <v>24.75</v>
          </cell>
          <cell r="U371" t="str">
            <v>线下</v>
          </cell>
          <cell r="V371">
            <v>7.9</v>
          </cell>
          <cell r="W371">
            <v>240439</v>
          </cell>
        </row>
        <row r="372">
          <cell r="A372">
            <v>45462.8055555556</v>
          </cell>
          <cell r="B372">
            <v>58440816</v>
          </cell>
          <cell r="C372">
            <v>307</v>
          </cell>
          <cell r="D372" t="str">
            <v>四川太极旗舰店</v>
          </cell>
          <cell r="E372">
            <v>2506774</v>
          </cell>
          <cell r="F372" t="str">
            <v>医用重组胶原蛋白修复贴</v>
          </cell>
          <cell r="G372" t="str">
            <v>28g(23cmx21cm）x5袋</v>
          </cell>
          <cell r="H372" t="str">
            <v>盒</v>
          </cell>
          <cell r="I372">
            <v>1</v>
          </cell>
          <cell r="J372">
            <v>24.75</v>
          </cell>
          <cell r="K372">
            <v>16.85</v>
          </cell>
          <cell r="L372" t="str">
            <v>68.08%</v>
          </cell>
          <cell r="M372">
            <v>40116</v>
          </cell>
          <cell r="N372" t="str">
            <v>其他家庭常备器械类</v>
          </cell>
          <cell r="O372" t="str">
            <v>家庭常备器械</v>
          </cell>
          <cell r="P372" t="str">
            <v>医疗器械</v>
          </cell>
          <cell r="Q372">
            <v>10989</v>
          </cell>
          <cell r="R372" t="str">
            <v>阳玲</v>
          </cell>
          <cell r="S372">
            <v>38756014</v>
          </cell>
          <cell r="T372">
            <v>24.75</v>
          </cell>
          <cell r="U372" t="str">
            <v>线下</v>
          </cell>
          <cell r="V372">
            <v>7.9</v>
          </cell>
          <cell r="W372">
            <v>240439</v>
          </cell>
        </row>
        <row r="373">
          <cell r="A373">
            <v>45462.8055555556</v>
          </cell>
          <cell r="B373">
            <v>58440816</v>
          </cell>
          <cell r="C373">
            <v>307</v>
          </cell>
          <cell r="D373" t="str">
            <v>四川太极旗舰店</v>
          </cell>
          <cell r="E373">
            <v>2506774</v>
          </cell>
          <cell r="F373" t="str">
            <v>医用重组胶原蛋白修复贴</v>
          </cell>
          <cell r="G373" t="str">
            <v>28g(23cmx21cm）x5袋</v>
          </cell>
          <cell r="H373" t="str">
            <v>盒</v>
          </cell>
          <cell r="I373">
            <v>1</v>
          </cell>
          <cell r="J373">
            <v>24.75</v>
          </cell>
          <cell r="K373">
            <v>16.85</v>
          </cell>
          <cell r="L373" t="str">
            <v>68.08%</v>
          </cell>
          <cell r="M373">
            <v>40116</v>
          </cell>
          <cell r="N373" t="str">
            <v>其他家庭常备器械类</v>
          </cell>
          <cell r="O373" t="str">
            <v>家庭常备器械</v>
          </cell>
          <cell r="P373" t="str">
            <v>医疗器械</v>
          </cell>
          <cell r="Q373">
            <v>10989</v>
          </cell>
          <cell r="R373" t="str">
            <v>阳玲</v>
          </cell>
          <cell r="S373">
            <v>38756014</v>
          </cell>
          <cell r="T373">
            <v>24.75</v>
          </cell>
          <cell r="U373" t="str">
            <v>线下</v>
          </cell>
          <cell r="V373">
            <v>7.9</v>
          </cell>
          <cell r="W373">
            <v>240439</v>
          </cell>
        </row>
        <row r="374">
          <cell r="A374">
            <v>45463.3819444444</v>
          </cell>
          <cell r="B374">
            <v>58443321</v>
          </cell>
          <cell r="C374">
            <v>307</v>
          </cell>
          <cell r="D374" t="str">
            <v>四川太极旗舰店</v>
          </cell>
          <cell r="E374">
            <v>2506774</v>
          </cell>
          <cell r="F374" t="str">
            <v>医用重组胶原蛋白修复贴</v>
          </cell>
          <cell r="G374" t="str">
            <v>28g(23cmx21cm）x5袋</v>
          </cell>
          <cell r="H374" t="str">
            <v>盒</v>
          </cell>
          <cell r="I374">
            <v>1</v>
          </cell>
          <cell r="J374">
            <v>24.75</v>
          </cell>
          <cell r="K374">
            <v>16.85</v>
          </cell>
          <cell r="L374" t="str">
            <v>68.08%</v>
          </cell>
          <cell r="M374">
            <v>40116</v>
          </cell>
          <cell r="N374" t="str">
            <v>其他家庭常备器械类</v>
          </cell>
          <cell r="O374" t="str">
            <v>家庭常备器械</v>
          </cell>
          <cell r="P374" t="str">
            <v>医疗器械</v>
          </cell>
          <cell r="Q374">
            <v>10989</v>
          </cell>
          <cell r="R374" t="str">
            <v>阳玲</v>
          </cell>
          <cell r="S374">
            <v>38756013</v>
          </cell>
          <cell r="T374">
            <v>24.75</v>
          </cell>
          <cell r="U374" t="str">
            <v>线下</v>
          </cell>
          <cell r="V374">
            <v>7.9</v>
          </cell>
          <cell r="W374">
            <v>240439</v>
          </cell>
        </row>
        <row r="375">
          <cell r="A375">
            <v>45463.3819444444</v>
          </cell>
          <cell r="B375">
            <v>58443321</v>
          </cell>
          <cell r="C375">
            <v>307</v>
          </cell>
          <cell r="D375" t="str">
            <v>四川太极旗舰店</v>
          </cell>
          <cell r="E375">
            <v>2506774</v>
          </cell>
          <cell r="F375" t="str">
            <v>医用重组胶原蛋白修复贴</v>
          </cell>
          <cell r="G375" t="str">
            <v>28g(23cmx21cm）x5袋</v>
          </cell>
          <cell r="H375" t="str">
            <v>盒</v>
          </cell>
          <cell r="I375">
            <v>1</v>
          </cell>
          <cell r="J375">
            <v>24.75</v>
          </cell>
          <cell r="K375">
            <v>16.85</v>
          </cell>
          <cell r="L375" t="str">
            <v>68.08%</v>
          </cell>
          <cell r="M375">
            <v>40116</v>
          </cell>
          <cell r="N375" t="str">
            <v>其他家庭常备器械类</v>
          </cell>
          <cell r="O375" t="str">
            <v>家庭常备器械</v>
          </cell>
          <cell r="P375" t="str">
            <v>医疗器械</v>
          </cell>
          <cell r="Q375">
            <v>10989</v>
          </cell>
          <cell r="R375" t="str">
            <v>阳玲</v>
          </cell>
          <cell r="S375">
            <v>38756013</v>
          </cell>
          <cell r="T375">
            <v>24.75</v>
          </cell>
          <cell r="U375" t="str">
            <v>线下</v>
          </cell>
          <cell r="V375">
            <v>7.9</v>
          </cell>
          <cell r="W375">
            <v>240439</v>
          </cell>
        </row>
        <row r="376">
          <cell r="A376">
            <v>45463.3819444444</v>
          </cell>
          <cell r="B376">
            <v>58443321</v>
          </cell>
          <cell r="C376">
            <v>307</v>
          </cell>
          <cell r="D376" t="str">
            <v>四川太极旗舰店</v>
          </cell>
          <cell r="E376">
            <v>2506774</v>
          </cell>
          <cell r="F376" t="str">
            <v>医用重组胶原蛋白修复贴</v>
          </cell>
          <cell r="G376" t="str">
            <v>28g(23cmx21cm）x5袋</v>
          </cell>
          <cell r="H376" t="str">
            <v>盒</v>
          </cell>
          <cell r="I376">
            <v>1</v>
          </cell>
          <cell r="J376">
            <v>24.75</v>
          </cell>
          <cell r="K376">
            <v>16.85</v>
          </cell>
          <cell r="L376" t="str">
            <v>68.08%</v>
          </cell>
          <cell r="M376">
            <v>40116</v>
          </cell>
          <cell r="N376" t="str">
            <v>其他家庭常备器械类</v>
          </cell>
          <cell r="O376" t="str">
            <v>家庭常备器械</v>
          </cell>
          <cell r="P376" t="str">
            <v>医疗器械</v>
          </cell>
          <cell r="Q376">
            <v>10989</v>
          </cell>
          <cell r="R376" t="str">
            <v>阳玲</v>
          </cell>
          <cell r="S376">
            <v>38756013</v>
          </cell>
          <cell r="T376">
            <v>24.75</v>
          </cell>
          <cell r="U376" t="str">
            <v>线下</v>
          </cell>
          <cell r="V376">
            <v>7.9</v>
          </cell>
          <cell r="W376">
            <v>240439</v>
          </cell>
        </row>
        <row r="377">
          <cell r="A377">
            <v>45463.3819444444</v>
          </cell>
          <cell r="B377">
            <v>58443321</v>
          </cell>
          <cell r="C377">
            <v>307</v>
          </cell>
          <cell r="D377" t="str">
            <v>四川太极旗舰店</v>
          </cell>
          <cell r="E377">
            <v>2506774</v>
          </cell>
          <cell r="F377" t="str">
            <v>医用重组胶原蛋白修复贴</v>
          </cell>
          <cell r="G377" t="str">
            <v>28g(23cmx21cm）x5袋</v>
          </cell>
          <cell r="H377" t="str">
            <v>盒</v>
          </cell>
          <cell r="I377">
            <v>1</v>
          </cell>
          <cell r="J377">
            <v>24.75</v>
          </cell>
          <cell r="K377">
            <v>16.85</v>
          </cell>
          <cell r="L377" t="str">
            <v>68.08%</v>
          </cell>
          <cell r="M377">
            <v>40116</v>
          </cell>
          <cell r="N377" t="str">
            <v>其他家庭常备器械类</v>
          </cell>
          <cell r="O377" t="str">
            <v>家庭常备器械</v>
          </cell>
          <cell r="P377" t="str">
            <v>医疗器械</v>
          </cell>
          <cell r="Q377">
            <v>10989</v>
          </cell>
          <cell r="R377" t="str">
            <v>阳玲</v>
          </cell>
          <cell r="S377">
            <v>38756013</v>
          </cell>
          <cell r="T377">
            <v>24.75</v>
          </cell>
          <cell r="U377" t="str">
            <v>线下</v>
          </cell>
          <cell r="V377">
            <v>7.9</v>
          </cell>
          <cell r="W377">
            <v>240439</v>
          </cell>
        </row>
        <row r="378">
          <cell r="A378">
            <v>45463.4868055556</v>
          </cell>
          <cell r="B378">
            <v>58446873</v>
          </cell>
          <cell r="C378">
            <v>307</v>
          </cell>
          <cell r="D378" t="str">
            <v>四川太极旗舰店</v>
          </cell>
          <cell r="E378">
            <v>2506774</v>
          </cell>
          <cell r="F378" t="str">
            <v>医用重组胶原蛋白修复贴</v>
          </cell>
          <cell r="G378" t="str">
            <v>28g(23cmx21cm）x5袋</v>
          </cell>
          <cell r="H378" t="str">
            <v>盒</v>
          </cell>
          <cell r="I378">
            <v>1</v>
          </cell>
          <cell r="J378">
            <v>17</v>
          </cell>
          <cell r="K378">
            <v>9.1</v>
          </cell>
          <cell r="L378" t="str">
            <v>53.53%</v>
          </cell>
          <cell r="M378">
            <v>40116</v>
          </cell>
          <cell r="N378" t="str">
            <v>其他家庭常备器械类</v>
          </cell>
          <cell r="O378" t="str">
            <v>家庭常备器械</v>
          </cell>
          <cell r="P378" t="str">
            <v>医疗器械</v>
          </cell>
          <cell r="Q378">
            <v>9563</v>
          </cell>
          <cell r="R378" t="str">
            <v>马昕</v>
          </cell>
          <cell r="S378">
            <v>38772891</v>
          </cell>
          <cell r="T378">
            <v>17</v>
          </cell>
          <cell r="U378" t="str">
            <v>线下</v>
          </cell>
          <cell r="V378">
            <v>7.9</v>
          </cell>
          <cell r="W378">
            <v>240439</v>
          </cell>
        </row>
        <row r="379">
          <cell r="A379">
            <v>45463.4868055556</v>
          </cell>
          <cell r="B379">
            <v>58446873</v>
          </cell>
          <cell r="C379">
            <v>307</v>
          </cell>
          <cell r="D379" t="str">
            <v>四川太极旗舰店</v>
          </cell>
          <cell r="E379">
            <v>2506774</v>
          </cell>
          <cell r="F379" t="str">
            <v>医用重组胶原蛋白修复贴</v>
          </cell>
          <cell r="G379" t="str">
            <v>28g(23cmx21cm）x5袋</v>
          </cell>
          <cell r="H379" t="str">
            <v>盒</v>
          </cell>
          <cell r="I379">
            <v>1</v>
          </cell>
          <cell r="J379">
            <v>17</v>
          </cell>
          <cell r="K379">
            <v>9.1</v>
          </cell>
          <cell r="L379" t="str">
            <v>53.53%</v>
          </cell>
          <cell r="M379">
            <v>40116</v>
          </cell>
          <cell r="N379" t="str">
            <v>其他家庭常备器械类</v>
          </cell>
          <cell r="O379" t="str">
            <v>家庭常备器械</v>
          </cell>
          <cell r="P379" t="str">
            <v>医疗器械</v>
          </cell>
          <cell r="Q379">
            <v>9563</v>
          </cell>
          <cell r="R379" t="str">
            <v>马昕</v>
          </cell>
          <cell r="S379">
            <v>38772891</v>
          </cell>
          <cell r="T379">
            <v>17</v>
          </cell>
          <cell r="U379" t="str">
            <v>线下</v>
          </cell>
          <cell r="V379">
            <v>7.9</v>
          </cell>
          <cell r="W379">
            <v>240439</v>
          </cell>
        </row>
        <row r="380">
          <cell r="A380">
            <v>45463.4868055556</v>
          </cell>
          <cell r="B380">
            <v>58446873</v>
          </cell>
          <cell r="C380">
            <v>307</v>
          </cell>
          <cell r="D380" t="str">
            <v>四川太极旗舰店</v>
          </cell>
          <cell r="E380">
            <v>2506774</v>
          </cell>
          <cell r="F380" t="str">
            <v>医用重组胶原蛋白修复贴</v>
          </cell>
          <cell r="G380" t="str">
            <v>28g(23cmx21cm）x5袋</v>
          </cell>
          <cell r="H380" t="str">
            <v>盒</v>
          </cell>
          <cell r="I380">
            <v>1</v>
          </cell>
          <cell r="J380">
            <v>17</v>
          </cell>
          <cell r="K380">
            <v>9.1</v>
          </cell>
          <cell r="L380" t="str">
            <v>53.53%</v>
          </cell>
          <cell r="M380">
            <v>40116</v>
          </cell>
          <cell r="N380" t="str">
            <v>其他家庭常备器械类</v>
          </cell>
          <cell r="O380" t="str">
            <v>家庭常备器械</v>
          </cell>
          <cell r="P380" t="str">
            <v>医疗器械</v>
          </cell>
          <cell r="Q380">
            <v>9563</v>
          </cell>
          <cell r="R380" t="str">
            <v>马昕</v>
          </cell>
          <cell r="S380">
            <v>38772891</v>
          </cell>
          <cell r="T380">
            <v>17</v>
          </cell>
          <cell r="U380" t="str">
            <v>线下</v>
          </cell>
          <cell r="V380">
            <v>7.9</v>
          </cell>
          <cell r="W380">
            <v>240439</v>
          </cell>
        </row>
        <row r="381">
          <cell r="A381">
            <v>45463.4868055556</v>
          </cell>
          <cell r="B381">
            <v>58446873</v>
          </cell>
          <cell r="C381">
            <v>307</v>
          </cell>
          <cell r="D381" t="str">
            <v>四川太极旗舰店</v>
          </cell>
          <cell r="E381">
            <v>2506774</v>
          </cell>
          <cell r="F381" t="str">
            <v>医用重组胶原蛋白修复贴</v>
          </cell>
          <cell r="G381" t="str">
            <v>28g(23cmx21cm）x5袋</v>
          </cell>
          <cell r="H381" t="str">
            <v>盒</v>
          </cell>
          <cell r="I381">
            <v>1</v>
          </cell>
          <cell r="J381">
            <v>17</v>
          </cell>
          <cell r="K381">
            <v>9.1</v>
          </cell>
          <cell r="L381" t="str">
            <v>53.53%</v>
          </cell>
          <cell r="M381">
            <v>40116</v>
          </cell>
          <cell r="N381" t="str">
            <v>其他家庭常备器械类</v>
          </cell>
          <cell r="O381" t="str">
            <v>家庭常备器械</v>
          </cell>
          <cell r="P381" t="str">
            <v>医疗器械</v>
          </cell>
          <cell r="Q381">
            <v>9563</v>
          </cell>
          <cell r="R381" t="str">
            <v>马昕</v>
          </cell>
          <cell r="S381">
            <v>38772891</v>
          </cell>
          <cell r="T381">
            <v>17</v>
          </cell>
          <cell r="U381" t="str">
            <v>线下</v>
          </cell>
          <cell r="V381">
            <v>7.9</v>
          </cell>
          <cell r="W381">
            <v>240439</v>
          </cell>
        </row>
        <row r="382">
          <cell r="A382">
            <v>45463.4868055556</v>
          </cell>
          <cell r="B382">
            <v>58446873</v>
          </cell>
          <cell r="C382">
            <v>307</v>
          </cell>
          <cell r="D382" t="str">
            <v>四川太极旗舰店</v>
          </cell>
          <cell r="E382">
            <v>2506774</v>
          </cell>
          <cell r="F382" t="str">
            <v>医用重组胶原蛋白修复贴</v>
          </cell>
          <cell r="G382" t="str">
            <v>28g(23cmx21cm）x5袋</v>
          </cell>
          <cell r="H382" t="str">
            <v>盒</v>
          </cell>
          <cell r="I382">
            <v>1</v>
          </cell>
          <cell r="J382">
            <v>17</v>
          </cell>
          <cell r="K382">
            <v>9.1</v>
          </cell>
          <cell r="L382" t="str">
            <v>53.53%</v>
          </cell>
          <cell r="M382">
            <v>40116</v>
          </cell>
          <cell r="N382" t="str">
            <v>其他家庭常备器械类</v>
          </cell>
          <cell r="O382" t="str">
            <v>家庭常备器械</v>
          </cell>
          <cell r="P382" t="str">
            <v>医疗器械</v>
          </cell>
          <cell r="Q382">
            <v>9563</v>
          </cell>
          <cell r="R382" t="str">
            <v>马昕</v>
          </cell>
          <cell r="S382">
            <v>38772891</v>
          </cell>
          <cell r="T382">
            <v>17</v>
          </cell>
          <cell r="U382" t="str">
            <v>线下</v>
          </cell>
          <cell r="V382">
            <v>7.9</v>
          </cell>
          <cell r="W382">
            <v>240439</v>
          </cell>
        </row>
        <row r="383">
          <cell r="A383">
            <v>45463.4868055556</v>
          </cell>
          <cell r="B383">
            <v>58446873</v>
          </cell>
          <cell r="C383">
            <v>307</v>
          </cell>
          <cell r="D383" t="str">
            <v>四川太极旗舰店</v>
          </cell>
          <cell r="E383">
            <v>2506774</v>
          </cell>
          <cell r="F383" t="str">
            <v>医用重组胶原蛋白修复贴</v>
          </cell>
          <cell r="G383" t="str">
            <v>28g(23cmx21cm）x5袋</v>
          </cell>
          <cell r="H383" t="str">
            <v>盒</v>
          </cell>
          <cell r="I383">
            <v>1</v>
          </cell>
          <cell r="J383">
            <v>17</v>
          </cell>
          <cell r="K383">
            <v>9.1</v>
          </cell>
          <cell r="L383" t="str">
            <v>53.53%</v>
          </cell>
          <cell r="M383">
            <v>40116</v>
          </cell>
          <cell r="N383" t="str">
            <v>其他家庭常备器械类</v>
          </cell>
          <cell r="O383" t="str">
            <v>家庭常备器械</v>
          </cell>
          <cell r="P383" t="str">
            <v>医疗器械</v>
          </cell>
          <cell r="Q383">
            <v>9563</v>
          </cell>
          <cell r="R383" t="str">
            <v>马昕</v>
          </cell>
          <cell r="S383">
            <v>38772891</v>
          </cell>
          <cell r="T383">
            <v>17</v>
          </cell>
          <cell r="U383" t="str">
            <v>线下</v>
          </cell>
          <cell r="V383">
            <v>7.9</v>
          </cell>
          <cell r="W383">
            <v>240439</v>
          </cell>
        </row>
        <row r="384">
          <cell r="A384">
            <v>45463.4868055556</v>
          </cell>
          <cell r="B384">
            <v>58446873</v>
          </cell>
          <cell r="C384">
            <v>307</v>
          </cell>
          <cell r="D384" t="str">
            <v>四川太极旗舰店</v>
          </cell>
          <cell r="E384">
            <v>2507742</v>
          </cell>
          <cell r="F384" t="str">
            <v>医用重组胶原蛋白修复液</v>
          </cell>
          <cell r="G384" t="str">
            <v>4mlx3支(B型)</v>
          </cell>
          <cell r="H384" t="str">
            <v>盒</v>
          </cell>
          <cell r="I384">
            <v>1</v>
          </cell>
          <cell r="J384">
            <v>62</v>
          </cell>
          <cell r="K384">
            <v>22</v>
          </cell>
          <cell r="L384" t="str">
            <v>35.48%</v>
          </cell>
          <cell r="M384">
            <v>40116</v>
          </cell>
          <cell r="N384" t="str">
            <v>其他家庭常备器械类</v>
          </cell>
          <cell r="O384" t="str">
            <v>家庭常备器械</v>
          </cell>
          <cell r="P384" t="str">
            <v>医疗器械</v>
          </cell>
          <cell r="Q384">
            <v>9563</v>
          </cell>
          <cell r="R384" t="str">
            <v>马昕</v>
          </cell>
          <cell r="S384">
            <v>38642197</v>
          </cell>
          <cell r="T384">
            <v>62</v>
          </cell>
          <cell r="U384" t="str">
            <v>线下</v>
          </cell>
          <cell r="V384">
            <v>40</v>
          </cell>
          <cell r="W384">
            <v>240405</v>
          </cell>
        </row>
        <row r="385">
          <cell r="A385">
            <v>45463.4868055556</v>
          </cell>
          <cell r="B385">
            <v>58446873</v>
          </cell>
          <cell r="C385">
            <v>307</v>
          </cell>
          <cell r="D385" t="str">
            <v>四川太极旗舰店</v>
          </cell>
          <cell r="E385">
            <v>2506774</v>
          </cell>
          <cell r="F385" t="str">
            <v>医用重组胶原蛋白修复贴</v>
          </cell>
          <cell r="G385" t="str">
            <v>28g(23cmx21cm）x5袋</v>
          </cell>
          <cell r="H385" t="str">
            <v>盒</v>
          </cell>
          <cell r="I385">
            <v>1</v>
          </cell>
          <cell r="J385">
            <v>17</v>
          </cell>
          <cell r="K385">
            <v>9.1</v>
          </cell>
          <cell r="L385" t="str">
            <v>53.53%</v>
          </cell>
          <cell r="M385">
            <v>40116</v>
          </cell>
          <cell r="N385" t="str">
            <v>其他家庭常备器械类</v>
          </cell>
          <cell r="O385" t="str">
            <v>家庭常备器械</v>
          </cell>
          <cell r="P385" t="str">
            <v>医疗器械</v>
          </cell>
          <cell r="Q385">
            <v>9563</v>
          </cell>
          <cell r="R385" t="str">
            <v>马昕</v>
          </cell>
          <cell r="S385">
            <v>38772891</v>
          </cell>
          <cell r="T385">
            <v>17</v>
          </cell>
          <cell r="U385" t="str">
            <v>线下</v>
          </cell>
          <cell r="V385">
            <v>7.9</v>
          </cell>
          <cell r="W385">
            <v>240439</v>
          </cell>
        </row>
        <row r="386">
          <cell r="A386">
            <v>45463.4868055556</v>
          </cell>
          <cell r="B386">
            <v>58446873</v>
          </cell>
          <cell r="C386">
            <v>307</v>
          </cell>
          <cell r="D386" t="str">
            <v>四川太极旗舰店</v>
          </cell>
          <cell r="E386">
            <v>2506774</v>
          </cell>
          <cell r="F386" t="str">
            <v>医用重组胶原蛋白修复贴</v>
          </cell>
          <cell r="G386" t="str">
            <v>28g(23cmx21cm）x5袋</v>
          </cell>
          <cell r="H386" t="str">
            <v>盒</v>
          </cell>
          <cell r="I386">
            <v>1</v>
          </cell>
          <cell r="J386">
            <v>17</v>
          </cell>
          <cell r="K386">
            <v>9.1</v>
          </cell>
          <cell r="L386" t="str">
            <v>53.53%</v>
          </cell>
          <cell r="M386">
            <v>40116</v>
          </cell>
          <cell r="N386" t="str">
            <v>其他家庭常备器械类</v>
          </cell>
          <cell r="O386" t="str">
            <v>家庭常备器械</v>
          </cell>
          <cell r="P386" t="str">
            <v>医疗器械</v>
          </cell>
          <cell r="Q386">
            <v>9563</v>
          </cell>
          <cell r="R386" t="str">
            <v>马昕</v>
          </cell>
          <cell r="S386">
            <v>38772891</v>
          </cell>
          <cell r="T386">
            <v>17</v>
          </cell>
          <cell r="U386" t="str">
            <v>线下</v>
          </cell>
          <cell r="V386">
            <v>7.9</v>
          </cell>
          <cell r="W386">
            <v>240439</v>
          </cell>
        </row>
        <row r="387">
          <cell r="A387">
            <v>45463.5270833333</v>
          </cell>
          <cell r="B387">
            <v>58447340</v>
          </cell>
          <cell r="C387">
            <v>307</v>
          </cell>
          <cell r="D387" t="str">
            <v>四川太极旗舰店</v>
          </cell>
          <cell r="E387">
            <v>2506774</v>
          </cell>
          <cell r="F387" t="str">
            <v>医用重组胶原蛋白修复贴</v>
          </cell>
          <cell r="G387" t="str">
            <v>28g(23cmx21cm）x5袋</v>
          </cell>
          <cell r="H387" t="str">
            <v>盒</v>
          </cell>
          <cell r="I387">
            <v>1</v>
          </cell>
          <cell r="J387">
            <v>24</v>
          </cell>
          <cell r="K387">
            <v>16.1</v>
          </cell>
          <cell r="L387" t="str">
            <v>67.08%</v>
          </cell>
          <cell r="M387">
            <v>40116</v>
          </cell>
          <cell r="N387" t="str">
            <v>其他家庭常备器械类</v>
          </cell>
          <cell r="O387" t="str">
            <v>家庭常备器械</v>
          </cell>
          <cell r="P387" t="str">
            <v>医疗器械</v>
          </cell>
          <cell r="Q387">
            <v>991137</v>
          </cell>
          <cell r="R387" t="str">
            <v>廖桂英</v>
          </cell>
          <cell r="S387">
            <v>38756014</v>
          </cell>
          <cell r="T387">
            <v>24</v>
          </cell>
          <cell r="U387" t="str">
            <v>线下</v>
          </cell>
          <cell r="V387">
            <v>7.9</v>
          </cell>
          <cell r="W387">
            <v>240439</v>
          </cell>
        </row>
        <row r="388">
          <cell r="A388">
            <v>45463.5270833333</v>
          </cell>
          <cell r="B388">
            <v>58447340</v>
          </cell>
          <cell r="C388">
            <v>307</v>
          </cell>
          <cell r="D388" t="str">
            <v>四川太极旗舰店</v>
          </cell>
          <cell r="E388">
            <v>2506774</v>
          </cell>
          <cell r="F388" t="str">
            <v>医用重组胶原蛋白修复贴</v>
          </cell>
          <cell r="G388" t="str">
            <v>28g(23cmx21cm）x5袋</v>
          </cell>
          <cell r="H388" t="str">
            <v>盒</v>
          </cell>
          <cell r="I388">
            <v>1</v>
          </cell>
          <cell r="J388">
            <v>25</v>
          </cell>
          <cell r="K388">
            <v>17.1</v>
          </cell>
          <cell r="L388" t="str">
            <v>68.4%</v>
          </cell>
          <cell r="M388">
            <v>40116</v>
          </cell>
          <cell r="N388" t="str">
            <v>其他家庭常备器械类</v>
          </cell>
          <cell r="O388" t="str">
            <v>家庭常备器械</v>
          </cell>
          <cell r="P388" t="str">
            <v>医疗器械</v>
          </cell>
          <cell r="Q388">
            <v>991137</v>
          </cell>
          <cell r="R388" t="str">
            <v>廖桂英</v>
          </cell>
          <cell r="S388">
            <v>38756014</v>
          </cell>
          <cell r="T388">
            <v>25</v>
          </cell>
          <cell r="U388" t="str">
            <v>线下</v>
          </cell>
          <cell r="V388">
            <v>7.9</v>
          </cell>
          <cell r="W388">
            <v>240439</v>
          </cell>
        </row>
        <row r="389">
          <cell r="A389">
            <v>45463.5270833333</v>
          </cell>
          <cell r="B389">
            <v>58447340</v>
          </cell>
          <cell r="C389">
            <v>307</v>
          </cell>
          <cell r="D389" t="str">
            <v>四川太极旗舰店</v>
          </cell>
          <cell r="E389">
            <v>2506774</v>
          </cell>
          <cell r="F389" t="str">
            <v>医用重组胶原蛋白修复贴</v>
          </cell>
          <cell r="G389" t="str">
            <v>28g(23cmx21cm）x5袋</v>
          </cell>
          <cell r="H389" t="str">
            <v>盒</v>
          </cell>
          <cell r="I389">
            <v>1</v>
          </cell>
          <cell r="J389">
            <v>25</v>
          </cell>
          <cell r="K389">
            <v>17.1</v>
          </cell>
          <cell r="L389" t="str">
            <v>68.4%</v>
          </cell>
          <cell r="M389">
            <v>40116</v>
          </cell>
          <cell r="N389" t="str">
            <v>其他家庭常备器械类</v>
          </cell>
          <cell r="O389" t="str">
            <v>家庭常备器械</v>
          </cell>
          <cell r="P389" t="str">
            <v>医疗器械</v>
          </cell>
          <cell r="Q389">
            <v>991137</v>
          </cell>
          <cell r="R389" t="str">
            <v>廖桂英</v>
          </cell>
          <cell r="S389">
            <v>38756014</v>
          </cell>
          <cell r="T389">
            <v>25</v>
          </cell>
          <cell r="U389" t="str">
            <v>线下</v>
          </cell>
          <cell r="V389">
            <v>7.9</v>
          </cell>
          <cell r="W389">
            <v>240439</v>
          </cell>
        </row>
        <row r="390">
          <cell r="A390">
            <v>45463.5270833333</v>
          </cell>
          <cell r="B390">
            <v>58447340</v>
          </cell>
          <cell r="C390">
            <v>307</v>
          </cell>
          <cell r="D390" t="str">
            <v>四川太极旗舰店</v>
          </cell>
          <cell r="E390">
            <v>2506774</v>
          </cell>
          <cell r="F390" t="str">
            <v>医用重组胶原蛋白修复贴</v>
          </cell>
          <cell r="G390" t="str">
            <v>28g(23cmx21cm）x5袋</v>
          </cell>
          <cell r="H390" t="str">
            <v>盒</v>
          </cell>
          <cell r="I390">
            <v>1</v>
          </cell>
          <cell r="J390">
            <v>25</v>
          </cell>
          <cell r="K390">
            <v>17.1</v>
          </cell>
          <cell r="L390" t="str">
            <v>68.4%</v>
          </cell>
          <cell r="M390">
            <v>40116</v>
          </cell>
          <cell r="N390" t="str">
            <v>其他家庭常备器械类</v>
          </cell>
          <cell r="O390" t="str">
            <v>家庭常备器械</v>
          </cell>
          <cell r="P390" t="str">
            <v>医疗器械</v>
          </cell>
          <cell r="Q390">
            <v>991137</v>
          </cell>
          <cell r="R390" t="str">
            <v>廖桂英</v>
          </cell>
          <cell r="S390">
            <v>38756014</v>
          </cell>
          <cell r="T390">
            <v>25</v>
          </cell>
          <cell r="U390" t="str">
            <v>线下</v>
          </cell>
          <cell r="V390">
            <v>7.9</v>
          </cell>
          <cell r="W390">
            <v>240439</v>
          </cell>
        </row>
        <row r="391">
          <cell r="A391">
            <v>45464.6569444444</v>
          </cell>
          <cell r="B391">
            <v>58457662</v>
          </cell>
          <cell r="C391">
            <v>307</v>
          </cell>
          <cell r="D391" t="str">
            <v>四川太极旗舰店</v>
          </cell>
          <cell r="E391">
            <v>2506774</v>
          </cell>
          <cell r="F391" t="str">
            <v>医用重组胶原蛋白修复贴</v>
          </cell>
          <cell r="G391" t="str">
            <v>28g(23cmx21cm）x5袋</v>
          </cell>
          <cell r="H391" t="str">
            <v>盒</v>
          </cell>
          <cell r="I391">
            <v>1</v>
          </cell>
          <cell r="J391">
            <v>24.75</v>
          </cell>
          <cell r="K391">
            <v>16.85</v>
          </cell>
          <cell r="L391" t="str">
            <v>68.08%</v>
          </cell>
          <cell r="M391">
            <v>40116</v>
          </cell>
          <cell r="N391" t="str">
            <v>其他家庭常备器械类</v>
          </cell>
          <cell r="O391" t="str">
            <v>家庭常备器械</v>
          </cell>
          <cell r="P391" t="str">
            <v>医疗器械</v>
          </cell>
          <cell r="Q391">
            <v>10989</v>
          </cell>
          <cell r="R391" t="str">
            <v>阳玲</v>
          </cell>
          <cell r="S391">
            <v>38756013</v>
          </cell>
          <cell r="T391">
            <v>24.75</v>
          </cell>
          <cell r="U391" t="str">
            <v>线下</v>
          </cell>
          <cell r="V391">
            <v>7.9</v>
          </cell>
          <cell r="W391">
            <v>240439</v>
          </cell>
        </row>
        <row r="392">
          <cell r="A392">
            <v>45464.6569444444</v>
          </cell>
          <cell r="B392">
            <v>58457662</v>
          </cell>
          <cell r="C392">
            <v>307</v>
          </cell>
          <cell r="D392" t="str">
            <v>四川太极旗舰店</v>
          </cell>
          <cell r="E392">
            <v>2506774</v>
          </cell>
          <cell r="F392" t="str">
            <v>医用重组胶原蛋白修复贴</v>
          </cell>
          <cell r="G392" t="str">
            <v>28g(23cmx21cm）x5袋</v>
          </cell>
          <cell r="H392" t="str">
            <v>盒</v>
          </cell>
          <cell r="I392">
            <v>1</v>
          </cell>
          <cell r="J392">
            <v>24.75</v>
          </cell>
          <cell r="K392">
            <v>16.85</v>
          </cell>
          <cell r="L392" t="str">
            <v>68.08%</v>
          </cell>
          <cell r="M392">
            <v>40116</v>
          </cell>
          <cell r="N392" t="str">
            <v>其他家庭常备器械类</v>
          </cell>
          <cell r="O392" t="str">
            <v>家庭常备器械</v>
          </cell>
          <cell r="P392" t="str">
            <v>医疗器械</v>
          </cell>
          <cell r="Q392">
            <v>10989</v>
          </cell>
          <cell r="R392" t="str">
            <v>阳玲</v>
          </cell>
          <cell r="S392">
            <v>38756013</v>
          </cell>
          <cell r="T392">
            <v>24.75</v>
          </cell>
          <cell r="U392" t="str">
            <v>线下</v>
          </cell>
          <cell r="V392">
            <v>7.9</v>
          </cell>
          <cell r="W392">
            <v>240439</v>
          </cell>
        </row>
        <row r="393">
          <cell r="A393">
            <v>45464.6569444444</v>
          </cell>
          <cell r="B393">
            <v>58457662</v>
          </cell>
          <cell r="C393">
            <v>307</v>
          </cell>
          <cell r="D393" t="str">
            <v>四川太极旗舰店</v>
          </cell>
          <cell r="E393">
            <v>2506774</v>
          </cell>
          <cell r="F393" t="str">
            <v>医用重组胶原蛋白修复贴</v>
          </cell>
          <cell r="G393" t="str">
            <v>28g(23cmx21cm）x5袋</v>
          </cell>
          <cell r="H393" t="str">
            <v>盒</v>
          </cell>
          <cell r="I393">
            <v>1</v>
          </cell>
          <cell r="J393">
            <v>24.75</v>
          </cell>
          <cell r="K393">
            <v>16.85</v>
          </cell>
          <cell r="L393" t="str">
            <v>68.08%</v>
          </cell>
          <cell r="M393">
            <v>40116</v>
          </cell>
          <cell r="N393" t="str">
            <v>其他家庭常备器械类</v>
          </cell>
          <cell r="O393" t="str">
            <v>家庭常备器械</v>
          </cell>
          <cell r="P393" t="str">
            <v>医疗器械</v>
          </cell>
          <cell r="Q393">
            <v>10989</v>
          </cell>
          <cell r="R393" t="str">
            <v>阳玲</v>
          </cell>
          <cell r="S393">
            <v>38756013</v>
          </cell>
          <cell r="T393">
            <v>24.75</v>
          </cell>
          <cell r="U393" t="str">
            <v>线下</v>
          </cell>
          <cell r="V393">
            <v>7.9</v>
          </cell>
          <cell r="W393">
            <v>240439</v>
          </cell>
        </row>
        <row r="394">
          <cell r="A394">
            <v>45464.6569444444</v>
          </cell>
          <cell r="B394">
            <v>58457662</v>
          </cell>
          <cell r="C394">
            <v>307</v>
          </cell>
          <cell r="D394" t="str">
            <v>四川太极旗舰店</v>
          </cell>
          <cell r="E394">
            <v>2506774</v>
          </cell>
          <cell r="F394" t="str">
            <v>医用重组胶原蛋白修复贴</v>
          </cell>
          <cell r="G394" t="str">
            <v>28g(23cmx21cm）x5袋</v>
          </cell>
          <cell r="H394" t="str">
            <v>盒</v>
          </cell>
          <cell r="I394">
            <v>1</v>
          </cell>
          <cell r="J394">
            <v>24.75</v>
          </cell>
          <cell r="K394">
            <v>16.85</v>
          </cell>
          <cell r="L394" t="str">
            <v>68.08%</v>
          </cell>
          <cell r="M394">
            <v>40116</v>
          </cell>
          <cell r="N394" t="str">
            <v>其他家庭常备器械类</v>
          </cell>
          <cell r="O394" t="str">
            <v>家庭常备器械</v>
          </cell>
          <cell r="P394" t="str">
            <v>医疗器械</v>
          </cell>
          <cell r="Q394">
            <v>10989</v>
          </cell>
          <cell r="R394" t="str">
            <v>阳玲</v>
          </cell>
          <cell r="S394">
            <v>38756013</v>
          </cell>
          <cell r="T394">
            <v>24.75</v>
          </cell>
          <cell r="U394" t="str">
            <v>线下</v>
          </cell>
          <cell r="V394">
            <v>7.9</v>
          </cell>
          <cell r="W394">
            <v>240439</v>
          </cell>
        </row>
        <row r="395">
          <cell r="A395">
            <v>45464.9104166667</v>
          </cell>
          <cell r="B395">
            <v>58465804</v>
          </cell>
          <cell r="C395">
            <v>307</v>
          </cell>
          <cell r="D395" t="str">
            <v>四川太极旗舰店</v>
          </cell>
          <cell r="E395">
            <v>2506774</v>
          </cell>
          <cell r="F395" t="str">
            <v>医用重组胶原蛋白修复贴</v>
          </cell>
          <cell r="G395" t="str">
            <v>28g(23cmx21cm）x5袋</v>
          </cell>
          <cell r="H395" t="str">
            <v>盒</v>
          </cell>
          <cell r="I395">
            <v>1</v>
          </cell>
          <cell r="J395">
            <v>17</v>
          </cell>
          <cell r="K395">
            <v>9.1</v>
          </cell>
          <cell r="L395" t="str">
            <v>53.53%</v>
          </cell>
          <cell r="M395">
            <v>40116</v>
          </cell>
          <cell r="N395" t="str">
            <v>其他家庭常备器械类</v>
          </cell>
          <cell r="O395" t="str">
            <v>家庭常备器械</v>
          </cell>
          <cell r="P395" t="str">
            <v>医疗器械</v>
          </cell>
          <cell r="Q395">
            <v>9563</v>
          </cell>
          <cell r="R395" t="str">
            <v>马昕</v>
          </cell>
          <cell r="S395">
            <v>38756015</v>
          </cell>
          <cell r="T395">
            <v>17</v>
          </cell>
          <cell r="U395" t="str">
            <v>线下</v>
          </cell>
          <cell r="V395">
            <v>7.9</v>
          </cell>
          <cell r="W395">
            <v>240439</v>
          </cell>
        </row>
        <row r="396">
          <cell r="A396">
            <v>45464.9104166667</v>
          </cell>
          <cell r="B396">
            <v>58465804</v>
          </cell>
          <cell r="C396">
            <v>307</v>
          </cell>
          <cell r="D396" t="str">
            <v>四川太极旗舰店</v>
          </cell>
          <cell r="E396">
            <v>2506774</v>
          </cell>
          <cell r="F396" t="str">
            <v>医用重组胶原蛋白修复贴</v>
          </cell>
          <cell r="G396" t="str">
            <v>28g(23cmx21cm）x5袋</v>
          </cell>
          <cell r="H396" t="str">
            <v>盒</v>
          </cell>
          <cell r="I396">
            <v>1</v>
          </cell>
          <cell r="J396">
            <v>17</v>
          </cell>
          <cell r="K396">
            <v>9.1</v>
          </cell>
          <cell r="L396" t="str">
            <v>53.53%</v>
          </cell>
          <cell r="M396">
            <v>40116</v>
          </cell>
          <cell r="N396" t="str">
            <v>其他家庭常备器械类</v>
          </cell>
          <cell r="O396" t="str">
            <v>家庭常备器械</v>
          </cell>
          <cell r="P396" t="str">
            <v>医疗器械</v>
          </cell>
          <cell r="Q396">
            <v>9563</v>
          </cell>
          <cell r="R396" t="str">
            <v>马昕</v>
          </cell>
          <cell r="S396">
            <v>38756015</v>
          </cell>
          <cell r="T396">
            <v>17</v>
          </cell>
          <cell r="U396" t="str">
            <v>线下</v>
          </cell>
          <cell r="V396">
            <v>7.9</v>
          </cell>
          <cell r="W396">
            <v>240439</v>
          </cell>
        </row>
        <row r="397">
          <cell r="A397">
            <v>45464.9104166667</v>
          </cell>
          <cell r="B397">
            <v>58465804</v>
          </cell>
          <cell r="C397">
            <v>307</v>
          </cell>
          <cell r="D397" t="str">
            <v>四川太极旗舰店</v>
          </cell>
          <cell r="E397">
            <v>2506774</v>
          </cell>
          <cell r="F397" t="str">
            <v>医用重组胶原蛋白修复贴</v>
          </cell>
          <cell r="G397" t="str">
            <v>28g(23cmx21cm）x5袋</v>
          </cell>
          <cell r="H397" t="str">
            <v>盒</v>
          </cell>
          <cell r="I397">
            <v>1</v>
          </cell>
          <cell r="J397">
            <v>17</v>
          </cell>
          <cell r="K397">
            <v>9.1</v>
          </cell>
          <cell r="L397" t="str">
            <v>53.53%</v>
          </cell>
          <cell r="M397">
            <v>40116</v>
          </cell>
          <cell r="N397" t="str">
            <v>其他家庭常备器械类</v>
          </cell>
          <cell r="O397" t="str">
            <v>家庭常备器械</v>
          </cell>
          <cell r="P397" t="str">
            <v>医疗器械</v>
          </cell>
          <cell r="Q397">
            <v>9563</v>
          </cell>
          <cell r="R397" t="str">
            <v>马昕</v>
          </cell>
          <cell r="S397">
            <v>38756015</v>
          </cell>
          <cell r="T397">
            <v>17</v>
          </cell>
          <cell r="U397" t="str">
            <v>线下</v>
          </cell>
          <cell r="V397">
            <v>7.9</v>
          </cell>
          <cell r="W397">
            <v>240439</v>
          </cell>
        </row>
        <row r="398">
          <cell r="A398">
            <v>45464.9104166667</v>
          </cell>
          <cell r="B398">
            <v>58465804</v>
          </cell>
          <cell r="C398">
            <v>307</v>
          </cell>
          <cell r="D398" t="str">
            <v>四川太极旗舰店</v>
          </cell>
          <cell r="E398">
            <v>2506774</v>
          </cell>
          <cell r="F398" t="str">
            <v>医用重组胶原蛋白修复贴</v>
          </cell>
          <cell r="G398" t="str">
            <v>28g(23cmx21cm）x5袋</v>
          </cell>
          <cell r="H398" t="str">
            <v>盒</v>
          </cell>
          <cell r="I398">
            <v>1</v>
          </cell>
          <cell r="J398">
            <v>17</v>
          </cell>
          <cell r="K398">
            <v>9.1</v>
          </cell>
          <cell r="L398" t="str">
            <v>53.53%</v>
          </cell>
          <cell r="M398">
            <v>40116</v>
          </cell>
          <cell r="N398" t="str">
            <v>其他家庭常备器械类</v>
          </cell>
          <cell r="O398" t="str">
            <v>家庭常备器械</v>
          </cell>
          <cell r="P398" t="str">
            <v>医疗器械</v>
          </cell>
          <cell r="Q398">
            <v>9563</v>
          </cell>
          <cell r="R398" t="str">
            <v>马昕</v>
          </cell>
          <cell r="S398">
            <v>38756015</v>
          </cell>
          <cell r="T398">
            <v>17</v>
          </cell>
          <cell r="U398" t="str">
            <v>线下</v>
          </cell>
          <cell r="V398">
            <v>7.9</v>
          </cell>
          <cell r="W398">
            <v>240439</v>
          </cell>
        </row>
        <row r="399">
          <cell r="A399">
            <v>45464.9104166667</v>
          </cell>
          <cell r="B399">
            <v>58465804</v>
          </cell>
          <cell r="C399">
            <v>307</v>
          </cell>
          <cell r="D399" t="str">
            <v>四川太极旗舰店</v>
          </cell>
          <cell r="E399">
            <v>2507742</v>
          </cell>
          <cell r="F399" t="str">
            <v>医用重组胶原蛋白修复液</v>
          </cell>
          <cell r="G399" t="str">
            <v>4mlx3支(B型)</v>
          </cell>
          <cell r="H399" t="str">
            <v>盒</v>
          </cell>
          <cell r="I399">
            <v>1</v>
          </cell>
          <cell r="J399">
            <v>62</v>
          </cell>
          <cell r="K399">
            <v>22</v>
          </cell>
          <cell r="L399" t="str">
            <v>35.48%</v>
          </cell>
          <cell r="M399">
            <v>40116</v>
          </cell>
          <cell r="N399" t="str">
            <v>其他家庭常备器械类</v>
          </cell>
          <cell r="O399" t="str">
            <v>家庭常备器械</v>
          </cell>
          <cell r="P399" t="str">
            <v>医疗器械</v>
          </cell>
          <cell r="Q399">
            <v>9563</v>
          </cell>
          <cell r="R399" t="str">
            <v>马昕</v>
          </cell>
          <cell r="S399">
            <v>38642197</v>
          </cell>
          <cell r="T399">
            <v>62</v>
          </cell>
          <cell r="U399" t="str">
            <v>线下</v>
          </cell>
          <cell r="V399">
            <v>40</v>
          </cell>
          <cell r="W399">
            <v>240405</v>
          </cell>
        </row>
        <row r="400">
          <cell r="A400">
            <v>45464.9104166667</v>
          </cell>
          <cell r="B400">
            <v>58465804</v>
          </cell>
          <cell r="C400">
            <v>307</v>
          </cell>
          <cell r="D400" t="str">
            <v>四川太极旗舰店</v>
          </cell>
          <cell r="E400">
            <v>2506774</v>
          </cell>
          <cell r="F400" t="str">
            <v>医用重组胶原蛋白修复贴</v>
          </cell>
          <cell r="G400" t="str">
            <v>28g(23cmx21cm）x5袋</v>
          </cell>
          <cell r="H400" t="str">
            <v>盒</v>
          </cell>
          <cell r="I400">
            <v>1</v>
          </cell>
          <cell r="J400">
            <v>17</v>
          </cell>
          <cell r="K400">
            <v>9.1</v>
          </cell>
          <cell r="L400" t="str">
            <v>53.53%</v>
          </cell>
          <cell r="M400">
            <v>40116</v>
          </cell>
          <cell r="N400" t="str">
            <v>其他家庭常备器械类</v>
          </cell>
          <cell r="O400" t="str">
            <v>家庭常备器械</v>
          </cell>
          <cell r="P400" t="str">
            <v>医疗器械</v>
          </cell>
          <cell r="Q400">
            <v>9563</v>
          </cell>
          <cell r="R400" t="str">
            <v>马昕</v>
          </cell>
          <cell r="S400">
            <v>38756015</v>
          </cell>
          <cell r="T400">
            <v>17</v>
          </cell>
          <cell r="U400" t="str">
            <v>线下</v>
          </cell>
          <cell r="V400">
            <v>7.9</v>
          </cell>
          <cell r="W400">
            <v>240439</v>
          </cell>
        </row>
        <row r="401">
          <cell r="A401">
            <v>45464.9104166667</v>
          </cell>
          <cell r="B401">
            <v>58465804</v>
          </cell>
          <cell r="C401">
            <v>307</v>
          </cell>
          <cell r="D401" t="str">
            <v>四川太极旗舰店</v>
          </cell>
          <cell r="E401">
            <v>2506774</v>
          </cell>
          <cell r="F401" t="str">
            <v>医用重组胶原蛋白修复贴</v>
          </cell>
          <cell r="G401" t="str">
            <v>28g(23cmx21cm）x5袋</v>
          </cell>
          <cell r="H401" t="str">
            <v>盒</v>
          </cell>
          <cell r="I401">
            <v>1</v>
          </cell>
          <cell r="J401">
            <v>17</v>
          </cell>
          <cell r="K401">
            <v>9.1</v>
          </cell>
          <cell r="L401" t="str">
            <v>53.53%</v>
          </cell>
          <cell r="M401">
            <v>40116</v>
          </cell>
          <cell r="N401" t="str">
            <v>其他家庭常备器械类</v>
          </cell>
          <cell r="O401" t="str">
            <v>家庭常备器械</v>
          </cell>
          <cell r="P401" t="str">
            <v>医疗器械</v>
          </cell>
          <cell r="Q401">
            <v>9563</v>
          </cell>
          <cell r="R401" t="str">
            <v>马昕</v>
          </cell>
          <cell r="S401">
            <v>38756015</v>
          </cell>
          <cell r="T401">
            <v>17</v>
          </cell>
          <cell r="U401" t="str">
            <v>线下</v>
          </cell>
          <cell r="V401">
            <v>7.9</v>
          </cell>
          <cell r="W401">
            <v>240439</v>
          </cell>
        </row>
        <row r="402">
          <cell r="A402">
            <v>45464.9104166667</v>
          </cell>
          <cell r="B402">
            <v>58465804</v>
          </cell>
          <cell r="C402">
            <v>307</v>
          </cell>
          <cell r="D402" t="str">
            <v>四川太极旗舰店</v>
          </cell>
          <cell r="E402">
            <v>2506774</v>
          </cell>
          <cell r="F402" t="str">
            <v>医用重组胶原蛋白修复贴</v>
          </cell>
          <cell r="G402" t="str">
            <v>28g(23cmx21cm）x5袋</v>
          </cell>
          <cell r="H402" t="str">
            <v>盒</v>
          </cell>
          <cell r="I402">
            <v>1</v>
          </cell>
          <cell r="J402">
            <v>17</v>
          </cell>
          <cell r="K402">
            <v>9.1</v>
          </cell>
          <cell r="L402" t="str">
            <v>53.53%</v>
          </cell>
          <cell r="M402">
            <v>40116</v>
          </cell>
          <cell r="N402" t="str">
            <v>其他家庭常备器械类</v>
          </cell>
          <cell r="O402" t="str">
            <v>家庭常备器械</v>
          </cell>
          <cell r="P402" t="str">
            <v>医疗器械</v>
          </cell>
          <cell r="Q402">
            <v>9563</v>
          </cell>
          <cell r="R402" t="str">
            <v>马昕</v>
          </cell>
          <cell r="S402">
            <v>38756015</v>
          </cell>
          <cell r="T402">
            <v>17</v>
          </cell>
          <cell r="U402" t="str">
            <v>线下</v>
          </cell>
          <cell r="V402">
            <v>7.9</v>
          </cell>
          <cell r="W402">
            <v>240439</v>
          </cell>
        </row>
        <row r="403">
          <cell r="A403">
            <v>45464.9104166667</v>
          </cell>
          <cell r="B403">
            <v>58465804</v>
          </cell>
          <cell r="C403">
            <v>307</v>
          </cell>
          <cell r="D403" t="str">
            <v>四川太极旗舰店</v>
          </cell>
          <cell r="E403">
            <v>2506774</v>
          </cell>
          <cell r="F403" t="str">
            <v>医用重组胶原蛋白修复贴</v>
          </cell>
          <cell r="G403" t="str">
            <v>28g(23cmx21cm）x5袋</v>
          </cell>
          <cell r="H403" t="str">
            <v>盒</v>
          </cell>
          <cell r="I403">
            <v>1</v>
          </cell>
          <cell r="J403">
            <v>17</v>
          </cell>
          <cell r="K403">
            <v>9.1</v>
          </cell>
          <cell r="L403" t="str">
            <v>53.53%</v>
          </cell>
          <cell r="M403">
            <v>40116</v>
          </cell>
          <cell r="N403" t="str">
            <v>其他家庭常备器械类</v>
          </cell>
          <cell r="O403" t="str">
            <v>家庭常备器械</v>
          </cell>
          <cell r="P403" t="str">
            <v>医疗器械</v>
          </cell>
          <cell r="Q403">
            <v>9563</v>
          </cell>
          <cell r="R403" t="str">
            <v>马昕</v>
          </cell>
          <cell r="S403">
            <v>38756015</v>
          </cell>
          <cell r="T403">
            <v>17</v>
          </cell>
          <cell r="U403" t="str">
            <v>线下</v>
          </cell>
          <cell r="V403">
            <v>7.9</v>
          </cell>
          <cell r="W403">
            <v>240439</v>
          </cell>
        </row>
        <row r="404">
          <cell r="A404">
            <v>45465.6701388889</v>
          </cell>
          <cell r="B404">
            <v>58472848</v>
          </cell>
          <cell r="C404">
            <v>307</v>
          </cell>
          <cell r="D404" t="str">
            <v>四川太极旗舰店</v>
          </cell>
          <cell r="E404">
            <v>2506774</v>
          </cell>
          <cell r="F404" t="str">
            <v>医用重组胶原蛋白修复贴</v>
          </cell>
          <cell r="G404" t="str">
            <v>28g(23cmx21cm）x5袋</v>
          </cell>
          <cell r="H404" t="str">
            <v>盒</v>
          </cell>
          <cell r="I404">
            <v>1</v>
          </cell>
          <cell r="J404">
            <v>24.75</v>
          </cell>
          <cell r="K404">
            <v>16.85</v>
          </cell>
          <cell r="L404" t="str">
            <v>68.08%</v>
          </cell>
          <cell r="M404">
            <v>40116</v>
          </cell>
          <cell r="N404" t="str">
            <v>其他家庭常备器械类</v>
          </cell>
          <cell r="O404" t="str">
            <v>家庭常备器械</v>
          </cell>
          <cell r="P404" t="str">
            <v>医疗器械</v>
          </cell>
          <cell r="Q404">
            <v>10989</v>
          </cell>
          <cell r="R404" t="str">
            <v>阳玲</v>
          </cell>
          <cell r="S404">
            <v>38756014</v>
          </cell>
          <cell r="T404">
            <v>24.75</v>
          </cell>
          <cell r="U404" t="str">
            <v>线下</v>
          </cell>
          <cell r="V404">
            <v>7.9</v>
          </cell>
          <cell r="W404">
            <v>240439</v>
          </cell>
        </row>
        <row r="405">
          <cell r="A405">
            <v>45465.6701388889</v>
          </cell>
          <cell r="B405">
            <v>58472848</v>
          </cell>
          <cell r="C405">
            <v>307</v>
          </cell>
          <cell r="D405" t="str">
            <v>四川太极旗舰店</v>
          </cell>
          <cell r="E405">
            <v>2506774</v>
          </cell>
          <cell r="F405" t="str">
            <v>医用重组胶原蛋白修复贴</v>
          </cell>
          <cell r="G405" t="str">
            <v>28g(23cmx21cm）x5袋</v>
          </cell>
          <cell r="H405" t="str">
            <v>盒</v>
          </cell>
          <cell r="I405">
            <v>1</v>
          </cell>
          <cell r="J405">
            <v>24.75</v>
          </cell>
          <cell r="K405">
            <v>16.85</v>
          </cell>
          <cell r="L405" t="str">
            <v>68.08%</v>
          </cell>
          <cell r="M405">
            <v>40116</v>
          </cell>
          <cell r="N405" t="str">
            <v>其他家庭常备器械类</v>
          </cell>
          <cell r="O405" t="str">
            <v>家庭常备器械</v>
          </cell>
          <cell r="P405" t="str">
            <v>医疗器械</v>
          </cell>
          <cell r="Q405">
            <v>10989</v>
          </cell>
          <cell r="R405" t="str">
            <v>阳玲</v>
          </cell>
          <cell r="S405">
            <v>38756014</v>
          </cell>
          <cell r="T405">
            <v>24.75</v>
          </cell>
          <cell r="U405" t="str">
            <v>线下</v>
          </cell>
          <cell r="V405">
            <v>7.9</v>
          </cell>
          <cell r="W405">
            <v>240439</v>
          </cell>
        </row>
        <row r="406">
          <cell r="A406">
            <v>45465.6701388889</v>
          </cell>
          <cell r="B406">
            <v>58472848</v>
          </cell>
          <cell r="C406">
            <v>307</v>
          </cell>
          <cell r="D406" t="str">
            <v>四川太极旗舰店</v>
          </cell>
          <cell r="E406">
            <v>2506774</v>
          </cell>
          <cell r="F406" t="str">
            <v>医用重组胶原蛋白修复贴</v>
          </cell>
          <cell r="G406" t="str">
            <v>28g(23cmx21cm）x5袋</v>
          </cell>
          <cell r="H406" t="str">
            <v>盒</v>
          </cell>
          <cell r="I406">
            <v>1</v>
          </cell>
          <cell r="J406">
            <v>24.75</v>
          </cell>
          <cell r="K406">
            <v>16.85</v>
          </cell>
          <cell r="L406" t="str">
            <v>68.08%</v>
          </cell>
          <cell r="M406">
            <v>40116</v>
          </cell>
          <cell r="N406" t="str">
            <v>其他家庭常备器械类</v>
          </cell>
          <cell r="O406" t="str">
            <v>家庭常备器械</v>
          </cell>
          <cell r="P406" t="str">
            <v>医疗器械</v>
          </cell>
          <cell r="Q406">
            <v>10989</v>
          </cell>
          <cell r="R406" t="str">
            <v>阳玲</v>
          </cell>
          <cell r="S406">
            <v>38756014</v>
          </cell>
          <cell r="T406">
            <v>24.75</v>
          </cell>
          <cell r="U406" t="str">
            <v>线下</v>
          </cell>
          <cell r="V406">
            <v>7.9</v>
          </cell>
          <cell r="W406">
            <v>240439</v>
          </cell>
        </row>
        <row r="407">
          <cell r="A407">
            <v>45465.6701388889</v>
          </cell>
          <cell r="B407">
            <v>58472848</v>
          </cell>
          <cell r="C407">
            <v>307</v>
          </cell>
          <cell r="D407" t="str">
            <v>四川太极旗舰店</v>
          </cell>
          <cell r="E407">
            <v>2506774</v>
          </cell>
          <cell r="F407" t="str">
            <v>医用重组胶原蛋白修复贴</v>
          </cell>
          <cell r="G407" t="str">
            <v>28g(23cmx21cm）x5袋</v>
          </cell>
          <cell r="H407" t="str">
            <v>盒</v>
          </cell>
          <cell r="I407">
            <v>1</v>
          </cell>
          <cell r="J407">
            <v>24.75</v>
          </cell>
          <cell r="K407">
            <v>16.85</v>
          </cell>
          <cell r="L407" t="str">
            <v>68.08%</v>
          </cell>
          <cell r="M407">
            <v>40116</v>
          </cell>
          <cell r="N407" t="str">
            <v>其他家庭常备器械类</v>
          </cell>
          <cell r="O407" t="str">
            <v>家庭常备器械</v>
          </cell>
          <cell r="P407" t="str">
            <v>医疗器械</v>
          </cell>
          <cell r="Q407">
            <v>10989</v>
          </cell>
          <cell r="R407" t="str">
            <v>阳玲</v>
          </cell>
          <cell r="S407">
            <v>38756014</v>
          </cell>
          <cell r="T407">
            <v>24.75</v>
          </cell>
          <cell r="U407" t="str">
            <v>线下</v>
          </cell>
          <cell r="V407">
            <v>7.9</v>
          </cell>
          <cell r="W407">
            <v>240439</v>
          </cell>
        </row>
        <row r="408">
          <cell r="A408">
            <v>45466.60625</v>
          </cell>
          <cell r="B408">
            <v>58483936</v>
          </cell>
          <cell r="C408">
            <v>307</v>
          </cell>
          <cell r="D408" t="str">
            <v>四川太极旗舰店</v>
          </cell>
          <cell r="E408">
            <v>2506774</v>
          </cell>
          <cell r="F408" t="str">
            <v>医用重组胶原蛋白修复贴</v>
          </cell>
          <cell r="G408" t="str">
            <v>28g(23cmx21cm）x5袋</v>
          </cell>
          <cell r="H408" t="str">
            <v>盒</v>
          </cell>
          <cell r="I408">
            <v>1</v>
          </cell>
          <cell r="J408">
            <v>17</v>
          </cell>
          <cell r="K408">
            <v>9.1</v>
          </cell>
          <cell r="L408" t="str">
            <v>53.53%</v>
          </cell>
          <cell r="M408">
            <v>40116</v>
          </cell>
          <cell r="N408" t="str">
            <v>其他家庭常备器械类</v>
          </cell>
          <cell r="O408" t="str">
            <v>家庭常备器械</v>
          </cell>
          <cell r="P408" t="str">
            <v>医疗器械</v>
          </cell>
          <cell r="Q408">
            <v>991137</v>
          </cell>
          <cell r="R408" t="str">
            <v>廖桂英</v>
          </cell>
          <cell r="S408">
            <v>38756013</v>
          </cell>
          <cell r="T408">
            <v>17</v>
          </cell>
          <cell r="U408" t="str">
            <v>线下</v>
          </cell>
          <cell r="V408">
            <v>7.9</v>
          </cell>
          <cell r="W408">
            <v>240439</v>
          </cell>
        </row>
        <row r="409">
          <cell r="A409">
            <v>45466.60625</v>
          </cell>
          <cell r="B409">
            <v>58483936</v>
          </cell>
          <cell r="C409">
            <v>307</v>
          </cell>
          <cell r="D409" t="str">
            <v>四川太极旗舰店</v>
          </cell>
          <cell r="E409">
            <v>2506774</v>
          </cell>
          <cell r="F409" t="str">
            <v>医用重组胶原蛋白修复贴</v>
          </cell>
          <cell r="G409" t="str">
            <v>28g(23cmx21cm）x5袋</v>
          </cell>
          <cell r="H409" t="str">
            <v>盒</v>
          </cell>
          <cell r="I409">
            <v>1</v>
          </cell>
          <cell r="J409">
            <v>17</v>
          </cell>
          <cell r="K409">
            <v>9.1</v>
          </cell>
          <cell r="L409" t="str">
            <v>53.53%</v>
          </cell>
          <cell r="M409">
            <v>40116</v>
          </cell>
          <cell r="N409" t="str">
            <v>其他家庭常备器械类</v>
          </cell>
          <cell r="O409" t="str">
            <v>家庭常备器械</v>
          </cell>
          <cell r="P409" t="str">
            <v>医疗器械</v>
          </cell>
          <cell r="Q409">
            <v>991137</v>
          </cell>
          <cell r="R409" t="str">
            <v>廖桂英</v>
          </cell>
          <cell r="S409">
            <v>38756013</v>
          </cell>
          <cell r="T409">
            <v>17</v>
          </cell>
          <cell r="U409" t="str">
            <v>线下</v>
          </cell>
          <cell r="V409">
            <v>7.9</v>
          </cell>
          <cell r="W409">
            <v>240439</v>
          </cell>
        </row>
        <row r="410">
          <cell r="A410">
            <v>45466.60625</v>
          </cell>
          <cell r="B410">
            <v>58483936</v>
          </cell>
          <cell r="C410">
            <v>307</v>
          </cell>
          <cell r="D410" t="str">
            <v>四川太极旗舰店</v>
          </cell>
          <cell r="E410">
            <v>2506774</v>
          </cell>
          <cell r="F410" t="str">
            <v>医用重组胶原蛋白修复贴</v>
          </cell>
          <cell r="G410" t="str">
            <v>28g(23cmx21cm）x5袋</v>
          </cell>
          <cell r="H410" t="str">
            <v>盒</v>
          </cell>
          <cell r="I410">
            <v>1</v>
          </cell>
          <cell r="J410">
            <v>17</v>
          </cell>
          <cell r="K410">
            <v>9.1</v>
          </cell>
          <cell r="L410" t="str">
            <v>53.53%</v>
          </cell>
          <cell r="M410">
            <v>40116</v>
          </cell>
          <cell r="N410" t="str">
            <v>其他家庭常备器械类</v>
          </cell>
          <cell r="O410" t="str">
            <v>家庭常备器械</v>
          </cell>
          <cell r="P410" t="str">
            <v>医疗器械</v>
          </cell>
          <cell r="Q410">
            <v>991137</v>
          </cell>
          <cell r="R410" t="str">
            <v>廖桂英</v>
          </cell>
          <cell r="S410">
            <v>38756013</v>
          </cell>
          <cell r="T410">
            <v>17</v>
          </cell>
          <cell r="U410" t="str">
            <v>线下</v>
          </cell>
          <cell r="V410">
            <v>7.9</v>
          </cell>
          <cell r="W410">
            <v>240439</v>
          </cell>
        </row>
        <row r="411">
          <cell r="A411">
            <v>45466.60625</v>
          </cell>
          <cell r="B411">
            <v>58483936</v>
          </cell>
          <cell r="C411">
            <v>307</v>
          </cell>
          <cell r="D411" t="str">
            <v>四川太极旗舰店</v>
          </cell>
          <cell r="E411">
            <v>2506774</v>
          </cell>
          <cell r="F411" t="str">
            <v>医用重组胶原蛋白修复贴</v>
          </cell>
          <cell r="G411" t="str">
            <v>28g(23cmx21cm）x5袋</v>
          </cell>
          <cell r="H411" t="str">
            <v>盒</v>
          </cell>
          <cell r="I411">
            <v>1</v>
          </cell>
          <cell r="J411">
            <v>17</v>
          </cell>
          <cell r="K411">
            <v>9.1</v>
          </cell>
          <cell r="L411" t="str">
            <v>53.53%</v>
          </cell>
          <cell r="M411">
            <v>40116</v>
          </cell>
          <cell r="N411" t="str">
            <v>其他家庭常备器械类</v>
          </cell>
          <cell r="O411" t="str">
            <v>家庭常备器械</v>
          </cell>
          <cell r="P411" t="str">
            <v>医疗器械</v>
          </cell>
          <cell r="Q411">
            <v>991137</v>
          </cell>
          <cell r="R411" t="str">
            <v>廖桂英</v>
          </cell>
          <cell r="S411">
            <v>38756013</v>
          </cell>
          <cell r="T411">
            <v>17</v>
          </cell>
          <cell r="U411" t="str">
            <v>线下</v>
          </cell>
          <cell r="V411">
            <v>7.9</v>
          </cell>
          <cell r="W411">
            <v>240439</v>
          </cell>
        </row>
        <row r="412">
          <cell r="A412">
            <v>45466.60625</v>
          </cell>
          <cell r="B412">
            <v>58483936</v>
          </cell>
          <cell r="C412">
            <v>307</v>
          </cell>
          <cell r="D412" t="str">
            <v>四川太极旗舰店</v>
          </cell>
          <cell r="E412">
            <v>2505130</v>
          </cell>
          <cell r="F412" t="str">
            <v>重组人源胶原蛋白修复敷料</v>
          </cell>
          <cell r="G412" t="str">
            <v>X型 4gx3支</v>
          </cell>
          <cell r="H412" t="str">
            <v>盒</v>
          </cell>
          <cell r="I412">
            <v>1</v>
          </cell>
          <cell r="J412">
            <v>62</v>
          </cell>
          <cell r="K412">
            <v>22</v>
          </cell>
          <cell r="L412" t="str">
            <v>35.48%</v>
          </cell>
          <cell r="M412">
            <v>40116</v>
          </cell>
          <cell r="N412" t="str">
            <v>其他家庭常备器械类</v>
          </cell>
          <cell r="O412" t="str">
            <v>家庭常备器械</v>
          </cell>
          <cell r="P412" t="str">
            <v>医疗器械</v>
          </cell>
          <cell r="Q412">
            <v>991137</v>
          </cell>
          <cell r="R412" t="str">
            <v>廖桂英</v>
          </cell>
          <cell r="S412">
            <v>38175958</v>
          </cell>
          <cell r="T412">
            <v>62</v>
          </cell>
          <cell r="U412" t="str">
            <v>线下</v>
          </cell>
          <cell r="V412">
            <v>40</v>
          </cell>
          <cell r="W412">
            <v>20240105</v>
          </cell>
        </row>
        <row r="413">
          <cell r="A413">
            <v>45466.60625</v>
          </cell>
          <cell r="B413">
            <v>58483936</v>
          </cell>
          <cell r="C413">
            <v>307</v>
          </cell>
          <cell r="D413" t="str">
            <v>四川太极旗舰店</v>
          </cell>
          <cell r="E413">
            <v>2506774</v>
          </cell>
          <cell r="F413" t="str">
            <v>医用重组胶原蛋白修复贴</v>
          </cell>
          <cell r="G413" t="str">
            <v>28g(23cmx21cm）x5袋</v>
          </cell>
          <cell r="H413" t="str">
            <v>盒</v>
          </cell>
          <cell r="I413">
            <v>1</v>
          </cell>
          <cell r="J413">
            <v>17</v>
          </cell>
          <cell r="K413">
            <v>9.1</v>
          </cell>
          <cell r="L413" t="str">
            <v>53.53%</v>
          </cell>
          <cell r="M413">
            <v>40116</v>
          </cell>
          <cell r="N413" t="str">
            <v>其他家庭常备器械类</v>
          </cell>
          <cell r="O413" t="str">
            <v>家庭常备器械</v>
          </cell>
          <cell r="P413" t="str">
            <v>医疗器械</v>
          </cell>
          <cell r="Q413">
            <v>991137</v>
          </cell>
          <cell r="R413" t="str">
            <v>廖桂英</v>
          </cell>
          <cell r="S413">
            <v>38756013</v>
          </cell>
          <cell r="T413">
            <v>17</v>
          </cell>
          <cell r="U413" t="str">
            <v>线下</v>
          </cell>
          <cell r="V413">
            <v>7.9</v>
          </cell>
          <cell r="W413">
            <v>240439</v>
          </cell>
        </row>
        <row r="414">
          <cell r="A414">
            <v>45466.60625</v>
          </cell>
          <cell r="B414">
            <v>58483936</v>
          </cell>
          <cell r="C414">
            <v>307</v>
          </cell>
          <cell r="D414" t="str">
            <v>四川太极旗舰店</v>
          </cell>
          <cell r="E414">
            <v>2506774</v>
          </cell>
          <cell r="F414" t="str">
            <v>医用重组胶原蛋白修复贴</v>
          </cell>
          <cell r="G414" t="str">
            <v>28g(23cmx21cm）x5袋</v>
          </cell>
          <cell r="H414" t="str">
            <v>盒</v>
          </cell>
          <cell r="I414">
            <v>1</v>
          </cell>
          <cell r="J414">
            <v>17</v>
          </cell>
          <cell r="K414">
            <v>9.1</v>
          </cell>
          <cell r="L414" t="str">
            <v>53.53%</v>
          </cell>
          <cell r="M414">
            <v>40116</v>
          </cell>
          <cell r="N414" t="str">
            <v>其他家庭常备器械类</v>
          </cell>
          <cell r="O414" t="str">
            <v>家庭常备器械</v>
          </cell>
          <cell r="P414" t="str">
            <v>医疗器械</v>
          </cell>
          <cell r="Q414">
            <v>991137</v>
          </cell>
          <cell r="R414" t="str">
            <v>廖桂英</v>
          </cell>
          <cell r="S414">
            <v>38756013</v>
          </cell>
          <cell r="T414">
            <v>17</v>
          </cell>
          <cell r="U414" t="str">
            <v>线下</v>
          </cell>
          <cell r="V414">
            <v>7.9</v>
          </cell>
          <cell r="W414">
            <v>240439</v>
          </cell>
        </row>
        <row r="415">
          <cell r="A415">
            <v>45466.60625</v>
          </cell>
          <cell r="B415">
            <v>58483936</v>
          </cell>
          <cell r="C415">
            <v>307</v>
          </cell>
          <cell r="D415" t="str">
            <v>四川太极旗舰店</v>
          </cell>
          <cell r="E415">
            <v>2506774</v>
          </cell>
          <cell r="F415" t="str">
            <v>医用重组胶原蛋白修复贴</v>
          </cell>
          <cell r="G415" t="str">
            <v>28g(23cmx21cm）x5袋</v>
          </cell>
          <cell r="H415" t="str">
            <v>盒</v>
          </cell>
          <cell r="I415">
            <v>1</v>
          </cell>
          <cell r="J415">
            <v>17</v>
          </cell>
          <cell r="K415">
            <v>9.1</v>
          </cell>
          <cell r="L415" t="str">
            <v>53.53%</v>
          </cell>
          <cell r="M415">
            <v>40116</v>
          </cell>
          <cell r="N415" t="str">
            <v>其他家庭常备器械类</v>
          </cell>
          <cell r="O415" t="str">
            <v>家庭常备器械</v>
          </cell>
          <cell r="P415" t="str">
            <v>医疗器械</v>
          </cell>
          <cell r="Q415">
            <v>991137</v>
          </cell>
          <cell r="R415" t="str">
            <v>廖桂英</v>
          </cell>
          <cell r="S415">
            <v>38756013</v>
          </cell>
          <cell r="T415">
            <v>17</v>
          </cell>
          <cell r="U415" t="str">
            <v>线下</v>
          </cell>
          <cell r="V415">
            <v>7.9</v>
          </cell>
          <cell r="W415">
            <v>240439</v>
          </cell>
        </row>
        <row r="416">
          <cell r="A416">
            <v>45466.60625</v>
          </cell>
          <cell r="B416">
            <v>58483936</v>
          </cell>
          <cell r="C416">
            <v>307</v>
          </cell>
          <cell r="D416" t="str">
            <v>四川太极旗舰店</v>
          </cell>
          <cell r="E416">
            <v>2506774</v>
          </cell>
          <cell r="F416" t="str">
            <v>医用重组胶原蛋白修复贴</v>
          </cell>
          <cell r="G416" t="str">
            <v>28g(23cmx21cm）x5袋</v>
          </cell>
          <cell r="H416" t="str">
            <v>盒</v>
          </cell>
          <cell r="I416">
            <v>1</v>
          </cell>
          <cell r="J416">
            <v>17</v>
          </cell>
          <cell r="K416">
            <v>9.1</v>
          </cell>
          <cell r="L416" t="str">
            <v>53.53%</v>
          </cell>
          <cell r="M416">
            <v>40116</v>
          </cell>
          <cell r="N416" t="str">
            <v>其他家庭常备器械类</v>
          </cell>
          <cell r="O416" t="str">
            <v>家庭常备器械</v>
          </cell>
          <cell r="P416" t="str">
            <v>医疗器械</v>
          </cell>
          <cell r="Q416">
            <v>991137</v>
          </cell>
          <cell r="R416" t="str">
            <v>廖桂英</v>
          </cell>
          <cell r="S416">
            <v>38756013</v>
          </cell>
          <cell r="T416">
            <v>17</v>
          </cell>
          <cell r="U416" t="str">
            <v>线下</v>
          </cell>
          <cell r="V416">
            <v>7.9</v>
          </cell>
          <cell r="W416">
            <v>240439</v>
          </cell>
        </row>
        <row r="417">
          <cell r="A417">
            <v>45466.8277777778</v>
          </cell>
          <cell r="B417">
            <v>58488454</v>
          </cell>
          <cell r="C417">
            <v>307</v>
          </cell>
          <cell r="D417" t="str">
            <v>四川太极旗舰店</v>
          </cell>
          <cell r="E417">
            <v>2506774</v>
          </cell>
          <cell r="F417" t="str">
            <v>医用重组胶原蛋白修复贴</v>
          </cell>
          <cell r="G417" t="str">
            <v>28g(23cmx21cm）x5袋</v>
          </cell>
          <cell r="H417" t="str">
            <v>盒</v>
          </cell>
          <cell r="I417">
            <v>1</v>
          </cell>
          <cell r="J417">
            <v>17</v>
          </cell>
          <cell r="K417">
            <v>9.1</v>
          </cell>
          <cell r="L417" t="str">
            <v>53.53%</v>
          </cell>
          <cell r="M417">
            <v>40116</v>
          </cell>
          <cell r="N417" t="str">
            <v>其他家庭常备器械类</v>
          </cell>
          <cell r="O417" t="str">
            <v>家庭常备器械</v>
          </cell>
          <cell r="P417" t="str">
            <v>医疗器械</v>
          </cell>
          <cell r="Q417">
            <v>7107</v>
          </cell>
          <cell r="R417" t="str">
            <v>黄长菊</v>
          </cell>
          <cell r="S417">
            <v>38772891</v>
          </cell>
          <cell r="T417">
            <v>17</v>
          </cell>
          <cell r="U417" t="str">
            <v>线下</v>
          </cell>
          <cell r="V417">
            <v>7.9</v>
          </cell>
          <cell r="W417">
            <v>240439</v>
          </cell>
        </row>
        <row r="418">
          <cell r="A418">
            <v>45466.8277777778</v>
          </cell>
          <cell r="B418">
            <v>58488454</v>
          </cell>
          <cell r="C418">
            <v>307</v>
          </cell>
          <cell r="D418" t="str">
            <v>四川太极旗舰店</v>
          </cell>
          <cell r="E418">
            <v>2506774</v>
          </cell>
          <cell r="F418" t="str">
            <v>医用重组胶原蛋白修复贴</v>
          </cell>
          <cell r="G418" t="str">
            <v>28g(23cmx21cm）x5袋</v>
          </cell>
          <cell r="H418" t="str">
            <v>盒</v>
          </cell>
          <cell r="I418">
            <v>1</v>
          </cell>
          <cell r="J418">
            <v>17</v>
          </cell>
          <cell r="K418">
            <v>9.1</v>
          </cell>
          <cell r="L418" t="str">
            <v>53.53%</v>
          </cell>
          <cell r="M418">
            <v>40116</v>
          </cell>
          <cell r="N418" t="str">
            <v>其他家庭常备器械类</v>
          </cell>
          <cell r="O418" t="str">
            <v>家庭常备器械</v>
          </cell>
          <cell r="P418" t="str">
            <v>医疗器械</v>
          </cell>
          <cell r="Q418">
            <v>7107</v>
          </cell>
          <cell r="R418" t="str">
            <v>黄长菊</v>
          </cell>
          <cell r="S418">
            <v>38690297</v>
          </cell>
          <cell r="T418">
            <v>17</v>
          </cell>
          <cell r="U418" t="str">
            <v>线下</v>
          </cell>
          <cell r="V418">
            <v>7.9</v>
          </cell>
          <cell r="W418">
            <v>240439</v>
          </cell>
        </row>
        <row r="419">
          <cell r="A419">
            <v>45466.8277777778</v>
          </cell>
          <cell r="B419">
            <v>58488454</v>
          </cell>
          <cell r="C419">
            <v>307</v>
          </cell>
          <cell r="D419" t="str">
            <v>四川太极旗舰店</v>
          </cell>
          <cell r="E419">
            <v>2506774</v>
          </cell>
          <cell r="F419" t="str">
            <v>医用重组胶原蛋白修复贴</v>
          </cell>
          <cell r="G419" t="str">
            <v>28g(23cmx21cm）x5袋</v>
          </cell>
          <cell r="H419" t="str">
            <v>盒</v>
          </cell>
          <cell r="I419">
            <v>1</v>
          </cell>
          <cell r="J419">
            <v>25</v>
          </cell>
          <cell r="K419">
            <v>17.1</v>
          </cell>
          <cell r="L419" t="str">
            <v>68.4%</v>
          </cell>
          <cell r="M419">
            <v>40116</v>
          </cell>
          <cell r="N419" t="str">
            <v>其他家庭常备器械类</v>
          </cell>
          <cell r="O419" t="str">
            <v>家庭常备器械</v>
          </cell>
          <cell r="P419" t="str">
            <v>医疗器械</v>
          </cell>
          <cell r="Q419">
            <v>7107</v>
          </cell>
          <cell r="R419" t="str">
            <v>黄长菊</v>
          </cell>
          <cell r="S419">
            <v>38756014</v>
          </cell>
          <cell r="T419">
            <v>25</v>
          </cell>
          <cell r="U419" t="str">
            <v>线下</v>
          </cell>
          <cell r="V419">
            <v>7.9</v>
          </cell>
          <cell r="W419">
            <v>240439</v>
          </cell>
        </row>
        <row r="420">
          <cell r="A420">
            <v>45466.8277777778</v>
          </cell>
          <cell r="B420">
            <v>58488454</v>
          </cell>
          <cell r="C420">
            <v>307</v>
          </cell>
          <cell r="D420" t="str">
            <v>四川太极旗舰店</v>
          </cell>
          <cell r="E420">
            <v>2506774</v>
          </cell>
          <cell r="F420" t="str">
            <v>医用重组胶原蛋白修复贴</v>
          </cell>
          <cell r="G420" t="str">
            <v>28g(23cmx21cm）x5袋</v>
          </cell>
          <cell r="H420" t="str">
            <v>盒</v>
          </cell>
          <cell r="I420">
            <v>1</v>
          </cell>
          <cell r="J420">
            <v>17</v>
          </cell>
          <cell r="K420">
            <v>9.1</v>
          </cell>
          <cell r="L420" t="str">
            <v>53.53%</v>
          </cell>
          <cell r="M420">
            <v>40116</v>
          </cell>
          <cell r="N420" t="str">
            <v>其他家庭常备器械类</v>
          </cell>
          <cell r="O420" t="str">
            <v>家庭常备器械</v>
          </cell>
          <cell r="P420" t="str">
            <v>医疗器械</v>
          </cell>
          <cell r="Q420">
            <v>7107</v>
          </cell>
          <cell r="R420" t="str">
            <v>黄长菊</v>
          </cell>
          <cell r="S420">
            <v>38690297</v>
          </cell>
          <cell r="T420">
            <v>17</v>
          </cell>
          <cell r="U420" t="str">
            <v>线下</v>
          </cell>
          <cell r="V420">
            <v>7.9</v>
          </cell>
          <cell r="W420">
            <v>240439</v>
          </cell>
        </row>
        <row r="421">
          <cell r="A421">
            <v>45466.8277777778</v>
          </cell>
          <cell r="B421">
            <v>58488454</v>
          </cell>
          <cell r="C421">
            <v>307</v>
          </cell>
          <cell r="D421" t="str">
            <v>四川太极旗舰店</v>
          </cell>
          <cell r="E421">
            <v>2506774</v>
          </cell>
          <cell r="F421" t="str">
            <v>医用重组胶原蛋白修复贴</v>
          </cell>
          <cell r="G421" t="str">
            <v>28g(23cmx21cm）x5袋</v>
          </cell>
          <cell r="H421" t="str">
            <v>盒</v>
          </cell>
          <cell r="I421">
            <v>1</v>
          </cell>
          <cell r="J421">
            <v>25</v>
          </cell>
          <cell r="K421">
            <v>17.1</v>
          </cell>
          <cell r="L421" t="str">
            <v>68.4%</v>
          </cell>
          <cell r="M421">
            <v>40116</v>
          </cell>
          <cell r="N421" t="str">
            <v>其他家庭常备器械类</v>
          </cell>
          <cell r="O421" t="str">
            <v>家庭常备器械</v>
          </cell>
          <cell r="P421" t="str">
            <v>医疗器械</v>
          </cell>
          <cell r="Q421">
            <v>7107</v>
          </cell>
          <cell r="R421" t="str">
            <v>黄长菊</v>
          </cell>
          <cell r="S421">
            <v>38756014</v>
          </cell>
          <cell r="T421">
            <v>25</v>
          </cell>
          <cell r="U421" t="str">
            <v>线下</v>
          </cell>
          <cell r="V421">
            <v>7.9</v>
          </cell>
          <cell r="W421">
            <v>240439</v>
          </cell>
        </row>
        <row r="422">
          <cell r="A422">
            <v>45466.8277777778</v>
          </cell>
          <cell r="B422">
            <v>58488454</v>
          </cell>
          <cell r="C422">
            <v>307</v>
          </cell>
          <cell r="D422" t="str">
            <v>四川太极旗舰店</v>
          </cell>
          <cell r="E422">
            <v>2506774</v>
          </cell>
          <cell r="F422" t="str">
            <v>医用重组胶原蛋白修复贴</v>
          </cell>
          <cell r="G422" t="str">
            <v>28g(23cmx21cm）x5袋</v>
          </cell>
          <cell r="H422" t="str">
            <v>盒</v>
          </cell>
          <cell r="I422">
            <v>1</v>
          </cell>
          <cell r="J422">
            <v>17</v>
          </cell>
          <cell r="K422">
            <v>9.1</v>
          </cell>
          <cell r="L422" t="str">
            <v>53.53%</v>
          </cell>
          <cell r="M422">
            <v>40116</v>
          </cell>
          <cell r="N422" t="str">
            <v>其他家庭常备器械类</v>
          </cell>
          <cell r="O422" t="str">
            <v>家庭常备器械</v>
          </cell>
          <cell r="P422" t="str">
            <v>医疗器械</v>
          </cell>
          <cell r="Q422">
            <v>7107</v>
          </cell>
          <cell r="R422" t="str">
            <v>黄长菊</v>
          </cell>
          <cell r="S422">
            <v>38772891</v>
          </cell>
          <cell r="T422">
            <v>17</v>
          </cell>
          <cell r="U422" t="str">
            <v>线下</v>
          </cell>
          <cell r="V422">
            <v>7.9</v>
          </cell>
          <cell r="W422">
            <v>240439</v>
          </cell>
        </row>
        <row r="423">
          <cell r="A423">
            <v>45466.8277777778</v>
          </cell>
          <cell r="B423">
            <v>58488454</v>
          </cell>
          <cell r="C423">
            <v>307</v>
          </cell>
          <cell r="D423" t="str">
            <v>四川太极旗舰店</v>
          </cell>
          <cell r="E423">
            <v>2506774</v>
          </cell>
          <cell r="F423" t="str">
            <v>医用重组胶原蛋白修复贴</v>
          </cell>
          <cell r="G423" t="str">
            <v>28g(23cmx21cm）x5袋</v>
          </cell>
          <cell r="H423" t="str">
            <v>盒</v>
          </cell>
          <cell r="I423">
            <v>1</v>
          </cell>
          <cell r="J423">
            <v>17</v>
          </cell>
          <cell r="K423">
            <v>9.1</v>
          </cell>
          <cell r="L423" t="str">
            <v>53.53%</v>
          </cell>
          <cell r="M423">
            <v>40116</v>
          </cell>
          <cell r="N423" t="str">
            <v>其他家庭常备器械类</v>
          </cell>
          <cell r="O423" t="str">
            <v>家庭常备器械</v>
          </cell>
          <cell r="P423" t="str">
            <v>医疗器械</v>
          </cell>
          <cell r="Q423">
            <v>7107</v>
          </cell>
          <cell r="R423" t="str">
            <v>黄长菊</v>
          </cell>
          <cell r="S423">
            <v>38772891</v>
          </cell>
          <cell r="T423">
            <v>17</v>
          </cell>
          <cell r="U423" t="str">
            <v>线下</v>
          </cell>
          <cell r="V423">
            <v>7.9</v>
          </cell>
          <cell r="W423">
            <v>240439</v>
          </cell>
        </row>
        <row r="424">
          <cell r="A424">
            <v>45466.8277777778</v>
          </cell>
          <cell r="B424">
            <v>58488454</v>
          </cell>
          <cell r="C424">
            <v>307</v>
          </cell>
          <cell r="D424" t="str">
            <v>四川太极旗舰店</v>
          </cell>
          <cell r="E424">
            <v>2507742</v>
          </cell>
          <cell r="F424" t="str">
            <v>医用重组胶原蛋白修复液</v>
          </cell>
          <cell r="G424" t="str">
            <v>4mlx3支(B型)</v>
          </cell>
          <cell r="H424" t="str">
            <v>盒</v>
          </cell>
          <cell r="I424">
            <v>1</v>
          </cell>
          <cell r="J424">
            <v>62</v>
          </cell>
          <cell r="K424">
            <v>22</v>
          </cell>
          <cell r="L424" t="str">
            <v>35.48%</v>
          </cell>
          <cell r="M424">
            <v>40116</v>
          </cell>
          <cell r="N424" t="str">
            <v>其他家庭常备器械类</v>
          </cell>
          <cell r="O424" t="str">
            <v>家庭常备器械</v>
          </cell>
          <cell r="P424" t="str">
            <v>医疗器械</v>
          </cell>
          <cell r="Q424">
            <v>7107</v>
          </cell>
          <cell r="R424" t="str">
            <v>黄长菊</v>
          </cell>
          <cell r="S424">
            <v>38642197</v>
          </cell>
          <cell r="T424">
            <v>62</v>
          </cell>
          <cell r="U424" t="str">
            <v>线下</v>
          </cell>
          <cell r="V424">
            <v>40</v>
          </cell>
          <cell r="W424">
            <v>240405</v>
          </cell>
        </row>
        <row r="425">
          <cell r="A425">
            <v>45466.8277777778</v>
          </cell>
          <cell r="B425">
            <v>58488454</v>
          </cell>
          <cell r="C425">
            <v>307</v>
          </cell>
          <cell r="D425" t="str">
            <v>四川太极旗舰店</v>
          </cell>
          <cell r="E425">
            <v>2506774</v>
          </cell>
          <cell r="F425" t="str">
            <v>医用重组胶原蛋白修复贴</v>
          </cell>
          <cell r="G425" t="str">
            <v>28g(23cmx21cm）x5袋</v>
          </cell>
          <cell r="H425" t="str">
            <v>盒</v>
          </cell>
          <cell r="I425">
            <v>1</v>
          </cell>
          <cell r="J425">
            <v>17</v>
          </cell>
          <cell r="K425">
            <v>9.1</v>
          </cell>
          <cell r="L425" t="str">
            <v>53.53%</v>
          </cell>
          <cell r="M425">
            <v>40116</v>
          </cell>
          <cell r="N425" t="str">
            <v>其他家庭常备器械类</v>
          </cell>
          <cell r="O425" t="str">
            <v>家庭常备器械</v>
          </cell>
          <cell r="P425" t="str">
            <v>医疗器械</v>
          </cell>
          <cell r="Q425">
            <v>7107</v>
          </cell>
          <cell r="R425" t="str">
            <v>黄长菊</v>
          </cell>
          <cell r="S425">
            <v>38772891</v>
          </cell>
          <cell r="T425">
            <v>17</v>
          </cell>
          <cell r="U425" t="str">
            <v>线下</v>
          </cell>
          <cell r="V425">
            <v>7.9</v>
          </cell>
          <cell r="W425">
            <v>240439</v>
          </cell>
        </row>
        <row r="426">
          <cell r="A426">
            <v>45466.8277777778</v>
          </cell>
          <cell r="B426">
            <v>58488454</v>
          </cell>
          <cell r="C426">
            <v>307</v>
          </cell>
          <cell r="D426" t="str">
            <v>四川太极旗舰店</v>
          </cell>
          <cell r="E426">
            <v>2506774</v>
          </cell>
          <cell r="F426" t="str">
            <v>医用重组胶原蛋白修复贴</v>
          </cell>
          <cell r="G426" t="str">
            <v>28g(23cmx21cm）x5袋</v>
          </cell>
          <cell r="H426" t="str">
            <v>盒</v>
          </cell>
          <cell r="I426">
            <v>1</v>
          </cell>
          <cell r="J426">
            <v>24</v>
          </cell>
          <cell r="K426">
            <v>16.1</v>
          </cell>
          <cell r="L426" t="str">
            <v>67.08%</v>
          </cell>
          <cell r="M426">
            <v>40116</v>
          </cell>
          <cell r="N426" t="str">
            <v>其他家庭常备器械类</v>
          </cell>
          <cell r="O426" t="str">
            <v>家庭常备器械</v>
          </cell>
          <cell r="P426" t="str">
            <v>医疗器械</v>
          </cell>
          <cell r="Q426">
            <v>7107</v>
          </cell>
          <cell r="R426" t="str">
            <v>黄长菊</v>
          </cell>
          <cell r="S426">
            <v>38756014</v>
          </cell>
          <cell r="T426">
            <v>24</v>
          </cell>
          <cell r="U426" t="str">
            <v>线下</v>
          </cell>
          <cell r="V426">
            <v>7.9</v>
          </cell>
          <cell r="W426">
            <v>240439</v>
          </cell>
        </row>
        <row r="427">
          <cell r="A427">
            <v>45466.8277777778</v>
          </cell>
          <cell r="B427">
            <v>58488454</v>
          </cell>
          <cell r="C427">
            <v>307</v>
          </cell>
          <cell r="D427" t="str">
            <v>四川太极旗舰店</v>
          </cell>
          <cell r="E427">
            <v>2506774</v>
          </cell>
          <cell r="F427" t="str">
            <v>医用重组胶原蛋白修复贴</v>
          </cell>
          <cell r="G427" t="str">
            <v>28g(23cmx21cm）x5袋</v>
          </cell>
          <cell r="H427" t="str">
            <v>盒</v>
          </cell>
          <cell r="I427">
            <v>1</v>
          </cell>
          <cell r="J427">
            <v>25</v>
          </cell>
          <cell r="K427">
            <v>17.1</v>
          </cell>
          <cell r="L427" t="str">
            <v>68.4%</v>
          </cell>
          <cell r="M427">
            <v>40116</v>
          </cell>
          <cell r="N427" t="str">
            <v>其他家庭常备器械类</v>
          </cell>
          <cell r="O427" t="str">
            <v>家庭常备器械</v>
          </cell>
          <cell r="P427" t="str">
            <v>医疗器械</v>
          </cell>
          <cell r="Q427">
            <v>7107</v>
          </cell>
          <cell r="R427" t="str">
            <v>黄长菊</v>
          </cell>
          <cell r="S427">
            <v>38756015</v>
          </cell>
          <cell r="T427">
            <v>25</v>
          </cell>
          <cell r="U427" t="str">
            <v>线下</v>
          </cell>
          <cell r="V427">
            <v>7.9</v>
          </cell>
          <cell r="W427">
            <v>240439</v>
          </cell>
        </row>
        <row r="428">
          <cell r="A428">
            <v>45466.8277777778</v>
          </cell>
          <cell r="B428">
            <v>58488454</v>
          </cell>
          <cell r="C428">
            <v>307</v>
          </cell>
          <cell r="D428" t="str">
            <v>四川太极旗舰店</v>
          </cell>
          <cell r="E428">
            <v>2506774</v>
          </cell>
          <cell r="F428" t="str">
            <v>医用重组胶原蛋白修复贴</v>
          </cell>
          <cell r="G428" t="str">
            <v>28g(23cmx21cm）x5袋</v>
          </cell>
          <cell r="H428" t="str">
            <v>盒</v>
          </cell>
          <cell r="I428">
            <v>1</v>
          </cell>
          <cell r="J428">
            <v>17</v>
          </cell>
          <cell r="K428">
            <v>9.1</v>
          </cell>
          <cell r="L428" t="str">
            <v>53.53%</v>
          </cell>
          <cell r="M428">
            <v>40116</v>
          </cell>
          <cell r="N428" t="str">
            <v>其他家庭常备器械类</v>
          </cell>
          <cell r="O428" t="str">
            <v>家庭常备器械</v>
          </cell>
          <cell r="P428" t="str">
            <v>医疗器械</v>
          </cell>
          <cell r="Q428">
            <v>7107</v>
          </cell>
          <cell r="R428" t="str">
            <v>黄长菊</v>
          </cell>
          <cell r="S428">
            <v>38690297</v>
          </cell>
          <cell r="T428">
            <v>17</v>
          </cell>
          <cell r="U428" t="str">
            <v>线下</v>
          </cell>
          <cell r="V428">
            <v>7.9</v>
          </cell>
          <cell r="W428">
            <v>240439</v>
          </cell>
        </row>
        <row r="429">
          <cell r="A429">
            <v>45466.8277777778</v>
          </cell>
          <cell r="B429">
            <v>58488454</v>
          </cell>
          <cell r="C429">
            <v>307</v>
          </cell>
          <cell r="D429" t="str">
            <v>四川太极旗舰店</v>
          </cell>
          <cell r="E429">
            <v>2506774</v>
          </cell>
          <cell r="F429" t="str">
            <v>医用重组胶原蛋白修复贴</v>
          </cell>
          <cell r="G429" t="str">
            <v>28g(23cmx21cm）x5袋</v>
          </cell>
          <cell r="H429" t="str">
            <v>盒</v>
          </cell>
          <cell r="I429">
            <v>1</v>
          </cell>
          <cell r="J429">
            <v>17</v>
          </cell>
          <cell r="K429">
            <v>9.1</v>
          </cell>
          <cell r="L429" t="str">
            <v>53.53%</v>
          </cell>
          <cell r="M429">
            <v>40116</v>
          </cell>
          <cell r="N429" t="str">
            <v>其他家庭常备器械类</v>
          </cell>
          <cell r="O429" t="str">
            <v>家庭常备器械</v>
          </cell>
          <cell r="P429" t="str">
            <v>医疗器械</v>
          </cell>
          <cell r="Q429">
            <v>7107</v>
          </cell>
          <cell r="R429" t="str">
            <v>黄长菊</v>
          </cell>
          <cell r="S429">
            <v>38690297</v>
          </cell>
          <cell r="T429">
            <v>17</v>
          </cell>
          <cell r="U429" t="str">
            <v>线下</v>
          </cell>
          <cell r="V429">
            <v>7.9</v>
          </cell>
          <cell r="W429">
            <v>240439</v>
          </cell>
        </row>
        <row r="430">
          <cell r="A430">
            <v>45466.91875</v>
          </cell>
          <cell r="B430">
            <v>58490517</v>
          </cell>
          <cell r="C430">
            <v>307</v>
          </cell>
          <cell r="D430" t="str">
            <v>四川太极旗舰店</v>
          </cell>
          <cell r="E430">
            <v>2506774</v>
          </cell>
          <cell r="F430" t="str">
            <v>医用重组胶原蛋白修复贴</v>
          </cell>
          <cell r="G430" t="str">
            <v>28g(23cmx21cm）x5袋</v>
          </cell>
          <cell r="H430" t="str">
            <v>盒</v>
          </cell>
          <cell r="I430">
            <v>1</v>
          </cell>
          <cell r="J430">
            <v>24.75</v>
          </cell>
          <cell r="K430">
            <v>16.85</v>
          </cell>
          <cell r="L430" t="str">
            <v>68.08%</v>
          </cell>
          <cell r="M430">
            <v>40116</v>
          </cell>
          <cell r="N430" t="str">
            <v>其他家庭常备器械类</v>
          </cell>
          <cell r="O430" t="str">
            <v>家庭常备器械</v>
          </cell>
          <cell r="P430" t="str">
            <v>医疗器械</v>
          </cell>
          <cell r="Q430">
            <v>9563</v>
          </cell>
          <cell r="R430" t="str">
            <v>马昕</v>
          </cell>
          <cell r="S430">
            <v>38756015</v>
          </cell>
          <cell r="T430">
            <v>24.75</v>
          </cell>
          <cell r="U430" t="str">
            <v>线下</v>
          </cell>
          <cell r="V430">
            <v>7.9</v>
          </cell>
          <cell r="W430">
            <v>240439</v>
          </cell>
        </row>
        <row r="431">
          <cell r="A431">
            <v>45466.91875</v>
          </cell>
          <cell r="B431">
            <v>58490517</v>
          </cell>
          <cell r="C431">
            <v>307</v>
          </cell>
          <cell r="D431" t="str">
            <v>四川太极旗舰店</v>
          </cell>
          <cell r="E431">
            <v>2506774</v>
          </cell>
          <cell r="F431" t="str">
            <v>医用重组胶原蛋白修复贴</v>
          </cell>
          <cell r="G431" t="str">
            <v>28g(23cmx21cm）x5袋</v>
          </cell>
          <cell r="H431" t="str">
            <v>盒</v>
          </cell>
          <cell r="I431">
            <v>1</v>
          </cell>
          <cell r="J431">
            <v>24.75</v>
          </cell>
          <cell r="K431">
            <v>16.85</v>
          </cell>
          <cell r="L431" t="str">
            <v>68.08%</v>
          </cell>
          <cell r="M431">
            <v>40116</v>
          </cell>
          <cell r="N431" t="str">
            <v>其他家庭常备器械类</v>
          </cell>
          <cell r="O431" t="str">
            <v>家庭常备器械</v>
          </cell>
          <cell r="P431" t="str">
            <v>医疗器械</v>
          </cell>
          <cell r="Q431">
            <v>9563</v>
          </cell>
          <cell r="R431" t="str">
            <v>马昕</v>
          </cell>
          <cell r="S431">
            <v>38756015</v>
          </cell>
          <cell r="T431">
            <v>24.75</v>
          </cell>
          <cell r="U431" t="str">
            <v>线下</v>
          </cell>
          <cell r="V431">
            <v>7.9</v>
          </cell>
          <cell r="W431">
            <v>240439</v>
          </cell>
        </row>
        <row r="432">
          <cell r="A432">
            <v>45466.91875</v>
          </cell>
          <cell r="B432">
            <v>58490517</v>
          </cell>
          <cell r="C432">
            <v>307</v>
          </cell>
          <cell r="D432" t="str">
            <v>四川太极旗舰店</v>
          </cell>
          <cell r="E432">
            <v>2506774</v>
          </cell>
          <cell r="F432" t="str">
            <v>医用重组胶原蛋白修复贴</v>
          </cell>
          <cell r="G432" t="str">
            <v>28g(23cmx21cm）x5袋</v>
          </cell>
          <cell r="H432" t="str">
            <v>盒</v>
          </cell>
          <cell r="I432">
            <v>1</v>
          </cell>
          <cell r="J432">
            <v>24.75</v>
          </cell>
          <cell r="K432">
            <v>16.85</v>
          </cell>
          <cell r="L432" t="str">
            <v>68.08%</v>
          </cell>
          <cell r="M432">
            <v>40116</v>
          </cell>
          <cell r="N432" t="str">
            <v>其他家庭常备器械类</v>
          </cell>
          <cell r="O432" t="str">
            <v>家庭常备器械</v>
          </cell>
          <cell r="P432" t="str">
            <v>医疗器械</v>
          </cell>
          <cell r="Q432">
            <v>9563</v>
          </cell>
          <cell r="R432" t="str">
            <v>马昕</v>
          </cell>
          <cell r="S432">
            <v>38756014</v>
          </cell>
          <cell r="T432">
            <v>24.75</v>
          </cell>
          <cell r="U432" t="str">
            <v>线下</v>
          </cell>
          <cell r="V432">
            <v>7.9</v>
          </cell>
          <cell r="W432">
            <v>240439</v>
          </cell>
        </row>
        <row r="433">
          <cell r="A433">
            <v>45466.91875</v>
          </cell>
          <cell r="B433">
            <v>58490517</v>
          </cell>
          <cell r="C433">
            <v>307</v>
          </cell>
          <cell r="D433" t="str">
            <v>四川太极旗舰店</v>
          </cell>
          <cell r="E433">
            <v>2506774</v>
          </cell>
          <cell r="F433" t="str">
            <v>医用重组胶原蛋白修复贴</v>
          </cell>
          <cell r="G433" t="str">
            <v>28g(23cmx21cm）x5袋</v>
          </cell>
          <cell r="H433" t="str">
            <v>盒</v>
          </cell>
          <cell r="I433">
            <v>1</v>
          </cell>
          <cell r="J433">
            <v>24.75</v>
          </cell>
          <cell r="K433">
            <v>16.85</v>
          </cell>
          <cell r="L433" t="str">
            <v>68.08%</v>
          </cell>
          <cell r="M433">
            <v>40116</v>
          </cell>
          <cell r="N433" t="str">
            <v>其他家庭常备器械类</v>
          </cell>
          <cell r="O433" t="str">
            <v>家庭常备器械</v>
          </cell>
          <cell r="P433" t="str">
            <v>医疗器械</v>
          </cell>
          <cell r="Q433">
            <v>9563</v>
          </cell>
          <cell r="R433" t="str">
            <v>马昕</v>
          </cell>
          <cell r="S433">
            <v>38756015</v>
          </cell>
          <cell r="T433">
            <v>24.75</v>
          </cell>
          <cell r="U433" t="str">
            <v>线下</v>
          </cell>
          <cell r="V433">
            <v>7.9</v>
          </cell>
          <cell r="W433">
            <v>240439</v>
          </cell>
        </row>
        <row r="434">
          <cell r="A434">
            <v>45470.4347222222</v>
          </cell>
          <cell r="B434">
            <v>58525000</v>
          </cell>
          <cell r="C434">
            <v>307</v>
          </cell>
          <cell r="D434" t="str">
            <v>四川太极旗舰店</v>
          </cell>
          <cell r="E434">
            <v>2506774</v>
          </cell>
          <cell r="F434" t="str">
            <v>医用重组胶原蛋白修复贴</v>
          </cell>
          <cell r="G434" t="str">
            <v>28g(23cmx21cm）x5袋</v>
          </cell>
          <cell r="H434" t="str">
            <v>盒</v>
          </cell>
          <cell r="I434">
            <v>1</v>
          </cell>
          <cell r="J434">
            <v>17</v>
          </cell>
          <cell r="K434">
            <v>9.1</v>
          </cell>
          <cell r="L434" t="str">
            <v>53.53%</v>
          </cell>
          <cell r="M434">
            <v>40116</v>
          </cell>
          <cell r="N434" t="str">
            <v>其他家庭常备器械类</v>
          </cell>
          <cell r="O434" t="str">
            <v>家庭常备器械</v>
          </cell>
          <cell r="P434" t="str">
            <v>医疗器械</v>
          </cell>
          <cell r="Q434">
            <v>10613</v>
          </cell>
          <cell r="R434" t="str">
            <v>余志彬</v>
          </cell>
          <cell r="S434">
            <v>38846402</v>
          </cell>
          <cell r="T434">
            <v>17</v>
          </cell>
          <cell r="U434" t="str">
            <v>线下</v>
          </cell>
          <cell r="V434">
            <v>7.9</v>
          </cell>
          <cell r="W434">
            <v>240441</v>
          </cell>
        </row>
        <row r="435">
          <cell r="A435">
            <v>45470.4347222222</v>
          </cell>
          <cell r="B435">
            <v>58525000</v>
          </cell>
          <cell r="C435">
            <v>307</v>
          </cell>
          <cell r="D435" t="str">
            <v>四川太极旗舰店</v>
          </cell>
          <cell r="E435">
            <v>2506774</v>
          </cell>
          <cell r="F435" t="str">
            <v>医用重组胶原蛋白修复贴</v>
          </cell>
          <cell r="G435" t="str">
            <v>28g(23cmx21cm）x5袋</v>
          </cell>
          <cell r="H435" t="str">
            <v>盒</v>
          </cell>
          <cell r="I435">
            <v>1</v>
          </cell>
          <cell r="J435">
            <v>17</v>
          </cell>
          <cell r="K435">
            <v>9.1</v>
          </cell>
          <cell r="L435" t="str">
            <v>53.53%</v>
          </cell>
          <cell r="M435">
            <v>40116</v>
          </cell>
          <cell r="N435" t="str">
            <v>其他家庭常备器械类</v>
          </cell>
          <cell r="O435" t="str">
            <v>家庭常备器械</v>
          </cell>
          <cell r="P435" t="str">
            <v>医疗器械</v>
          </cell>
          <cell r="Q435">
            <v>10613</v>
          </cell>
          <cell r="R435" t="str">
            <v>余志彬</v>
          </cell>
          <cell r="S435">
            <v>38846402</v>
          </cell>
          <cell r="T435">
            <v>17</v>
          </cell>
          <cell r="U435" t="str">
            <v>线下</v>
          </cell>
          <cell r="V435">
            <v>7.9</v>
          </cell>
          <cell r="W435">
            <v>240441</v>
          </cell>
        </row>
        <row r="436">
          <cell r="A436">
            <v>45470.4347222222</v>
          </cell>
          <cell r="B436">
            <v>58525000</v>
          </cell>
          <cell r="C436">
            <v>307</v>
          </cell>
          <cell r="D436" t="str">
            <v>四川太极旗舰店</v>
          </cell>
          <cell r="E436">
            <v>2506774</v>
          </cell>
          <cell r="F436" t="str">
            <v>医用重组胶原蛋白修复贴</v>
          </cell>
          <cell r="G436" t="str">
            <v>28g(23cmx21cm）x5袋</v>
          </cell>
          <cell r="H436" t="str">
            <v>盒</v>
          </cell>
          <cell r="I436">
            <v>1</v>
          </cell>
          <cell r="J436">
            <v>17</v>
          </cell>
          <cell r="K436">
            <v>9.1</v>
          </cell>
          <cell r="L436" t="str">
            <v>53.53%</v>
          </cell>
          <cell r="M436">
            <v>40116</v>
          </cell>
          <cell r="N436" t="str">
            <v>其他家庭常备器械类</v>
          </cell>
          <cell r="O436" t="str">
            <v>家庭常备器械</v>
          </cell>
          <cell r="P436" t="str">
            <v>医疗器械</v>
          </cell>
          <cell r="Q436">
            <v>10613</v>
          </cell>
          <cell r="R436" t="str">
            <v>余志彬</v>
          </cell>
          <cell r="S436">
            <v>38846402</v>
          </cell>
          <cell r="T436">
            <v>17</v>
          </cell>
          <cell r="U436" t="str">
            <v>线下</v>
          </cell>
          <cell r="V436">
            <v>7.9</v>
          </cell>
          <cell r="W436">
            <v>240441</v>
          </cell>
        </row>
        <row r="437">
          <cell r="A437">
            <v>45470.4347222222</v>
          </cell>
          <cell r="B437">
            <v>58525000</v>
          </cell>
          <cell r="C437">
            <v>307</v>
          </cell>
          <cell r="D437" t="str">
            <v>四川太极旗舰店</v>
          </cell>
          <cell r="E437">
            <v>2505130</v>
          </cell>
          <cell r="F437" t="str">
            <v>重组人源胶原蛋白修复敷料</v>
          </cell>
          <cell r="G437" t="str">
            <v>X型 4gx3支</v>
          </cell>
          <cell r="H437" t="str">
            <v>盒</v>
          </cell>
          <cell r="I437">
            <v>1</v>
          </cell>
          <cell r="J437">
            <v>84</v>
          </cell>
          <cell r="K437">
            <v>44</v>
          </cell>
          <cell r="L437" t="str">
            <v>52.38%</v>
          </cell>
          <cell r="M437">
            <v>40116</v>
          </cell>
          <cell r="N437" t="str">
            <v>其他家庭常备器械类</v>
          </cell>
          <cell r="O437" t="str">
            <v>家庭常备器械</v>
          </cell>
          <cell r="P437" t="str">
            <v>医疗器械</v>
          </cell>
          <cell r="Q437">
            <v>10613</v>
          </cell>
          <cell r="R437" t="str">
            <v>余志彬</v>
          </cell>
          <cell r="S437">
            <v>38175958</v>
          </cell>
          <cell r="T437">
            <v>84</v>
          </cell>
          <cell r="U437" t="str">
            <v>线下</v>
          </cell>
          <cell r="V437">
            <v>40</v>
          </cell>
          <cell r="W437">
            <v>20240105</v>
          </cell>
        </row>
        <row r="438">
          <cell r="A438">
            <v>45470.4347222222</v>
          </cell>
          <cell r="B438">
            <v>58525000</v>
          </cell>
          <cell r="C438">
            <v>307</v>
          </cell>
          <cell r="D438" t="str">
            <v>四川太极旗舰店</v>
          </cell>
          <cell r="E438">
            <v>2507742</v>
          </cell>
          <cell r="F438" t="str">
            <v>医用重组胶原蛋白修复液</v>
          </cell>
          <cell r="G438" t="str">
            <v>4mlx3支(B型)</v>
          </cell>
          <cell r="H438" t="str">
            <v>盒</v>
          </cell>
          <cell r="I438">
            <v>1</v>
          </cell>
          <cell r="J438">
            <v>62</v>
          </cell>
          <cell r="K438">
            <v>22</v>
          </cell>
          <cell r="L438" t="str">
            <v>35.48%</v>
          </cell>
          <cell r="M438">
            <v>40116</v>
          </cell>
          <cell r="N438" t="str">
            <v>其他家庭常备器械类</v>
          </cell>
          <cell r="O438" t="str">
            <v>家庭常备器械</v>
          </cell>
          <cell r="P438" t="str">
            <v>医疗器械</v>
          </cell>
          <cell r="Q438">
            <v>10613</v>
          </cell>
          <cell r="R438" t="str">
            <v>余志彬</v>
          </cell>
          <cell r="S438">
            <v>38642197</v>
          </cell>
          <cell r="T438">
            <v>62</v>
          </cell>
          <cell r="U438" t="str">
            <v>线下</v>
          </cell>
          <cell r="V438">
            <v>40</v>
          </cell>
          <cell r="W438">
            <v>240405</v>
          </cell>
        </row>
        <row r="439">
          <cell r="A439">
            <v>45470.4347222222</v>
          </cell>
          <cell r="B439">
            <v>58525000</v>
          </cell>
          <cell r="C439">
            <v>307</v>
          </cell>
          <cell r="D439" t="str">
            <v>四川太极旗舰店</v>
          </cell>
          <cell r="E439">
            <v>2506774</v>
          </cell>
          <cell r="F439" t="str">
            <v>医用重组胶原蛋白修复贴</v>
          </cell>
          <cell r="G439" t="str">
            <v>28g(23cmx21cm）x5袋</v>
          </cell>
          <cell r="H439" t="str">
            <v>盒</v>
          </cell>
          <cell r="I439">
            <v>1</v>
          </cell>
          <cell r="J439">
            <v>17</v>
          </cell>
          <cell r="K439">
            <v>9.1</v>
          </cell>
          <cell r="L439" t="str">
            <v>53.53%</v>
          </cell>
          <cell r="M439">
            <v>40116</v>
          </cell>
          <cell r="N439" t="str">
            <v>其他家庭常备器械类</v>
          </cell>
          <cell r="O439" t="str">
            <v>家庭常备器械</v>
          </cell>
          <cell r="P439" t="str">
            <v>医疗器械</v>
          </cell>
          <cell r="Q439">
            <v>10613</v>
          </cell>
          <cell r="R439" t="str">
            <v>余志彬</v>
          </cell>
          <cell r="S439">
            <v>38846402</v>
          </cell>
          <cell r="T439">
            <v>17</v>
          </cell>
          <cell r="U439" t="str">
            <v>线下</v>
          </cell>
          <cell r="V439">
            <v>7.9</v>
          </cell>
          <cell r="W439">
            <v>240441</v>
          </cell>
        </row>
        <row r="440">
          <cell r="A440">
            <v>45470.4347222222</v>
          </cell>
          <cell r="B440">
            <v>58525000</v>
          </cell>
          <cell r="C440">
            <v>307</v>
          </cell>
          <cell r="D440" t="str">
            <v>四川太极旗舰店</v>
          </cell>
          <cell r="E440">
            <v>2505130</v>
          </cell>
          <cell r="F440" t="str">
            <v>重组人源胶原蛋白修复敷料</v>
          </cell>
          <cell r="G440" t="str">
            <v>X型 4gx3支</v>
          </cell>
          <cell r="H440" t="str">
            <v>盒</v>
          </cell>
          <cell r="I440">
            <v>1</v>
          </cell>
          <cell r="J440">
            <v>84</v>
          </cell>
          <cell r="K440">
            <v>44</v>
          </cell>
          <cell r="L440" t="str">
            <v>52.38%</v>
          </cell>
          <cell r="M440">
            <v>40116</v>
          </cell>
          <cell r="N440" t="str">
            <v>其他家庭常备器械类</v>
          </cell>
          <cell r="O440" t="str">
            <v>家庭常备器械</v>
          </cell>
          <cell r="P440" t="str">
            <v>医疗器械</v>
          </cell>
          <cell r="Q440">
            <v>10613</v>
          </cell>
          <cell r="R440" t="str">
            <v>余志彬</v>
          </cell>
          <cell r="S440">
            <v>38175958</v>
          </cell>
          <cell r="T440">
            <v>84</v>
          </cell>
          <cell r="U440" t="str">
            <v>线下</v>
          </cell>
          <cell r="V440">
            <v>40</v>
          </cell>
          <cell r="W440">
            <v>20240105</v>
          </cell>
        </row>
        <row r="441">
          <cell r="A441">
            <v>45470.4347222222</v>
          </cell>
          <cell r="B441">
            <v>58525000</v>
          </cell>
          <cell r="C441">
            <v>307</v>
          </cell>
          <cell r="D441" t="str">
            <v>四川太极旗舰店</v>
          </cell>
          <cell r="E441">
            <v>2506774</v>
          </cell>
          <cell r="F441" t="str">
            <v>医用重组胶原蛋白修复贴</v>
          </cell>
          <cell r="G441" t="str">
            <v>28g(23cmx21cm）x5袋</v>
          </cell>
          <cell r="H441" t="str">
            <v>盒</v>
          </cell>
          <cell r="I441">
            <v>1</v>
          </cell>
          <cell r="J441">
            <v>17</v>
          </cell>
          <cell r="K441">
            <v>9.1</v>
          </cell>
          <cell r="L441" t="str">
            <v>53.53%</v>
          </cell>
          <cell r="M441">
            <v>40116</v>
          </cell>
          <cell r="N441" t="str">
            <v>其他家庭常备器械类</v>
          </cell>
          <cell r="O441" t="str">
            <v>家庭常备器械</v>
          </cell>
          <cell r="P441" t="str">
            <v>医疗器械</v>
          </cell>
          <cell r="Q441">
            <v>10613</v>
          </cell>
          <cell r="R441" t="str">
            <v>余志彬</v>
          </cell>
          <cell r="S441">
            <v>38846402</v>
          </cell>
          <cell r="T441">
            <v>17</v>
          </cell>
          <cell r="U441" t="str">
            <v>线下</v>
          </cell>
          <cell r="V441">
            <v>7.9</v>
          </cell>
          <cell r="W441">
            <v>240441</v>
          </cell>
        </row>
        <row r="442">
          <cell r="A442">
            <v>45470.4347222222</v>
          </cell>
          <cell r="B442">
            <v>58525000</v>
          </cell>
          <cell r="C442">
            <v>307</v>
          </cell>
          <cell r="D442" t="str">
            <v>四川太极旗舰店</v>
          </cell>
          <cell r="E442">
            <v>2506774</v>
          </cell>
          <cell r="F442" t="str">
            <v>医用重组胶原蛋白修复贴</v>
          </cell>
          <cell r="G442" t="str">
            <v>28g(23cmx21cm）x5袋</v>
          </cell>
          <cell r="H442" t="str">
            <v>盒</v>
          </cell>
          <cell r="I442">
            <v>1</v>
          </cell>
          <cell r="J442">
            <v>17</v>
          </cell>
          <cell r="K442">
            <v>9.1</v>
          </cell>
          <cell r="L442" t="str">
            <v>53.53%</v>
          </cell>
          <cell r="M442">
            <v>40116</v>
          </cell>
          <cell r="N442" t="str">
            <v>其他家庭常备器械类</v>
          </cell>
          <cell r="O442" t="str">
            <v>家庭常备器械</v>
          </cell>
          <cell r="P442" t="str">
            <v>医疗器械</v>
          </cell>
          <cell r="Q442">
            <v>10613</v>
          </cell>
          <cell r="R442" t="str">
            <v>余志彬</v>
          </cell>
          <cell r="S442">
            <v>38846402</v>
          </cell>
          <cell r="T442">
            <v>17</v>
          </cell>
          <cell r="U442" t="str">
            <v>线下</v>
          </cell>
          <cell r="V442">
            <v>7.9</v>
          </cell>
          <cell r="W442">
            <v>240441</v>
          </cell>
        </row>
        <row r="443">
          <cell r="A443">
            <v>45470.4347222222</v>
          </cell>
          <cell r="B443">
            <v>58525000</v>
          </cell>
          <cell r="C443">
            <v>307</v>
          </cell>
          <cell r="D443" t="str">
            <v>四川太极旗舰店</v>
          </cell>
          <cell r="E443">
            <v>2506774</v>
          </cell>
          <cell r="F443" t="str">
            <v>医用重组胶原蛋白修复贴</v>
          </cell>
          <cell r="G443" t="str">
            <v>28g(23cmx21cm）x5袋</v>
          </cell>
          <cell r="H443" t="str">
            <v>盒</v>
          </cell>
          <cell r="I443">
            <v>1</v>
          </cell>
          <cell r="J443">
            <v>17</v>
          </cell>
          <cell r="K443">
            <v>9.1</v>
          </cell>
          <cell r="L443" t="str">
            <v>53.53%</v>
          </cell>
          <cell r="M443">
            <v>40116</v>
          </cell>
          <cell r="N443" t="str">
            <v>其他家庭常备器械类</v>
          </cell>
          <cell r="O443" t="str">
            <v>家庭常备器械</v>
          </cell>
          <cell r="P443" t="str">
            <v>医疗器械</v>
          </cell>
          <cell r="Q443">
            <v>10613</v>
          </cell>
          <cell r="R443" t="str">
            <v>余志彬</v>
          </cell>
          <cell r="S443">
            <v>38846402</v>
          </cell>
          <cell r="T443">
            <v>17</v>
          </cell>
          <cell r="U443" t="str">
            <v>线下</v>
          </cell>
          <cell r="V443">
            <v>7.9</v>
          </cell>
          <cell r="W443">
            <v>240441</v>
          </cell>
        </row>
        <row r="444">
          <cell r="A444">
            <v>45470.4347222222</v>
          </cell>
          <cell r="B444">
            <v>58525000</v>
          </cell>
          <cell r="C444">
            <v>307</v>
          </cell>
          <cell r="D444" t="str">
            <v>四川太极旗舰店</v>
          </cell>
          <cell r="E444">
            <v>2506774</v>
          </cell>
          <cell r="F444" t="str">
            <v>医用重组胶原蛋白修复贴</v>
          </cell>
          <cell r="G444" t="str">
            <v>28g(23cmx21cm）x5袋</v>
          </cell>
          <cell r="H444" t="str">
            <v>盒</v>
          </cell>
          <cell r="I444">
            <v>1</v>
          </cell>
          <cell r="J444">
            <v>17</v>
          </cell>
          <cell r="K444">
            <v>9.1</v>
          </cell>
          <cell r="L444" t="str">
            <v>53.53%</v>
          </cell>
          <cell r="M444">
            <v>40116</v>
          </cell>
          <cell r="N444" t="str">
            <v>其他家庭常备器械类</v>
          </cell>
          <cell r="O444" t="str">
            <v>家庭常备器械</v>
          </cell>
          <cell r="P444" t="str">
            <v>医疗器械</v>
          </cell>
          <cell r="Q444">
            <v>10613</v>
          </cell>
          <cell r="R444" t="str">
            <v>余志彬</v>
          </cell>
          <cell r="S444">
            <v>38846402</v>
          </cell>
          <cell r="T444">
            <v>17</v>
          </cell>
          <cell r="U444" t="str">
            <v>线下</v>
          </cell>
          <cell r="V444">
            <v>7.9</v>
          </cell>
          <cell r="W444">
            <v>240441</v>
          </cell>
        </row>
        <row r="445">
          <cell r="A445">
            <v>45470.8819444444</v>
          </cell>
          <cell r="B445">
            <v>58533390</v>
          </cell>
          <cell r="C445">
            <v>307</v>
          </cell>
          <cell r="D445" t="str">
            <v>四川太极旗舰店</v>
          </cell>
          <cell r="E445">
            <v>2506774</v>
          </cell>
          <cell r="F445" t="str">
            <v>医用重组胶原蛋白修复贴</v>
          </cell>
          <cell r="G445" t="str">
            <v>28g(23cmx21cm）x5袋</v>
          </cell>
          <cell r="H445" t="str">
            <v>盒</v>
          </cell>
          <cell r="I445">
            <v>1</v>
          </cell>
          <cell r="J445">
            <v>24.75</v>
          </cell>
          <cell r="K445">
            <v>16.85</v>
          </cell>
          <cell r="L445" t="str">
            <v>68.08%</v>
          </cell>
          <cell r="M445">
            <v>40116</v>
          </cell>
          <cell r="N445" t="str">
            <v>其他家庭常备器械类</v>
          </cell>
          <cell r="O445" t="str">
            <v>家庭常备器械</v>
          </cell>
          <cell r="P445" t="str">
            <v>医疗器械</v>
          </cell>
          <cell r="Q445">
            <v>7107</v>
          </cell>
          <cell r="R445" t="str">
            <v>黄长菊</v>
          </cell>
          <cell r="S445">
            <v>38846402</v>
          </cell>
          <cell r="T445">
            <v>24.75</v>
          </cell>
          <cell r="U445" t="str">
            <v>线下</v>
          </cell>
          <cell r="V445">
            <v>7.9</v>
          </cell>
          <cell r="W445">
            <v>240441</v>
          </cell>
        </row>
        <row r="446">
          <cell r="A446">
            <v>45470.8819444444</v>
          </cell>
          <cell r="B446">
            <v>58533390</v>
          </cell>
          <cell r="C446">
            <v>307</v>
          </cell>
          <cell r="D446" t="str">
            <v>四川太极旗舰店</v>
          </cell>
          <cell r="E446">
            <v>2506774</v>
          </cell>
          <cell r="F446" t="str">
            <v>医用重组胶原蛋白修复贴</v>
          </cell>
          <cell r="G446" t="str">
            <v>28g(23cmx21cm）x5袋</v>
          </cell>
          <cell r="H446" t="str">
            <v>盒</v>
          </cell>
          <cell r="I446">
            <v>1</v>
          </cell>
          <cell r="J446">
            <v>24.75</v>
          </cell>
          <cell r="K446">
            <v>16.85</v>
          </cell>
          <cell r="L446" t="str">
            <v>68.08%</v>
          </cell>
          <cell r="M446">
            <v>40116</v>
          </cell>
          <cell r="N446" t="str">
            <v>其他家庭常备器械类</v>
          </cell>
          <cell r="O446" t="str">
            <v>家庭常备器械</v>
          </cell>
          <cell r="P446" t="str">
            <v>医疗器械</v>
          </cell>
          <cell r="Q446">
            <v>7107</v>
          </cell>
          <cell r="R446" t="str">
            <v>黄长菊</v>
          </cell>
          <cell r="S446">
            <v>38846402</v>
          </cell>
          <cell r="T446">
            <v>24.75</v>
          </cell>
          <cell r="U446" t="str">
            <v>线下</v>
          </cell>
          <cell r="V446">
            <v>7.9</v>
          </cell>
          <cell r="W446">
            <v>240441</v>
          </cell>
        </row>
        <row r="447">
          <cell r="A447">
            <v>45470.8819444444</v>
          </cell>
          <cell r="B447">
            <v>58533390</v>
          </cell>
          <cell r="C447">
            <v>307</v>
          </cell>
          <cell r="D447" t="str">
            <v>四川太极旗舰店</v>
          </cell>
          <cell r="E447">
            <v>2506774</v>
          </cell>
          <cell r="F447" t="str">
            <v>医用重组胶原蛋白修复贴</v>
          </cell>
          <cell r="G447" t="str">
            <v>28g(23cmx21cm）x5袋</v>
          </cell>
          <cell r="H447" t="str">
            <v>盒</v>
          </cell>
          <cell r="I447">
            <v>1</v>
          </cell>
          <cell r="J447">
            <v>24.75</v>
          </cell>
          <cell r="K447">
            <v>16.85</v>
          </cell>
          <cell r="L447" t="str">
            <v>68.08%</v>
          </cell>
          <cell r="M447">
            <v>40116</v>
          </cell>
          <cell r="N447" t="str">
            <v>其他家庭常备器械类</v>
          </cell>
          <cell r="O447" t="str">
            <v>家庭常备器械</v>
          </cell>
          <cell r="P447" t="str">
            <v>医疗器械</v>
          </cell>
          <cell r="Q447">
            <v>7107</v>
          </cell>
          <cell r="R447" t="str">
            <v>黄长菊</v>
          </cell>
          <cell r="S447">
            <v>38846402</v>
          </cell>
          <cell r="T447">
            <v>24.75</v>
          </cell>
          <cell r="U447" t="str">
            <v>线下</v>
          </cell>
          <cell r="V447">
            <v>7.9</v>
          </cell>
          <cell r="W447">
            <v>240441</v>
          </cell>
        </row>
        <row r="448">
          <cell r="A448">
            <v>45470.8819444444</v>
          </cell>
          <cell r="B448">
            <v>58533390</v>
          </cell>
          <cell r="C448">
            <v>307</v>
          </cell>
          <cell r="D448" t="str">
            <v>四川太极旗舰店</v>
          </cell>
          <cell r="E448">
            <v>2506774</v>
          </cell>
          <cell r="F448" t="str">
            <v>医用重组胶原蛋白修复贴</v>
          </cell>
          <cell r="G448" t="str">
            <v>28g(23cmx21cm）x5袋</v>
          </cell>
          <cell r="H448" t="str">
            <v>盒</v>
          </cell>
          <cell r="I448">
            <v>1</v>
          </cell>
          <cell r="J448">
            <v>24.75</v>
          </cell>
          <cell r="K448">
            <v>16.85</v>
          </cell>
          <cell r="L448" t="str">
            <v>68.08%</v>
          </cell>
          <cell r="M448">
            <v>40116</v>
          </cell>
          <cell r="N448" t="str">
            <v>其他家庭常备器械类</v>
          </cell>
          <cell r="O448" t="str">
            <v>家庭常备器械</v>
          </cell>
          <cell r="P448" t="str">
            <v>医疗器械</v>
          </cell>
          <cell r="Q448">
            <v>7107</v>
          </cell>
          <cell r="R448" t="str">
            <v>黄长菊</v>
          </cell>
          <cell r="S448">
            <v>38846402</v>
          </cell>
          <cell r="T448">
            <v>24.75</v>
          </cell>
          <cell r="U448" t="str">
            <v>线下</v>
          </cell>
          <cell r="V448">
            <v>7.9</v>
          </cell>
          <cell r="W448">
            <v>240441</v>
          </cell>
        </row>
        <row r="449">
          <cell r="A449">
            <v>45471.5611111111</v>
          </cell>
          <cell r="B449">
            <v>58538265</v>
          </cell>
          <cell r="C449">
            <v>307</v>
          </cell>
          <cell r="D449" t="str">
            <v>四川太极旗舰店</v>
          </cell>
          <cell r="E449">
            <v>2506774</v>
          </cell>
          <cell r="F449" t="str">
            <v>医用重组胶原蛋白修复贴</v>
          </cell>
          <cell r="G449" t="str">
            <v>28g(23cmx21cm）x5袋</v>
          </cell>
          <cell r="H449" t="str">
            <v>盒</v>
          </cell>
          <cell r="I449">
            <v>1</v>
          </cell>
          <cell r="J449">
            <v>17</v>
          </cell>
          <cell r="K449">
            <v>9.1</v>
          </cell>
          <cell r="L449" t="str">
            <v>53.53%</v>
          </cell>
          <cell r="M449">
            <v>40116</v>
          </cell>
          <cell r="N449" t="str">
            <v>其他家庭常备器械类</v>
          </cell>
          <cell r="O449" t="str">
            <v>家庭常备器械</v>
          </cell>
          <cell r="P449" t="str">
            <v>医疗器械</v>
          </cell>
          <cell r="Q449">
            <v>991137</v>
          </cell>
          <cell r="R449" t="str">
            <v>廖桂英</v>
          </cell>
          <cell r="S449">
            <v>38846402</v>
          </cell>
          <cell r="T449">
            <v>17</v>
          </cell>
          <cell r="U449" t="str">
            <v>线下</v>
          </cell>
          <cell r="V449">
            <v>7.9</v>
          </cell>
          <cell r="W449">
            <v>240441</v>
          </cell>
        </row>
        <row r="450">
          <cell r="A450">
            <v>45471.5611111111</v>
          </cell>
          <cell r="B450">
            <v>58538265</v>
          </cell>
          <cell r="C450">
            <v>307</v>
          </cell>
          <cell r="D450" t="str">
            <v>四川太极旗舰店</v>
          </cell>
          <cell r="E450">
            <v>2506774</v>
          </cell>
          <cell r="F450" t="str">
            <v>医用重组胶原蛋白修复贴</v>
          </cell>
          <cell r="G450" t="str">
            <v>28g(23cmx21cm）x5袋</v>
          </cell>
          <cell r="H450" t="str">
            <v>盒</v>
          </cell>
          <cell r="I450">
            <v>1</v>
          </cell>
          <cell r="J450">
            <v>17</v>
          </cell>
          <cell r="K450">
            <v>9.1</v>
          </cell>
          <cell r="L450" t="str">
            <v>53.53%</v>
          </cell>
          <cell r="M450">
            <v>40116</v>
          </cell>
          <cell r="N450" t="str">
            <v>其他家庭常备器械类</v>
          </cell>
          <cell r="O450" t="str">
            <v>家庭常备器械</v>
          </cell>
          <cell r="P450" t="str">
            <v>医疗器械</v>
          </cell>
          <cell r="Q450">
            <v>991137</v>
          </cell>
          <cell r="R450" t="str">
            <v>廖桂英</v>
          </cell>
          <cell r="S450">
            <v>38846402</v>
          </cell>
          <cell r="T450">
            <v>17</v>
          </cell>
          <cell r="U450" t="str">
            <v>线下</v>
          </cell>
          <cell r="V450">
            <v>7.9</v>
          </cell>
          <cell r="W450">
            <v>240441</v>
          </cell>
        </row>
        <row r="451">
          <cell r="A451">
            <v>45471.5611111111</v>
          </cell>
          <cell r="B451">
            <v>58538265</v>
          </cell>
          <cell r="C451">
            <v>307</v>
          </cell>
          <cell r="D451" t="str">
            <v>四川太极旗舰店</v>
          </cell>
          <cell r="E451">
            <v>2505130</v>
          </cell>
          <cell r="F451" t="str">
            <v>重组人源胶原蛋白修复敷料</v>
          </cell>
          <cell r="G451" t="str">
            <v>X型 4gx3支</v>
          </cell>
          <cell r="H451" t="str">
            <v>盒</v>
          </cell>
          <cell r="I451">
            <v>1</v>
          </cell>
          <cell r="J451">
            <v>62</v>
          </cell>
          <cell r="K451">
            <v>22</v>
          </cell>
          <cell r="L451" t="str">
            <v>35.48%</v>
          </cell>
          <cell r="M451">
            <v>40116</v>
          </cell>
          <cell r="N451" t="str">
            <v>其他家庭常备器械类</v>
          </cell>
          <cell r="O451" t="str">
            <v>家庭常备器械</v>
          </cell>
          <cell r="P451" t="str">
            <v>医疗器械</v>
          </cell>
          <cell r="Q451">
            <v>991137</v>
          </cell>
          <cell r="R451" t="str">
            <v>廖桂英</v>
          </cell>
          <cell r="S451">
            <v>38175958</v>
          </cell>
          <cell r="T451">
            <v>62</v>
          </cell>
          <cell r="U451" t="str">
            <v>线下</v>
          </cell>
          <cell r="V451">
            <v>40</v>
          </cell>
          <cell r="W451">
            <v>20240105</v>
          </cell>
        </row>
        <row r="452">
          <cell r="A452">
            <v>45471.5611111111</v>
          </cell>
          <cell r="B452">
            <v>58538265</v>
          </cell>
          <cell r="C452">
            <v>307</v>
          </cell>
          <cell r="D452" t="str">
            <v>四川太极旗舰店</v>
          </cell>
          <cell r="E452">
            <v>2506774</v>
          </cell>
          <cell r="F452" t="str">
            <v>医用重组胶原蛋白修复贴</v>
          </cell>
          <cell r="G452" t="str">
            <v>28g(23cmx21cm）x5袋</v>
          </cell>
          <cell r="H452" t="str">
            <v>盒</v>
          </cell>
          <cell r="I452">
            <v>1</v>
          </cell>
          <cell r="J452">
            <v>17</v>
          </cell>
          <cell r="K452">
            <v>9.1</v>
          </cell>
          <cell r="L452" t="str">
            <v>53.53%</v>
          </cell>
          <cell r="M452">
            <v>40116</v>
          </cell>
          <cell r="N452" t="str">
            <v>其他家庭常备器械类</v>
          </cell>
          <cell r="O452" t="str">
            <v>家庭常备器械</v>
          </cell>
          <cell r="P452" t="str">
            <v>医疗器械</v>
          </cell>
          <cell r="Q452">
            <v>991137</v>
          </cell>
          <cell r="R452" t="str">
            <v>廖桂英</v>
          </cell>
          <cell r="S452">
            <v>38846402</v>
          </cell>
          <cell r="T452">
            <v>17</v>
          </cell>
          <cell r="U452" t="str">
            <v>线下</v>
          </cell>
          <cell r="V452">
            <v>7.9</v>
          </cell>
          <cell r="W452">
            <v>240441</v>
          </cell>
        </row>
        <row r="453">
          <cell r="A453">
            <v>45471.5611111111</v>
          </cell>
          <cell r="B453">
            <v>58538265</v>
          </cell>
          <cell r="C453">
            <v>307</v>
          </cell>
          <cell r="D453" t="str">
            <v>四川太极旗舰店</v>
          </cell>
          <cell r="E453">
            <v>2506774</v>
          </cell>
          <cell r="F453" t="str">
            <v>医用重组胶原蛋白修复贴</v>
          </cell>
          <cell r="G453" t="str">
            <v>28g(23cmx21cm）x5袋</v>
          </cell>
          <cell r="H453" t="str">
            <v>盒</v>
          </cell>
          <cell r="I453">
            <v>1</v>
          </cell>
          <cell r="J453">
            <v>17</v>
          </cell>
          <cell r="K453">
            <v>9.1</v>
          </cell>
          <cell r="L453" t="str">
            <v>53.53%</v>
          </cell>
          <cell r="M453">
            <v>40116</v>
          </cell>
          <cell r="N453" t="str">
            <v>其他家庭常备器械类</v>
          </cell>
          <cell r="O453" t="str">
            <v>家庭常备器械</v>
          </cell>
          <cell r="P453" t="str">
            <v>医疗器械</v>
          </cell>
          <cell r="Q453">
            <v>991137</v>
          </cell>
          <cell r="R453" t="str">
            <v>廖桂英</v>
          </cell>
          <cell r="S453">
            <v>38846402</v>
          </cell>
          <cell r="T453">
            <v>17</v>
          </cell>
          <cell r="U453" t="str">
            <v>线下</v>
          </cell>
          <cell r="V453">
            <v>7.9</v>
          </cell>
          <cell r="W453">
            <v>240441</v>
          </cell>
        </row>
        <row r="454">
          <cell r="A454">
            <v>45471.5611111111</v>
          </cell>
          <cell r="B454">
            <v>58538265</v>
          </cell>
          <cell r="C454">
            <v>307</v>
          </cell>
          <cell r="D454" t="str">
            <v>四川太极旗舰店</v>
          </cell>
          <cell r="E454">
            <v>2506774</v>
          </cell>
          <cell r="F454" t="str">
            <v>医用重组胶原蛋白修复贴</v>
          </cell>
          <cell r="G454" t="str">
            <v>28g(23cmx21cm）x5袋</v>
          </cell>
          <cell r="H454" t="str">
            <v>盒</v>
          </cell>
          <cell r="I454">
            <v>1</v>
          </cell>
          <cell r="J454">
            <v>17</v>
          </cell>
          <cell r="K454">
            <v>9.1</v>
          </cell>
          <cell r="L454" t="str">
            <v>53.53%</v>
          </cell>
          <cell r="M454">
            <v>40116</v>
          </cell>
          <cell r="N454" t="str">
            <v>其他家庭常备器械类</v>
          </cell>
          <cell r="O454" t="str">
            <v>家庭常备器械</v>
          </cell>
          <cell r="P454" t="str">
            <v>医疗器械</v>
          </cell>
          <cell r="Q454">
            <v>991137</v>
          </cell>
          <cell r="R454" t="str">
            <v>廖桂英</v>
          </cell>
          <cell r="S454">
            <v>38846402</v>
          </cell>
          <cell r="T454">
            <v>17</v>
          </cell>
          <cell r="U454" t="str">
            <v>线下</v>
          </cell>
          <cell r="V454">
            <v>7.9</v>
          </cell>
          <cell r="W454">
            <v>240441</v>
          </cell>
        </row>
        <row r="455">
          <cell r="A455">
            <v>45471.5611111111</v>
          </cell>
          <cell r="B455">
            <v>58538265</v>
          </cell>
          <cell r="C455">
            <v>307</v>
          </cell>
          <cell r="D455" t="str">
            <v>四川太极旗舰店</v>
          </cell>
          <cell r="E455">
            <v>2506774</v>
          </cell>
          <cell r="F455" t="str">
            <v>医用重组胶原蛋白修复贴</v>
          </cell>
          <cell r="G455" t="str">
            <v>28g(23cmx21cm）x5袋</v>
          </cell>
          <cell r="H455" t="str">
            <v>盒</v>
          </cell>
          <cell r="I455">
            <v>1</v>
          </cell>
          <cell r="J455">
            <v>17</v>
          </cell>
          <cell r="K455">
            <v>9.1</v>
          </cell>
          <cell r="L455" t="str">
            <v>53.53%</v>
          </cell>
          <cell r="M455">
            <v>40116</v>
          </cell>
          <cell r="N455" t="str">
            <v>其他家庭常备器械类</v>
          </cell>
          <cell r="O455" t="str">
            <v>家庭常备器械</v>
          </cell>
          <cell r="P455" t="str">
            <v>医疗器械</v>
          </cell>
          <cell r="Q455">
            <v>991137</v>
          </cell>
          <cell r="R455" t="str">
            <v>廖桂英</v>
          </cell>
          <cell r="S455">
            <v>38846402</v>
          </cell>
          <cell r="T455">
            <v>17</v>
          </cell>
          <cell r="U455" t="str">
            <v>线下</v>
          </cell>
          <cell r="V455">
            <v>7.9</v>
          </cell>
          <cell r="W455">
            <v>240441</v>
          </cell>
        </row>
        <row r="456">
          <cell r="A456">
            <v>45471.5611111111</v>
          </cell>
          <cell r="B456">
            <v>58538265</v>
          </cell>
          <cell r="C456">
            <v>307</v>
          </cell>
          <cell r="D456" t="str">
            <v>四川太极旗舰店</v>
          </cell>
          <cell r="E456">
            <v>2506774</v>
          </cell>
          <cell r="F456" t="str">
            <v>医用重组胶原蛋白修复贴</v>
          </cell>
          <cell r="G456" t="str">
            <v>28g(23cmx21cm）x5袋</v>
          </cell>
          <cell r="H456" t="str">
            <v>盒</v>
          </cell>
          <cell r="I456">
            <v>1</v>
          </cell>
          <cell r="J456">
            <v>17</v>
          </cell>
          <cell r="K456">
            <v>9.1</v>
          </cell>
          <cell r="L456" t="str">
            <v>53.53%</v>
          </cell>
          <cell r="M456">
            <v>40116</v>
          </cell>
          <cell r="N456" t="str">
            <v>其他家庭常备器械类</v>
          </cell>
          <cell r="O456" t="str">
            <v>家庭常备器械</v>
          </cell>
          <cell r="P456" t="str">
            <v>医疗器械</v>
          </cell>
          <cell r="Q456">
            <v>991137</v>
          </cell>
          <cell r="R456" t="str">
            <v>廖桂英</v>
          </cell>
          <cell r="S456">
            <v>38846402</v>
          </cell>
          <cell r="T456">
            <v>17</v>
          </cell>
          <cell r="U456" t="str">
            <v>线下</v>
          </cell>
          <cell r="V456">
            <v>7.9</v>
          </cell>
          <cell r="W456">
            <v>240441</v>
          </cell>
        </row>
        <row r="457">
          <cell r="A457">
            <v>45471.5611111111</v>
          </cell>
          <cell r="B457">
            <v>58538265</v>
          </cell>
          <cell r="C457">
            <v>307</v>
          </cell>
          <cell r="D457" t="str">
            <v>四川太极旗舰店</v>
          </cell>
          <cell r="E457">
            <v>2506774</v>
          </cell>
          <cell r="F457" t="str">
            <v>医用重组胶原蛋白修复贴</v>
          </cell>
          <cell r="G457" t="str">
            <v>28g(23cmx21cm）x5袋</v>
          </cell>
          <cell r="H457" t="str">
            <v>盒</v>
          </cell>
          <cell r="I457">
            <v>1</v>
          </cell>
          <cell r="J457">
            <v>17</v>
          </cell>
          <cell r="K457">
            <v>9.1</v>
          </cell>
          <cell r="L457" t="str">
            <v>53.53%</v>
          </cell>
          <cell r="M457">
            <v>40116</v>
          </cell>
          <cell r="N457" t="str">
            <v>其他家庭常备器械类</v>
          </cell>
          <cell r="O457" t="str">
            <v>家庭常备器械</v>
          </cell>
          <cell r="P457" t="str">
            <v>医疗器械</v>
          </cell>
          <cell r="Q457">
            <v>991137</v>
          </cell>
          <cell r="R457" t="str">
            <v>廖桂英</v>
          </cell>
          <cell r="S457">
            <v>38846402</v>
          </cell>
          <cell r="T457">
            <v>17</v>
          </cell>
          <cell r="U457" t="str">
            <v>线下</v>
          </cell>
          <cell r="V457">
            <v>7.9</v>
          </cell>
          <cell r="W457">
            <v>240441</v>
          </cell>
        </row>
        <row r="458">
          <cell r="A458">
            <v>45472.5125</v>
          </cell>
          <cell r="B458">
            <v>58549355</v>
          </cell>
          <cell r="C458">
            <v>307</v>
          </cell>
          <cell r="D458" t="str">
            <v>四川太极旗舰店</v>
          </cell>
          <cell r="E458">
            <v>2506774</v>
          </cell>
          <cell r="F458" t="str">
            <v>医用重组胶原蛋白修复贴</v>
          </cell>
          <cell r="G458" t="str">
            <v>28g(23cmx21cm）x5袋</v>
          </cell>
          <cell r="H458" t="str">
            <v>盒</v>
          </cell>
          <cell r="I458">
            <v>1</v>
          </cell>
          <cell r="J458">
            <v>24.75</v>
          </cell>
          <cell r="K458">
            <v>16.85</v>
          </cell>
          <cell r="L458" t="str">
            <v>68.08%</v>
          </cell>
          <cell r="M458">
            <v>40116</v>
          </cell>
          <cell r="N458" t="str">
            <v>其他家庭常备器械类</v>
          </cell>
          <cell r="O458" t="str">
            <v>家庭常备器械</v>
          </cell>
          <cell r="P458" t="str">
            <v>医疗器械</v>
          </cell>
          <cell r="Q458">
            <v>7107</v>
          </cell>
          <cell r="R458" t="str">
            <v>黄长菊</v>
          </cell>
          <cell r="S458">
            <v>38846402</v>
          </cell>
          <cell r="T458">
            <v>24.75</v>
          </cell>
          <cell r="U458" t="str">
            <v>线下</v>
          </cell>
          <cell r="V458">
            <v>7.9</v>
          </cell>
          <cell r="W458">
            <v>240441</v>
          </cell>
        </row>
        <row r="459">
          <cell r="A459">
            <v>45472.5125</v>
          </cell>
          <cell r="B459">
            <v>58549355</v>
          </cell>
          <cell r="C459">
            <v>307</v>
          </cell>
          <cell r="D459" t="str">
            <v>四川太极旗舰店</v>
          </cell>
          <cell r="E459">
            <v>2506774</v>
          </cell>
          <cell r="F459" t="str">
            <v>医用重组胶原蛋白修复贴</v>
          </cell>
          <cell r="G459" t="str">
            <v>28g(23cmx21cm）x5袋</v>
          </cell>
          <cell r="H459" t="str">
            <v>盒</v>
          </cell>
          <cell r="I459">
            <v>1</v>
          </cell>
          <cell r="J459">
            <v>24.75</v>
          </cell>
          <cell r="K459">
            <v>16.85</v>
          </cell>
          <cell r="L459" t="str">
            <v>68.08%</v>
          </cell>
          <cell r="M459">
            <v>40116</v>
          </cell>
          <cell r="N459" t="str">
            <v>其他家庭常备器械类</v>
          </cell>
          <cell r="O459" t="str">
            <v>家庭常备器械</v>
          </cell>
          <cell r="P459" t="str">
            <v>医疗器械</v>
          </cell>
          <cell r="Q459">
            <v>7107</v>
          </cell>
          <cell r="R459" t="str">
            <v>黄长菊</v>
          </cell>
          <cell r="S459">
            <v>38846402</v>
          </cell>
          <cell r="T459">
            <v>24.75</v>
          </cell>
          <cell r="U459" t="str">
            <v>线下</v>
          </cell>
          <cell r="V459">
            <v>7.9</v>
          </cell>
          <cell r="W459">
            <v>240441</v>
          </cell>
        </row>
        <row r="460">
          <cell r="A460">
            <v>45472.5125</v>
          </cell>
          <cell r="B460">
            <v>58549355</v>
          </cell>
          <cell r="C460">
            <v>307</v>
          </cell>
          <cell r="D460" t="str">
            <v>四川太极旗舰店</v>
          </cell>
          <cell r="E460">
            <v>2506774</v>
          </cell>
          <cell r="F460" t="str">
            <v>医用重组胶原蛋白修复贴</v>
          </cell>
          <cell r="G460" t="str">
            <v>28g(23cmx21cm）x5袋</v>
          </cell>
          <cell r="H460" t="str">
            <v>盒</v>
          </cell>
          <cell r="I460">
            <v>1</v>
          </cell>
          <cell r="J460">
            <v>24.75</v>
          </cell>
          <cell r="K460">
            <v>16.85</v>
          </cell>
          <cell r="L460" t="str">
            <v>68.08%</v>
          </cell>
          <cell r="M460">
            <v>40116</v>
          </cell>
          <cell r="N460" t="str">
            <v>其他家庭常备器械类</v>
          </cell>
          <cell r="O460" t="str">
            <v>家庭常备器械</v>
          </cell>
          <cell r="P460" t="str">
            <v>医疗器械</v>
          </cell>
          <cell r="Q460">
            <v>7107</v>
          </cell>
          <cell r="R460" t="str">
            <v>黄长菊</v>
          </cell>
          <cell r="S460">
            <v>38846402</v>
          </cell>
          <cell r="T460">
            <v>24.75</v>
          </cell>
          <cell r="U460" t="str">
            <v>线下</v>
          </cell>
          <cell r="V460">
            <v>7.9</v>
          </cell>
          <cell r="W460">
            <v>240441</v>
          </cell>
        </row>
        <row r="461">
          <cell r="A461">
            <v>45472.5125</v>
          </cell>
          <cell r="B461">
            <v>58549355</v>
          </cell>
          <cell r="C461">
            <v>307</v>
          </cell>
          <cell r="D461" t="str">
            <v>四川太极旗舰店</v>
          </cell>
          <cell r="E461">
            <v>2506774</v>
          </cell>
          <cell r="F461" t="str">
            <v>医用重组胶原蛋白修复贴</v>
          </cell>
          <cell r="G461" t="str">
            <v>28g(23cmx21cm）x5袋</v>
          </cell>
          <cell r="H461" t="str">
            <v>盒</v>
          </cell>
          <cell r="I461">
            <v>1</v>
          </cell>
          <cell r="J461">
            <v>24.75</v>
          </cell>
          <cell r="K461">
            <v>16.85</v>
          </cell>
          <cell r="L461" t="str">
            <v>68.08%</v>
          </cell>
          <cell r="M461">
            <v>40116</v>
          </cell>
          <cell r="N461" t="str">
            <v>其他家庭常备器械类</v>
          </cell>
          <cell r="O461" t="str">
            <v>家庭常备器械</v>
          </cell>
          <cell r="P461" t="str">
            <v>医疗器械</v>
          </cell>
          <cell r="Q461">
            <v>7107</v>
          </cell>
          <cell r="R461" t="str">
            <v>黄长菊</v>
          </cell>
          <cell r="S461">
            <v>38846402</v>
          </cell>
          <cell r="T461">
            <v>24.75</v>
          </cell>
          <cell r="U461" t="str">
            <v>线下</v>
          </cell>
          <cell r="V461">
            <v>7.9</v>
          </cell>
          <cell r="W461">
            <v>240441</v>
          </cell>
        </row>
        <row r="462">
          <cell r="A462">
            <v>45472.6520833333</v>
          </cell>
          <cell r="B462">
            <v>58550982</v>
          </cell>
          <cell r="C462">
            <v>307</v>
          </cell>
          <cell r="D462" t="str">
            <v>四川太极旗舰店</v>
          </cell>
          <cell r="E462">
            <v>2506774</v>
          </cell>
          <cell r="F462" t="str">
            <v>医用重组胶原蛋白修复贴</v>
          </cell>
          <cell r="G462" t="str">
            <v>28g(23cmx21cm）x5袋</v>
          </cell>
          <cell r="H462" t="str">
            <v>盒</v>
          </cell>
          <cell r="I462">
            <v>1</v>
          </cell>
          <cell r="J462">
            <v>17</v>
          </cell>
          <cell r="K462">
            <v>9.1</v>
          </cell>
          <cell r="L462" t="str">
            <v>53.53%</v>
          </cell>
          <cell r="M462">
            <v>40116</v>
          </cell>
          <cell r="N462" t="str">
            <v>其他家庭常备器械类</v>
          </cell>
          <cell r="O462" t="str">
            <v>家庭常备器械</v>
          </cell>
          <cell r="P462" t="str">
            <v>医疗器械</v>
          </cell>
          <cell r="Q462">
            <v>9563</v>
          </cell>
          <cell r="R462" t="str">
            <v>马昕</v>
          </cell>
          <cell r="S462">
            <v>38846402</v>
          </cell>
          <cell r="T462">
            <v>17</v>
          </cell>
          <cell r="U462" t="str">
            <v>线下</v>
          </cell>
          <cell r="V462">
            <v>7.9</v>
          </cell>
          <cell r="W462">
            <v>240441</v>
          </cell>
        </row>
        <row r="463">
          <cell r="A463">
            <v>45472.6520833333</v>
          </cell>
          <cell r="B463">
            <v>58550982</v>
          </cell>
          <cell r="C463">
            <v>307</v>
          </cell>
          <cell r="D463" t="str">
            <v>四川太极旗舰店</v>
          </cell>
          <cell r="E463">
            <v>2506774</v>
          </cell>
          <cell r="F463" t="str">
            <v>医用重组胶原蛋白修复贴</v>
          </cell>
          <cell r="G463" t="str">
            <v>28g(23cmx21cm）x5袋</v>
          </cell>
          <cell r="H463" t="str">
            <v>盒</v>
          </cell>
          <cell r="I463">
            <v>1</v>
          </cell>
          <cell r="J463">
            <v>17</v>
          </cell>
          <cell r="K463">
            <v>9.1</v>
          </cell>
          <cell r="L463" t="str">
            <v>53.53%</v>
          </cell>
          <cell r="M463">
            <v>40116</v>
          </cell>
          <cell r="N463" t="str">
            <v>其他家庭常备器械类</v>
          </cell>
          <cell r="O463" t="str">
            <v>家庭常备器械</v>
          </cell>
          <cell r="P463" t="str">
            <v>医疗器械</v>
          </cell>
          <cell r="Q463">
            <v>9563</v>
          </cell>
          <cell r="R463" t="str">
            <v>马昕</v>
          </cell>
          <cell r="S463">
            <v>38846402</v>
          </cell>
          <cell r="T463">
            <v>17</v>
          </cell>
          <cell r="U463" t="str">
            <v>线下</v>
          </cell>
          <cell r="V463">
            <v>7.9</v>
          </cell>
          <cell r="W463">
            <v>240441</v>
          </cell>
        </row>
        <row r="464">
          <cell r="A464">
            <v>45472.6520833333</v>
          </cell>
          <cell r="B464">
            <v>58550982</v>
          </cell>
          <cell r="C464">
            <v>307</v>
          </cell>
          <cell r="D464" t="str">
            <v>四川太极旗舰店</v>
          </cell>
          <cell r="E464">
            <v>2506774</v>
          </cell>
          <cell r="F464" t="str">
            <v>医用重组胶原蛋白修复贴</v>
          </cell>
          <cell r="G464" t="str">
            <v>28g(23cmx21cm）x5袋</v>
          </cell>
          <cell r="H464" t="str">
            <v>盒</v>
          </cell>
          <cell r="I464">
            <v>1</v>
          </cell>
          <cell r="J464">
            <v>17</v>
          </cell>
          <cell r="K464">
            <v>9.1</v>
          </cell>
          <cell r="L464" t="str">
            <v>53.53%</v>
          </cell>
          <cell r="M464">
            <v>40116</v>
          </cell>
          <cell r="N464" t="str">
            <v>其他家庭常备器械类</v>
          </cell>
          <cell r="O464" t="str">
            <v>家庭常备器械</v>
          </cell>
          <cell r="P464" t="str">
            <v>医疗器械</v>
          </cell>
          <cell r="Q464">
            <v>9563</v>
          </cell>
          <cell r="R464" t="str">
            <v>马昕</v>
          </cell>
          <cell r="S464">
            <v>38846402</v>
          </cell>
          <cell r="T464">
            <v>17</v>
          </cell>
          <cell r="U464" t="str">
            <v>线下</v>
          </cell>
          <cell r="V464">
            <v>7.9</v>
          </cell>
          <cell r="W464">
            <v>240441</v>
          </cell>
        </row>
        <row r="465">
          <cell r="A465">
            <v>45472.6520833333</v>
          </cell>
          <cell r="B465">
            <v>58550982</v>
          </cell>
          <cell r="C465">
            <v>307</v>
          </cell>
          <cell r="D465" t="str">
            <v>四川太极旗舰店</v>
          </cell>
          <cell r="E465">
            <v>2506774</v>
          </cell>
          <cell r="F465" t="str">
            <v>医用重组胶原蛋白修复贴</v>
          </cell>
          <cell r="G465" t="str">
            <v>28g(23cmx21cm）x5袋</v>
          </cell>
          <cell r="H465" t="str">
            <v>盒</v>
          </cell>
          <cell r="I465">
            <v>1</v>
          </cell>
          <cell r="J465">
            <v>17</v>
          </cell>
          <cell r="K465">
            <v>9.1</v>
          </cell>
          <cell r="L465" t="str">
            <v>53.53%</v>
          </cell>
          <cell r="M465">
            <v>40116</v>
          </cell>
          <cell r="N465" t="str">
            <v>其他家庭常备器械类</v>
          </cell>
          <cell r="O465" t="str">
            <v>家庭常备器械</v>
          </cell>
          <cell r="P465" t="str">
            <v>医疗器械</v>
          </cell>
          <cell r="Q465">
            <v>9563</v>
          </cell>
          <cell r="R465" t="str">
            <v>马昕</v>
          </cell>
          <cell r="S465">
            <v>38846402</v>
          </cell>
          <cell r="T465">
            <v>17</v>
          </cell>
          <cell r="U465" t="str">
            <v>线下</v>
          </cell>
          <cell r="V465">
            <v>7.9</v>
          </cell>
          <cell r="W465">
            <v>240441</v>
          </cell>
        </row>
        <row r="466">
          <cell r="A466">
            <v>45472.6520833333</v>
          </cell>
          <cell r="B466">
            <v>58550982</v>
          </cell>
          <cell r="C466">
            <v>307</v>
          </cell>
          <cell r="D466" t="str">
            <v>四川太极旗舰店</v>
          </cell>
          <cell r="E466">
            <v>2506774</v>
          </cell>
          <cell r="F466" t="str">
            <v>医用重组胶原蛋白修复贴</v>
          </cell>
          <cell r="G466" t="str">
            <v>28g(23cmx21cm）x5袋</v>
          </cell>
          <cell r="H466" t="str">
            <v>盒</v>
          </cell>
          <cell r="I466">
            <v>1</v>
          </cell>
          <cell r="J466">
            <v>17</v>
          </cell>
          <cell r="K466">
            <v>9.1</v>
          </cell>
          <cell r="L466" t="str">
            <v>53.53%</v>
          </cell>
          <cell r="M466">
            <v>40116</v>
          </cell>
          <cell r="N466" t="str">
            <v>其他家庭常备器械类</v>
          </cell>
          <cell r="O466" t="str">
            <v>家庭常备器械</v>
          </cell>
          <cell r="P466" t="str">
            <v>医疗器械</v>
          </cell>
          <cell r="Q466">
            <v>9563</v>
          </cell>
          <cell r="R466" t="str">
            <v>马昕</v>
          </cell>
          <cell r="S466">
            <v>38862657</v>
          </cell>
          <cell r="T466">
            <v>17</v>
          </cell>
          <cell r="U466" t="str">
            <v>线下</v>
          </cell>
          <cell r="V466">
            <v>7.9</v>
          </cell>
          <cell r="W466">
            <v>240441</v>
          </cell>
        </row>
        <row r="467">
          <cell r="A467">
            <v>45472.6520833333</v>
          </cell>
          <cell r="B467">
            <v>58550982</v>
          </cell>
          <cell r="C467">
            <v>307</v>
          </cell>
          <cell r="D467" t="str">
            <v>四川太极旗舰店</v>
          </cell>
          <cell r="E467">
            <v>2506774</v>
          </cell>
          <cell r="F467" t="str">
            <v>医用重组胶原蛋白修复贴</v>
          </cell>
          <cell r="G467" t="str">
            <v>28g(23cmx21cm）x5袋</v>
          </cell>
          <cell r="H467" t="str">
            <v>盒</v>
          </cell>
          <cell r="I467">
            <v>1</v>
          </cell>
          <cell r="J467">
            <v>17</v>
          </cell>
          <cell r="K467">
            <v>9.1</v>
          </cell>
          <cell r="L467" t="str">
            <v>53.53%</v>
          </cell>
          <cell r="M467">
            <v>40116</v>
          </cell>
          <cell r="N467" t="str">
            <v>其他家庭常备器械类</v>
          </cell>
          <cell r="O467" t="str">
            <v>家庭常备器械</v>
          </cell>
          <cell r="P467" t="str">
            <v>医疗器械</v>
          </cell>
          <cell r="Q467">
            <v>9563</v>
          </cell>
          <cell r="R467" t="str">
            <v>马昕</v>
          </cell>
          <cell r="S467">
            <v>38846402</v>
          </cell>
          <cell r="T467">
            <v>17</v>
          </cell>
          <cell r="U467" t="str">
            <v>线下</v>
          </cell>
          <cell r="V467">
            <v>7.9</v>
          </cell>
          <cell r="W467">
            <v>240441</v>
          </cell>
        </row>
        <row r="468">
          <cell r="A468">
            <v>45472.6520833333</v>
          </cell>
          <cell r="B468">
            <v>58550982</v>
          </cell>
          <cell r="C468">
            <v>307</v>
          </cell>
          <cell r="D468" t="str">
            <v>四川太极旗舰店</v>
          </cell>
          <cell r="E468">
            <v>2506774</v>
          </cell>
          <cell r="F468" t="str">
            <v>医用重组胶原蛋白修复贴</v>
          </cell>
          <cell r="G468" t="str">
            <v>28g(23cmx21cm）x5袋</v>
          </cell>
          <cell r="H468" t="str">
            <v>盒</v>
          </cell>
          <cell r="I468">
            <v>1</v>
          </cell>
          <cell r="J468">
            <v>17</v>
          </cell>
          <cell r="K468">
            <v>9.1</v>
          </cell>
          <cell r="L468" t="str">
            <v>53.53%</v>
          </cell>
          <cell r="M468">
            <v>40116</v>
          </cell>
          <cell r="N468" t="str">
            <v>其他家庭常备器械类</v>
          </cell>
          <cell r="O468" t="str">
            <v>家庭常备器械</v>
          </cell>
          <cell r="P468" t="str">
            <v>医疗器械</v>
          </cell>
          <cell r="Q468">
            <v>9563</v>
          </cell>
          <cell r="R468" t="str">
            <v>马昕</v>
          </cell>
          <cell r="S468">
            <v>38846402</v>
          </cell>
          <cell r="T468">
            <v>17</v>
          </cell>
          <cell r="U468" t="str">
            <v>线下</v>
          </cell>
          <cell r="V468">
            <v>7.9</v>
          </cell>
          <cell r="W468">
            <v>240441</v>
          </cell>
        </row>
        <row r="469">
          <cell r="A469">
            <v>45472.6520833333</v>
          </cell>
          <cell r="B469">
            <v>58550982</v>
          </cell>
          <cell r="C469">
            <v>307</v>
          </cell>
          <cell r="D469" t="str">
            <v>四川太极旗舰店</v>
          </cell>
          <cell r="E469">
            <v>2507742</v>
          </cell>
          <cell r="F469" t="str">
            <v>医用重组胶原蛋白修复液</v>
          </cell>
          <cell r="G469" t="str">
            <v>4mlx3支(B型)</v>
          </cell>
          <cell r="H469" t="str">
            <v>盒</v>
          </cell>
          <cell r="I469">
            <v>1</v>
          </cell>
          <cell r="J469">
            <v>62</v>
          </cell>
          <cell r="K469">
            <v>22</v>
          </cell>
          <cell r="L469" t="str">
            <v>35.48%</v>
          </cell>
          <cell r="M469">
            <v>40116</v>
          </cell>
          <cell r="N469" t="str">
            <v>其他家庭常备器械类</v>
          </cell>
          <cell r="O469" t="str">
            <v>家庭常备器械</v>
          </cell>
          <cell r="P469" t="str">
            <v>医疗器械</v>
          </cell>
          <cell r="Q469">
            <v>9563</v>
          </cell>
          <cell r="R469" t="str">
            <v>马昕</v>
          </cell>
          <cell r="S469">
            <v>38642197</v>
          </cell>
          <cell r="T469">
            <v>62</v>
          </cell>
          <cell r="U469" t="str">
            <v>线下</v>
          </cell>
          <cell r="V469">
            <v>40</v>
          </cell>
          <cell r="W469">
            <v>240405</v>
          </cell>
        </row>
        <row r="470">
          <cell r="A470">
            <v>45472.6520833333</v>
          </cell>
          <cell r="B470">
            <v>58550982</v>
          </cell>
          <cell r="C470">
            <v>307</v>
          </cell>
          <cell r="D470" t="str">
            <v>四川太极旗舰店</v>
          </cell>
          <cell r="E470">
            <v>2506774</v>
          </cell>
          <cell r="F470" t="str">
            <v>医用重组胶原蛋白修复贴</v>
          </cell>
          <cell r="G470" t="str">
            <v>28g(23cmx21cm）x5袋</v>
          </cell>
          <cell r="H470" t="str">
            <v>盒</v>
          </cell>
          <cell r="I470">
            <v>1</v>
          </cell>
          <cell r="J470">
            <v>17</v>
          </cell>
          <cell r="K470">
            <v>9.1</v>
          </cell>
          <cell r="L470" t="str">
            <v>53.53%</v>
          </cell>
          <cell r="M470">
            <v>40116</v>
          </cell>
          <cell r="N470" t="str">
            <v>其他家庭常备器械类</v>
          </cell>
          <cell r="O470" t="str">
            <v>家庭常备器械</v>
          </cell>
          <cell r="P470" t="str">
            <v>医疗器械</v>
          </cell>
          <cell r="Q470">
            <v>9563</v>
          </cell>
          <cell r="R470" t="str">
            <v>马昕</v>
          </cell>
          <cell r="S470">
            <v>38846402</v>
          </cell>
          <cell r="T470">
            <v>17</v>
          </cell>
          <cell r="U470" t="str">
            <v>线下</v>
          </cell>
          <cell r="V470">
            <v>7.9</v>
          </cell>
          <cell r="W470">
            <v>240441</v>
          </cell>
        </row>
        <row r="471">
          <cell r="A471">
            <v>45472.7083333333</v>
          </cell>
          <cell r="B471">
            <v>58551635</v>
          </cell>
          <cell r="C471">
            <v>307</v>
          </cell>
          <cell r="D471" t="str">
            <v>四川太极旗舰店</v>
          </cell>
          <cell r="E471">
            <v>2506774</v>
          </cell>
          <cell r="F471" t="str">
            <v>医用重组胶原蛋白修复贴</v>
          </cell>
          <cell r="G471" t="str">
            <v>28g(23cmx21cm）x5袋</v>
          </cell>
          <cell r="H471" t="str">
            <v>盒</v>
          </cell>
          <cell r="I471">
            <v>1</v>
          </cell>
          <cell r="J471">
            <v>25</v>
          </cell>
          <cell r="K471">
            <v>17.1</v>
          </cell>
          <cell r="L471" t="str">
            <v>68.4%</v>
          </cell>
          <cell r="M471">
            <v>40116</v>
          </cell>
          <cell r="N471" t="str">
            <v>其他家庭常备器械类</v>
          </cell>
          <cell r="O471" t="str">
            <v>家庭常备器械</v>
          </cell>
          <cell r="P471" t="str">
            <v>医疗器械</v>
          </cell>
          <cell r="Q471">
            <v>10613</v>
          </cell>
          <cell r="R471" t="str">
            <v>余志彬</v>
          </cell>
          <cell r="S471">
            <v>38858944</v>
          </cell>
          <cell r="T471">
            <v>25</v>
          </cell>
          <cell r="U471" t="str">
            <v>线下</v>
          </cell>
          <cell r="V471">
            <v>7.9</v>
          </cell>
          <cell r="W471">
            <v>240441</v>
          </cell>
        </row>
        <row r="472">
          <cell r="A472">
            <v>45472.7083333333</v>
          </cell>
          <cell r="B472">
            <v>58551635</v>
          </cell>
          <cell r="C472">
            <v>307</v>
          </cell>
          <cell r="D472" t="str">
            <v>四川太极旗舰店</v>
          </cell>
          <cell r="E472">
            <v>2506774</v>
          </cell>
          <cell r="F472" t="str">
            <v>医用重组胶原蛋白修复贴</v>
          </cell>
          <cell r="G472" t="str">
            <v>28g(23cmx21cm）x5袋</v>
          </cell>
          <cell r="H472" t="str">
            <v>盒</v>
          </cell>
          <cell r="I472">
            <v>1</v>
          </cell>
          <cell r="J472">
            <v>25</v>
          </cell>
          <cell r="K472">
            <v>17.1</v>
          </cell>
          <cell r="L472" t="str">
            <v>68.4%</v>
          </cell>
          <cell r="M472">
            <v>40116</v>
          </cell>
          <cell r="N472" t="str">
            <v>其他家庭常备器械类</v>
          </cell>
          <cell r="O472" t="str">
            <v>家庭常备器械</v>
          </cell>
          <cell r="P472" t="str">
            <v>医疗器械</v>
          </cell>
          <cell r="Q472">
            <v>10613</v>
          </cell>
          <cell r="R472" t="str">
            <v>余志彬</v>
          </cell>
          <cell r="S472">
            <v>38858944</v>
          </cell>
          <cell r="T472">
            <v>25</v>
          </cell>
          <cell r="U472" t="str">
            <v>线下</v>
          </cell>
          <cell r="V472">
            <v>7.9</v>
          </cell>
          <cell r="W472">
            <v>240441</v>
          </cell>
        </row>
        <row r="473">
          <cell r="A473">
            <v>45472.7083333333</v>
          </cell>
          <cell r="B473">
            <v>58551635</v>
          </cell>
          <cell r="C473">
            <v>307</v>
          </cell>
          <cell r="D473" t="str">
            <v>四川太极旗舰店</v>
          </cell>
          <cell r="E473">
            <v>2506774</v>
          </cell>
          <cell r="F473" t="str">
            <v>医用重组胶原蛋白修复贴</v>
          </cell>
          <cell r="G473" t="str">
            <v>28g(23cmx21cm）x5袋</v>
          </cell>
          <cell r="H473" t="str">
            <v>盒</v>
          </cell>
          <cell r="I473">
            <v>1</v>
          </cell>
          <cell r="J473">
            <v>25</v>
          </cell>
          <cell r="K473">
            <v>17.1</v>
          </cell>
          <cell r="L473" t="str">
            <v>68.4%</v>
          </cell>
          <cell r="M473">
            <v>40116</v>
          </cell>
          <cell r="N473" t="str">
            <v>其他家庭常备器械类</v>
          </cell>
          <cell r="O473" t="str">
            <v>家庭常备器械</v>
          </cell>
          <cell r="P473" t="str">
            <v>医疗器械</v>
          </cell>
          <cell r="Q473">
            <v>10613</v>
          </cell>
          <cell r="R473" t="str">
            <v>余志彬</v>
          </cell>
          <cell r="S473">
            <v>38858944</v>
          </cell>
          <cell r="T473">
            <v>25</v>
          </cell>
          <cell r="U473" t="str">
            <v>线下</v>
          </cell>
          <cell r="V473">
            <v>7.9</v>
          </cell>
          <cell r="W473">
            <v>240441</v>
          </cell>
        </row>
        <row r="474">
          <cell r="A474">
            <v>45472.7083333333</v>
          </cell>
          <cell r="B474">
            <v>58551635</v>
          </cell>
          <cell r="C474">
            <v>307</v>
          </cell>
          <cell r="D474" t="str">
            <v>四川太极旗舰店</v>
          </cell>
          <cell r="E474">
            <v>2506774</v>
          </cell>
          <cell r="F474" t="str">
            <v>医用重组胶原蛋白修复贴</v>
          </cell>
          <cell r="G474" t="str">
            <v>28g(23cmx21cm）x5袋</v>
          </cell>
          <cell r="H474" t="str">
            <v>盒</v>
          </cell>
          <cell r="I474">
            <v>1</v>
          </cell>
          <cell r="J474">
            <v>24</v>
          </cell>
          <cell r="K474">
            <v>16.1</v>
          </cell>
          <cell r="L474" t="str">
            <v>67.08%</v>
          </cell>
          <cell r="M474">
            <v>40116</v>
          </cell>
          <cell r="N474" t="str">
            <v>其他家庭常备器械类</v>
          </cell>
          <cell r="O474" t="str">
            <v>家庭常备器械</v>
          </cell>
          <cell r="P474" t="str">
            <v>医疗器械</v>
          </cell>
          <cell r="Q474">
            <v>10613</v>
          </cell>
          <cell r="R474" t="str">
            <v>余志彬</v>
          </cell>
          <cell r="S474">
            <v>38858944</v>
          </cell>
          <cell r="T474">
            <v>24</v>
          </cell>
          <cell r="U474" t="str">
            <v>线下</v>
          </cell>
          <cell r="V474">
            <v>7.9</v>
          </cell>
          <cell r="W474">
            <v>240441</v>
          </cell>
        </row>
        <row r="475">
          <cell r="A475">
            <v>45472.7659722222</v>
          </cell>
          <cell r="B475">
            <v>58552169</v>
          </cell>
          <cell r="C475">
            <v>307</v>
          </cell>
          <cell r="D475" t="str">
            <v>四川太极旗舰店</v>
          </cell>
          <cell r="E475">
            <v>2506774</v>
          </cell>
          <cell r="F475" t="str">
            <v>医用重组胶原蛋白修复贴</v>
          </cell>
          <cell r="G475" t="str">
            <v>28g(23cmx21cm）x5袋</v>
          </cell>
          <cell r="H475" t="str">
            <v>盒</v>
          </cell>
          <cell r="I475">
            <v>1</v>
          </cell>
          <cell r="J475">
            <v>25</v>
          </cell>
          <cell r="K475">
            <v>17.1</v>
          </cell>
          <cell r="L475" t="str">
            <v>68.4%</v>
          </cell>
          <cell r="M475">
            <v>40116</v>
          </cell>
          <cell r="N475" t="str">
            <v>其他家庭常备器械类</v>
          </cell>
          <cell r="O475" t="str">
            <v>家庭常备器械</v>
          </cell>
          <cell r="P475" t="str">
            <v>医疗器械</v>
          </cell>
          <cell r="Q475">
            <v>10613</v>
          </cell>
          <cell r="R475" t="str">
            <v>余志彬</v>
          </cell>
          <cell r="S475">
            <v>38862657</v>
          </cell>
          <cell r="T475">
            <v>25</v>
          </cell>
          <cell r="U475" t="str">
            <v>线下</v>
          </cell>
          <cell r="V475">
            <v>7.9</v>
          </cell>
          <cell r="W475">
            <v>240441</v>
          </cell>
        </row>
        <row r="476">
          <cell r="A476">
            <v>45472.7659722222</v>
          </cell>
          <cell r="B476">
            <v>58552169</v>
          </cell>
          <cell r="C476">
            <v>307</v>
          </cell>
          <cell r="D476" t="str">
            <v>四川太极旗舰店</v>
          </cell>
          <cell r="E476">
            <v>2506774</v>
          </cell>
          <cell r="F476" t="str">
            <v>医用重组胶原蛋白修复贴</v>
          </cell>
          <cell r="G476" t="str">
            <v>28g(23cmx21cm）x5袋</v>
          </cell>
          <cell r="H476" t="str">
            <v>盒</v>
          </cell>
          <cell r="I476">
            <v>1</v>
          </cell>
          <cell r="J476">
            <v>25</v>
          </cell>
          <cell r="K476">
            <v>17.1</v>
          </cell>
          <cell r="L476" t="str">
            <v>68.4%</v>
          </cell>
          <cell r="M476">
            <v>40116</v>
          </cell>
          <cell r="N476" t="str">
            <v>其他家庭常备器械类</v>
          </cell>
          <cell r="O476" t="str">
            <v>家庭常备器械</v>
          </cell>
          <cell r="P476" t="str">
            <v>医疗器械</v>
          </cell>
          <cell r="Q476">
            <v>10613</v>
          </cell>
          <cell r="R476" t="str">
            <v>余志彬</v>
          </cell>
          <cell r="S476">
            <v>38862657</v>
          </cell>
          <cell r="T476">
            <v>25</v>
          </cell>
          <cell r="U476" t="str">
            <v>线下</v>
          </cell>
          <cell r="V476">
            <v>7.9</v>
          </cell>
          <cell r="W476">
            <v>240441</v>
          </cell>
        </row>
        <row r="477">
          <cell r="A477">
            <v>45472.7659722222</v>
          </cell>
          <cell r="B477">
            <v>58552169</v>
          </cell>
          <cell r="C477">
            <v>307</v>
          </cell>
          <cell r="D477" t="str">
            <v>四川太极旗舰店</v>
          </cell>
          <cell r="E477">
            <v>2506774</v>
          </cell>
          <cell r="F477" t="str">
            <v>医用重组胶原蛋白修复贴</v>
          </cell>
          <cell r="G477" t="str">
            <v>28g(23cmx21cm）x5袋</v>
          </cell>
          <cell r="H477" t="str">
            <v>盒</v>
          </cell>
          <cell r="I477">
            <v>1</v>
          </cell>
          <cell r="J477">
            <v>24</v>
          </cell>
          <cell r="K477">
            <v>16.1</v>
          </cell>
          <cell r="L477" t="str">
            <v>67.08%</v>
          </cell>
          <cell r="M477">
            <v>40116</v>
          </cell>
          <cell r="N477" t="str">
            <v>其他家庭常备器械类</v>
          </cell>
          <cell r="O477" t="str">
            <v>家庭常备器械</v>
          </cell>
          <cell r="P477" t="str">
            <v>医疗器械</v>
          </cell>
          <cell r="Q477">
            <v>10613</v>
          </cell>
          <cell r="R477" t="str">
            <v>余志彬</v>
          </cell>
          <cell r="S477">
            <v>38862657</v>
          </cell>
          <cell r="T477">
            <v>24</v>
          </cell>
          <cell r="U477" t="str">
            <v>线下</v>
          </cell>
          <cell r="V477">
            <v>7.9</v>
          </cell>
          <cell r="W477">
            <v>240441</v>
          </cell>
        </row>
        <row r="478">
          <cell r="A478">
            <v>45472.7659722222</v>
          </cell>
          <cell r="B478">
            <v>58552169</v>
          </cell>
          <cell r="C478">
            <v>307</v>
          </cell>
          <cell r="D478" t="str">
            <v>四川太极旗舰店</v>
          </cell>
          <cell r="E478">
            <v>2506774</v>
          </cell>
          <cell r="F478" t="str">
            <v>医用重组胶原蛋白修复贴</v>
          </cell>
          <cell r="G478" t="str">
            <v>28g(23cmx21cm）x5袋</v>
          </cell>
          <cell r="H478" t="str">
            <v>盒</v>
          </cell>
          <cell r="I478">
            <v>1</v>
          </cell>
          <cell r="J478">
            <v>25</v>
          </cell>
          <cell r="K478">
            <v>17.1</v>
          </cell>
          <cell r="L478" t="str">
            <v>68.4%</v>
          </cell>
          <cell r="M478">
            <v>40116</v>
          </cell>
          <cell r="N478" t="str">
            <v>其他家庭常备器械类</v>
          </cell>
          <cell r="O478" t="str">
            <v>家庭常备器械</v>
          </cell>
          <cell r="P478" t="str">
            <v>医疗器械</v>
          </cell>
          <cell r="Q478">
            <v>10613</v>
          </cell>
          <cell r="R478" t="str">
            <v>余志彬</v>
          </cell>
          <cell r="S478">
            <v>38862657</v>
          </cell>
          <cell r="T478">
            <v>25</v>
          </cell>
          <cell r="U478" t="str">
            <v>线下</v>
          </cell>
          <cell r="V478">
            <v>7.9</v>
          </cell>
          <cell r="W478">
            <v>240441</v>
          </cell>
        </row>
        <row r="479">
          <cell r="A479">
            <v>45472.8819444444</v>
          </cell>
          <cell r="B479">
            <v>58552700</v>
          </cell>
          <cell r="C479">
            <v>307</v>
          </cell>
          <cell r="D479" t="str">
            <v>四川太极旗舰店</v>
          </cell>
          <cell r="E479">
            <v>2506774</v>
          </cell>
          <cell r="F479" t="str">
            <v>医用重组胶原蛋白修复贴</v>
          </cell>
          <cell r="G479" t="str">
            <v>28g(23cmx21cm）x5袋</v>
          </cell>
          <cell r="H479" t="str">
            <v>盒</v>
          </cell>
          <cell r="I479">
            <v>1</v>
          </cell>
          <cell r="J479">
            <v>17</v>
          </cell>
          <cell r="K479">
            <v>9.1</v>
          </cell>
          <cell r="L479" t="str">
            <v>53.53%</v>
          </cell>
          <cell r="M479">
            <v>40116</v>
          </cell>
          <cell r="N479" t="str">
            <v>其他家庭常备器械类</v>
          </cell>
          <cell r="O479" t="str">
            <v>家庭常备器械</v>
          </cell>
          <cell r="P479" t="str">
            <v>医疗器械</v>
          </cell>
          <cell r="Q479">
            <v>9563</v>
          </cell>
          <cell r="R479" t="str">
            <v>马昕</v>
          </cell>
          <cell r="S479">
            <v>38858944</v>
          </cell>
          <cell r="T479">
            <v>17</v>
          </cell>
          <cell r="U479" t="str">
            <v>线下</v>
          </cell>
          <cell r="V479">
            <v>7.9</v>
          </cell>
          <cell r="W479">
            <v>240441</v>
          </cell>
        </row>
        <row r="480">
          <cell r="A480">
            <v>45472.8819444444</v>
          </cell>
          <cell r="B480">
            <v>58552700</v>
          </cell>
          <cell r="C480">
            <v>307</v>
          </cell>
          <cell r="D480" t="str">
            <v>四川太极旗舰店</v>
          </cell>
          <cell r="E480">
            <v>2506774</v>
          </cell>
          <cell r="F480" t="str">
            <v>医用重组胶原蛋白修复贴</v>
          </cell>
          <cell r="G480" t="str">
            <v>28g(23cmx21cm）x5袋</v>
          </cell>
          <cell r="H480" t="str">
            <v>盒</v>
          </cell>
          <cell r="I480">
            <v>1</v>
          </cell>
          <cell r="J480">
            <v>17</v>
          </cell>
          <cell r="K480">
            <v>9.1</v>
          </cell>
          <cell r="L480" t="str">
            <v>53.53%</v>
          </cell>
          <cell r="M480">
            <v>40116</v>
          </cell>
          <cell r="N480" t="str">
            <v>其他家庭常备器械类</v>
          </cell>
          <cell r="O480" t="str">
            <v>家庭常备器械</v>
          </cell>
          <cell r="P480" t="str">
            <v>医疗器械</v>
          </cell>
          <cell r="Q480">
            <v>9563</v>
          </cell>
          <cell r="R480" t="str">
            <v>马昕</v>
          </cell>
          <cell r="S480">
            <v>38858944</v>
          </cell>
          <cell r="T480">
            <v>17</v>
          </cell>
          <cell r="U480" t="str">
            <v>线下</v>
          </cell>
          <cell r="V480">
            <v>7.9</v>
          </cell>
          <cell r="W480">
            <v>240441</v>
          </cell>
        </row>
        <row r="481">
          <cell r="A481">
            <v>45472.8819444444</v>
          </cell>
          <cell r="B481">
            <v>58552700</v>
          </cell>
          <cell r="C481">
            <v>307</v>
          </cell>
          <cell r="D481" t="str">
            <v>四川太极旗舰店</v>
          </cell>
          <cell r="E481">
            <v>2506774</v>
          </cell>
          <cell r="F481" t="str">
            <v>医用重组胶原蛋白修复贴</v>
          </cell>
          <cell r="G481" t="str">
            <v>28g(23cmx21cm）x5袋</v>
          </cell>
          <cell r="H481" t="str">
            <v>盒</v>
          </cell>
          <cell r="I481">
            <v>1</v>
          </cell>
          <cell r="J481">
            <v>17</v>
          </cell>
          <cell r="K481">
            <v>9.1</v>
          </cell>
          <cell r="L481" t="str">
            <v>53.53%</v>
          </cell>
          <cell r="M481">
            <v>40116</v>
          </cell>
          <cell r="N481" t="str">
            <v>其他家庭常备器械类</v>
          </cell>
          <cell r="O481" t="str">
            <v>家庭常备器械</v>
          </cell>
          <cell r="P481" t="str">
            <v>医疗器械</v>
          </cell>
          <cell r="Q481">
            <v>9563</v>
          </cell>
          <cell r="R481" t="str">
            <v>马昕</v>
          </cell>
          <cell r="S481">
            <v>38858944</v>
          </cell>
          <cell r="T481">
            <v>17</v>
          </cell>
          <cell r="U481" t="str">
            <v>线下</v>
          </cell>
          <cell r="V481">
            <v>7.9</v>
          </cell>
          <cell r="W481">
            <v>240441</v>
          </cell>
        </row>
        <row r="482">
          <cell r="A482">
            <v>45472.8819444444</v>
          </cell>
          <cell r="B482">
            <v>58552700</v>
          </cell>
          <cell r="C482">
            <v>307</v>
          </cell>
          <cell r="D482" t="str">
            <v>四川太极旗舰店</v>
          </cell>
          <cell r="E482">
            <v>2507742</v>
          </cell>
          <cell r="F482" t="str">
            <v>医用重组胶原蛋白修复液</v>
          </cell>
          <cell r="G482" t="str">
            <v>4mlx3支(B型)</v>
          </cell>
          <cell r="H482" t="str">
            <v>盒</v>
          </cell>
          <cell r="I482">
            <v>1</v>
          </cell>
          <cell r="J482">
            <v>62</v>
          </cell>
          <cell r="K482">
            <v>22</v>
          </cell>
          <cell r="L482" t="str">
            <v>35.48%</v>
          </cell>
          <cell r="M482">
            <v>40116</v>
          </cell>
          <cell r="N482" t="str">
            <v>其他家庭常备器械类</v>
          </cell>
          <cell r="O482" t="str">
            <v>家庭常备器械</v>
          </cell>
          <cell r="P482" t="str">
            <v>医疗器械</v>
          </cell>
          <cell r="Q482">
            <v>9563</v>
          </cell>
          <cell r="R482" t="str">
            <v>马昕</v>
          </cell>
          <cell r="S482">
            <v>38642197</v>
          </cell>
          <cell r="T482">
            <v>62</v>
          </cell>
          <cell r="U482" t="str">
            <v>线下</v>
          </cell>
          <cell r="V482">
            <v>40</v>
          </cell>
          <cell r="W482">
            <v>240405</v>
          </cell>
        </row>
        <row r="483">
          <cell r="A483">
            <v>45472.8819444444</v>
          </cell>
          <cell r="B483">
            <v>58552700</v>
          </cell>
          <cell r="C483">
            <v>307</v>
          </cell>
          <cell r="D483" t="str">
            <v>四川太极旗舰店</v>
          </cell>
          <cell r="E483">
            <v>2506774</v>
          </cell>
          <cell r="F483" t="str">
            <v>医用重组胶原蛋白修复贴</v>
          </cell>
          <cell r="G483" t="str">
            <v>28g(23cmx21cm）x5袋</v>
          </cell>
          <cell r="H483" t="str">
            <v>盒</v>
          </cell>
          <cell r="I483">
            <v>1</v>
          </cell>
          <cell r="J483">
            <v>17</v>
          </cell>
          <cell r="K483">
            <v>9.1</v>
          </cell>
          <cell r="L483" t="str">
            <v>53.53%</v>
          </cell>
          <cell r="M483">
            <v>40116</v>
          </cell>
          <cell r="N483" t="str">
            <v>其他家庭常备器械类</v>
          </cell>
          <cell r="O483" t="str">
            <v>家庭常备器械</v>
          </cell>
          <cell r="P483" t="str">
            <v>医疗器械</v>
          </cell>
          <cell r="Q483">
            <v>9563</v>
          </cell>
          <cell r="R483" t="str">
            <v>马昕</v>
          </cell>
          <cell r="S483">
            <v>38858944</v>
          </cell>
          <cell r="T483">
            <v>17</v>
          </cell>
          <cell r="U483" t="str">
            <v>线下</v>
          </cell>
          <cell r="V483">
            <v>7.9</v>
          </cell>
          <cell r="W483">
            <v>240441</v>
          </cell>
        </row>
        <row r="484">
          <cell r="A484">
            <v>45472.8819444444</v>
          </cell>
          <cell r="B484">
            <v>58552700</v>
          </cell>
          <cell r="C484">
            <v>307</v>
          </cell>
          <cell r="D484" t="str">
            <v>四川太极旗舰店</v>
          </cell>
          <cell r="E484">
            <v>2506774</v>
          </cell>
          <cell r="F484" t="str">
            <v>医用重组胶原蛋白修复贴</v>
          </cell>
          <cell r="G484" t="str">
            <v>28g(23cmx21cm）x5袋</v>
          </cell>
          <cell r="H484" t="str">
            <v>盒</v>
          </cell>
          <cell r="I484">
            <v>1</v>
          </cell>
          <cell r="J484">
            <v>17</v>
          </cell>
          <cell r="K484">
            <v>9.1</v>
          </cell>
          <cell r="L484" t="str">
            <v>53.53%</v>
          </cell>
          <cell r="M484">
            <v>40116</v>
          </cell>
          <cell r="N484" t="str">
            <v>其他家庭常备器械类</v>
          </cell>
          <cell r="O484" t="str">
            <v>家庭常备器械</v>
          </cell>
          <cell r="P484" t="str">
            <v>医疗器械</v>
          </cell>
          <cell r="Q484">
            <v>9563</v>
          </cell>
          <cell r="R484" t="str">
            <v>马昕</v>
          </cell>
          <cell r="S484">
            <v>38858944</v>
          </cell>
          <cell r="T484">
            <v>17</v>
          </cell>
          <cell r="U484" t="str">
            <v>线下</v>
          </cell>
          <cell r="V484">
            <v>7.9</v>
          </cell>
          <cell r="W484">
            <v>240441</v>
          </cell>
        </row>
        <row r="485">
          <cell r="A485">
            <v>45472.8819444444</v>
          </cell>
          <cell r="B485">
            <v>58552700</v>
          </cell>
          <cell r="C485">
            <v>307</v>
          </cell>
          <cell r="D485" t="str">
            <v>四川太极旗舰店</v>
          </cell>
          <cell r="E485">
            <v>2506774</v>
          </cell>
          <cell r="F485" t="str">
            <v>医用重组胶原蛋白修复贴</v>
          </cell>
          <cell r="G485" t="str">
            <v>28g(23cmx21cm）x5袋</v>
          </cell>
          <cell r="H485" t="str">
            <v>盒</v>
          </cell>
          <cell r="I485">
            <v>1</v>
          </cell>
          <cell r="J485">
            <v>17</v>
          </cell>
          <cell r="K485">
            <v>9.1</v>
          </cell>
          <cell r="L485" t="str">
            <v>53.53%</v>
          </cell>
          <cell r="M485">
            <v>40116</v>
          </cell>
          <cell r="N485" t="str">
            <v>其他家庭常备器械类</v>
          </cell>
          <cell r="O485" t="str">
            <v>家庭常备器械</v>
          </cell>
          <cell r="P485" t="str">
            <v>医疗器械</v>
          </cell>
          <cell r="Q485">
            <v>9563</v>
          </cell>
          <cell r="R485" t="str">
            <v>马昕</v>
          </cell>
          <cell r="S485">
            <v>38858944</v>
          </cell>
          <cell r="T485">
            <v>17</v>
          </cell>
          <cell r="U485" t="str">
            <v>线下</v>
          </cell>
          <cell r="V485">
            <v>7.9</v>
          </cell>
          <cell r="W485">
            <v>240441</v>
          </cell>
        </row>
        <row r="486">
          <cell r="A486">
            <v>45472.8819444444</v>
          </cell>
          <cell r="B486">
            <v>58552700</v>
          </cell>
          <cell r="C486">
            <v>307</v>
          </cell>
          <cell r="D486" t="str">
            <v>四川太极旗舰店</v>
          </cell>
          <cell r="E486">
            <v>2506774</v>
          </cell>
          <cell r="F486" t="str">
            <v>医用重组胶原蛋白修复贴</v>
          </cell>
          <cell r="G486" t="str">
            <v>28g(23cmx21cm）x5袋</v>
          </cell>
          <cell r="H486" t="str">
            <v>盒</v>
          </cell>
          <cell r="I486">
            <v>1</v>
          </cell>
          <cell r="J486">
            <v>17</v>
          </cell>
          <cell r="K486">
            <v>9.1</v>
          </cell>
          <cell r="L486" t="str">
            <v>53.53%</v>
          </cell>
          <cell r="M486">
            <v>40116</v>
          </cell>
          <cell r="N486" t="str">
            <v>其他家庭常备器械类</v>
          </cell>
          <cell r="O486" t="str">
            <v>家庭常备器械</v>
          </cell>
          <cell r="P486" t="str">
            <v>医疗器械</v>
          </cell>
          <cell r="Q486">
            <v>9563</v>
          </cell>
          <cell r="R486" t="str">
            <v>马昕</v>
          </cell>
          <cell r="S486">
            <v>38858944</v>
          </cell>
          <cell r="T486">
            <v>17</v>
          </cell>
          <cell r="U486" t="str">
            <v>线下</v>
          </cell>
          <cell r="V486">
            <v>7.9</v>
          </cell>
          <cell r="W486">
            <v>240441</v>
          </cell>
        </row>
        <row r="487">
          <cell r="A487">
            <v>45472.8819444444</v>
          </cell>
          <cell r="B487">
            <v>58552700</v>
          </cell>
          <cell r="C487">
            <v>307</v>
          </cell>
          <cell r="D487" t="str">
            <v>四川太极旗舰店</v>
          </cell>
          <cell r="E487">
            <v>2506774</v>
          </cell>
          <cell r="F487" t="str">
            <v>医用重组胶原蛋白修复贴</v>
          </cell>
          <cell r="G487" t="str">
            <v>28g(23cmx21cm）x5袋</v>
          </cell>
          <cell r="H487" t="str">
            <v>盒</v>
          </cell>
          <cell r="I487">
            <v>1</v>
          </cell>
          <cell r="J487">
            <v>17</v>
          </cell>
          <cell r="K487">
            <v>9.1</v>
          </cell>
          <cell r="L487" t="str">
            <v>53.53%</v>
          </cell>
          <cell r="M487">
            <v>40116</v>
          </cell>
          <cell r="N487" t="str">
            <v>其他家庭常备器械类</v>
          </cell>
          <cell r="O487" t="str">
            <v>家庭常备器械</v>
          </cell>
          <cell r="P487" t="str">
            <v>医疗器械</v>
          </cell>
          <cell r="Q487">
            <v>9563</v>
          </cell>
          <cell r="R487" t="str">
            <v>马昕</v>
          </cell>
          <cell r="S487">
            <v>38858944</v>
          </cell>
          <cell r="T487">
            <v>17</v>
          </cell>
          <cell r="U487" t="str">
            <v>线下</v>
          </cell>
          <cell r="V487">
            <v>7.9</v>
          </cell>
          <cell r="W487">
            <v>240441</v>
          </cell>
        </row>
        <row r="488">
          <cell r="A488">
            <v>45473.6638888889</v>
          </cell>
          <cell r="B488">
            <v>58563975</v>
          </cell>
          <cell r="C488">
            <v>307</v>
          </cell>
          <cell r="D488" t="str">
            <v>四川太极旗舰店</v>
          </cell>
          <cell r="E488">
            <v>2506774</v>
          </cell>
          <cell r="F488" t="str">
            <v>医用重组胶原蛋白修复贴</v>
          </cell>
          <cell r="G488" t="str">
            <v>28g(23cmx21cm）x5袋</v>
          </cell>
          <cell r="H488" t="str">
            <v>盒</v>
          </cell>
          <cell r="I488">
            <v>1</v>
          </cell>
          <cell r="J488">
            <v>25</v>
          </cell>
          <cell r="K488">
            <v>17.1</v>
          </cell>
          <cell r="L488" t="str">
            <v>68.4%</v>
          </cell>
          <cell r="M488">
            <v>40116</v>
          </cell>
          <cell r="N488" t="str">
            <v>其他家庭常备器械类</v>
          </cell>
          <cell r="O488" t="str">
            <v>家庭常备器械</v>
          </cell>
          <cell r="P488" t="str">
            <v>医疗器械</v>
          </cell>
          <cell r="Q488">
            <v>10613</v>
          </cell>
          <cell r="R488" t="str">
            <v>余志彬</v>
          </cell>
          <cell r="S488">
            <v>38784671</v>
          </cell>
          <cell r="T488">
            <v>25</v>
          </cell>
          <cell r="U488" t="str">
            <v>线下</v>
          </cell>
          <cell r="V488">
            <v>7.9</v>
          </cell>
          <cell r="W488">
            <v>240439</v>
          </cell>
        </row>
        <row r="489">
          <cell r="A489">
            <v>45473.6638888889</v>
          </cell>
          <cell r="B489">
            <v>58563975</v>
          </cell>
          <cell r="C489">
            <v>307</v>
          </cell>
          <cell r="D489" t="str">
            <v>四川太极旗舰店</v>
          </cell>
          <cell r="E489">
            <v>2506774</v>
          </cell>
          <cell r="F489" t="str">
            <v>医用重组胶原蛋白修复贴</v>
          </cell>
          <cell r="G489" t="str">
            <v>28g(23cmx21cm）x5袋</v>
          </cell>
          <cell r="H489" t="str">
            <v>盒</v>
          </cell>
          <cell r="I489">
            <v>1</v>
          </cell>
          <cell r="J489">
            <v>25</v>
          </cell>
          <cell r="K489">
            <v>17.1</v>
          </cell>
          <cell r="L489" t="str">
            <v>68.4%</v>
          </cell>
          <cell r="M489">
            <v>40116</v>
          </cell>
          <cell r="N489" t="str">
            <v>其他家庭常备器械类</v>
          </cell>
          <cell r="O489" t="str">
            <v>家庭常备器械</v>
          </cell>
          <cell r="P489" t="str">
            <v>医疗器械</v>
          </cell>
          <cell r="Q489">
            <v>10613</v>
          </cell>
          <cell r="R489" t="str">
            <v>余志彬</v>
          </cell>
          <cell r="S489">
            <v>38784671</v>
          </cell>
          <cell r="T489">
            <v>25</v>
          </cell>
          <cell r="U489" t="str">
            <v>线下</v>
          </cell>
          <cell r="V489">
            <v>7.9</v>
          </cell>
          <cell r="W489">
            <v>240439</v>
          </cell>
        </row>
        <row r="490">
          <cell r="A490">
            <v>45473.6638888889</v>
          </cell>
          <cell r="B490">
            <v>58563975</v>
          </cell>
          <cell r="C490">
            <v>307</v>
          </cell>
          <cell r="D490" t="str">
            <v>四川太极旗舰店</v>
          </cell>
          <cell r="E490">
            <v>2506774</v>
          </cell>
          <cell r="F490" t="str">
            <v>医用重组胶原蛋白修复贴</v>
          </cell>
          <cell r="G490" t="str">
            <v>28g(23cmx21cm）x5袋</v>
          </cell>
          <cell r="H490" t="str">
            <v>盒</v>
          </cell>
          <cell r="I490">
            <v>1</v>
          </cell>
          <cell r="J490">
            <v>25</v>
          </cell>
          <cell r="K490">
            <v>17.1</v>
          </cell>
          <cell r="L490" t="str">
            <v>68.4%</v>
          </cell>
          <cell r="M490">
            <v>40116</v>
          </cell>
          <cell r="N490" t="str">
            <v>其他家庭常备器械类</v>
          </cell>
          <cell r="O490" t="str">
            <v>家庭常备器械</v>
          </cell>
          <cell r="P490" t="str">
            <v>医疗器械</v>
          </cell>
          <cell r="Q490">
            <v>10613</v>
          </cell>
          <cell r="R490" t="str">
            <v>余志彬</v>
          </cell>
          <cell r="S490">
            <v>38784671</v>
          </cell>
          <cell r="T490">
            <v>25</v>
          </cell>
          <cell r="U490" t="str">
            <v>线下</v>
          </cell>
          <cell r="V490">
            <v>7.9</v>
          </cell>
          <cell r="W490">
            <v>240439</v>
          </cell>
        </row>
        <row r="491">
          <cell r="A491">
            <v>45473.6638888889</v>
          </cell>
          <cell r="B491">
            <v>58563975</v>
          </cell>
          <cell r="C491">
            <v>307</v>
          </cell>
          <cell r="D491" t="str">
            <v>四川太极旗舰店</v>
          </cell>
          <cell r="E491">
            <v>2506774</v>
          </cell>
          <cell r="F491" t="str">
            <v>医用重组胶原蛋白修复贴</v>
          </cell>
          <cell r="G491" t="str">
            <v>28g(23cmx21cm）x5袋</v>
          </cell>
          <cell r="H491" t="str">
            <v>盒</v>
          </cell>
          <cell r="I491">
            <v>1</v>
          </cell>
          <cell r="J491">
            <v>24</v>
          </cell>
          <cell r="K491">
            <v>16.1</v>
          </cell>
          <cell r="L491" t="str">
            <v>67.08%</v>
          </cell>
          <cell r="M491">
            <v>40116</v>
          </cell>
          <cell r="N491" t="str">
            <v>其他家庭常备器械类</v>
          </cell>
          <cell r="O491" t="str">
            <v>家庭常备器械</v>
          </cell>
          <cell r="P491" t="str">
            <v>医疗器械</v>
          </cell>
          <cell r="Q491">
            <v>10613</v>
          </cell>
          <cell r="R491" t="str">
            <v>余志彬</v>
          </cell>
          <cell r="S491">
            <v>38784671</v>
          </cell>
          <cell r="T491">
            <v>24</v>
          </cell>
          <cell r="U491" t="str">
            <v>线下</v>
          </cell>
          <cell r="V491">
            <v>7.9</v>
          </cell>
          <cell r="W491">
            <v>240439</v>
          </cell>
        </row>
        <row r="492">
          <cell r="A492">
            <v>45445.5159722222</v>
          </cell>
          <cell r="B492">
            <v>58237003</v>
          </cell>
          <cell r="C492">
            <v>308</v>
          </cell>
          <cell r="D492" t="str">
            <v>四川太极红星店</v>
          </cell>
          <cell r="E492">
            <v>2505131</v>
          </cell>
          <cell r="F492" t="str">
            <v>重组人源胶原蛋白修复敷料</v>
          </cell>
          <cell r="G492" t="str">
            <v>F型 28g(23cmx21cm)x5袋 (枢颜)</v>
          </cell>
          <cell r="H492" t="str">
            <v>盒</v>
          </cell>
          <cell r="I492">
            <v>4</v>
          </cell>
          <cell r="J492">
            <v>99</v>
          </cell>
          <cell r="K492">
            <v>67.4</v>
          </cell>
          <cell r="L492" t="str">
            <v>68.08%</v>
          </cell>
          <cell r="M492">
            <v>40116</v>
          </cell>
          <cell r="N492" t="str">
            <v>其他家庭常备器械类</v>
          </cell>
          <cell r="O492" t="str">
            <v>家庭常备器械</v>
          </cell>
          <cell r="P492" t="str">
            <v>医疗器械</v>
          </cell>
          <cell r="Q492">
            <v>12937</v>
          </cell>
          <cell r="R492" t="str">
            <v>邱运丽</v>
          </cell>
          <cell r="S492">
            <v>38543430</v>
          </cell>
          <cell r="T492">
            <v>24.75</v>
          </cell>
          <cell r="U492" t="str">
            <v>线下</v>
          </cell>
          <cell r="V492">
            <v>7.9</v>
          </cell>
          <cell r="W492">
            <v>20240326</v>
          </cell>
        </row>
        <row r="493">
          <cell r="A493">
            <v>45448.7590277778</v>
          </cell>
          <cell r="B493">
            <v>58273986</v>
          </cell>
          <cell r="C493">
            <v>308</v>
          </cell>
          <cell r="D493" t="str">
            <v>四川太极红星店</v>
          </cell>
          <cell r="E493">
            <v>2505131</v>
          </cell>
          <cell r="F493" t="str">
            <v>重组人源胶原蛋白修复敷料</v>
          </cell>
          <cell r="G493" t="str">
            <v>F型 28g(23cmx21cm)x5袋 (枢颜)</v>
          </cell>
          <cell r="H493" t="str">
            <v>盒</v>
          </cell>
          <cell r="I493">
            <v>4</v>
          </cell>
          <cell r="J493">
            <v>99</v>
          </cell>
          <cell r="K493">
            <v>67.4</v>
          </cell>
          <cell r="L493" t="str">
            <v>68.08%</v>
          </cell>
          <cell r="M493">
            <v>40116</v>
          </cell>
          <cell r="N493" t="str">
            <v>其他家庭常备器械类</v>
          </cell>
          <cell r="O493" t="str">
            <v>家庭常备器械</v>
          </cell>
          <cell r="P493" t="str">
            <v>医疗器械</v>
          </cell>
          <cell r="Q493">
            <v>14380</v>
          </cell>
          <cell r="R493" t="str">
            <v>王进</v>
          </cell>
          <cell r="S493">
            <v>38513267</v>
          </cell>
          <cell r="T493">
            <v>24.75</v>
          </cell>
          <cell r="U493" t="str">
            <v>线下</v>
          </cell>
          <cell r="V493">
            <v>7.9</v>
          </cell>
          <cell r="W493">
            <v>20240325</v>
          </cell>
        </row>
        <row r="494">
          <cell r="A494">
            <v>45458.49375</v>
          </cell>
          <cell r="B494">
            <v>58385393</v>
          </cell>
          <cell r="C494">
            <v>308</v>
          </cell>
          <cell r="D494" t="str">
            <v>四川太极红星店</v>
          </cell>
          <cell r="E494">
            <v>2506774</v>
          </cell>
          <cell r="F494" t="str">
            <v>医用重组胶原蛋白修复贴</v>
          </cell>
          <cell r="G494" t="str">
            <v>28g(23cmx21cm）x5袋</v>
          </cell>
          <cell r="H494" t="str">
            <v>盒</v>
          </cell>
          <cell r="I494">
            <v>1</v>
          </cell>
          <cell r="J494">
            <v>24.75</v>
          </cell>
          <cell r="K494">
            <v>16.85</v>
          </cell>
          <cell r="L494" t="str">
            <v>68.08%</v>
          </cell>
          <cell r="M494">
            <v>40116</v>
          </cell>
          <cell r="N494" t="str">
            <v>其他家庭常备器械类</v>
          </cell>
          <cell r="O494" t="str">
            <v>家庭常备器械</v>
          </cell>
          <cell r="P494" t="str">
            <v>医疗器械</v>
          </cell>
          <cell r="Q494">
            <v>14380</v>
          </cell>
          <cell r="R494" t="str">
            <v>王进</v>
          </cell>
          <cell r="S494">
            <v>38666738</v>
          </cell>
          <cell r="T494">
            <v>24.75</v>
          </cell>
          <cell r="U494" t="str">
            <v>线下</v>
          </cell>
          <cell r="V494">
            <v>7.9</v>
          </cell>
          <cell r="W494">
            <v>240434</v>
          </cell>
        </row>
        <row r="495">
          <cell r="A495">
            <v>45458.49375</v>
          </cell>
          <cell r="B495">
            <v>58385393</v>
          </cell>
          <cell r="C495">
            <v>308</v>
          </cell>
          <cell r="D495" t="str">
            <v>四川太极红星店</v>
          </cell>
          <cell r="E495">
            <v>2506774</v>
          </cell>
          <cell r="F495" t="str">
            <v>医用重组胶原蛋白修复贴</v>
          </cell>
          <cell r="G495" t="str">
            <v>28g(23cmx21cm）x5袋</v>
          </cell>
          <cell r="H495" t="str">
            <v>盒</v>
          </cell>
          <cell r="I495">
            <v>1</v>
          </cell>
          <cell r="J495">
            <v>24.75</v>
          </cell>
          <cell r="K495">
            <v>16.85</v>
          </cell>
          <cell r="L495" t="str">
            <v>68.08%</v>
          </cell>
          <cell r="M495">
            <v>40116</v>
          </cell>
          <cell r="N495" t="str">
            <v>其他家庭常备器械类</v>
          </cell>
          <cell r="O495" t="str">
            <v>家庭常备器械</v>
          </cell>
          <cell r="P495" t="str">
            <v>医疗器械</v>
          </cell>
          <cell r="Q495">
            <v>14380</v>
          </cell>
          <cell r="R495" t="str">
            <v>王进</v>
          </cell>
          <cell r="S495">
            <v>38648414</v>
          </cell>
          <cell r="T495">
            <v>24.75</v>
          </cell>
          <cell r="U495" t="str">
            <v>线下</v>
          </cell>
          <cell r="V495">
            <v>7.9</v>
          </cell>
          <cell r="W495">
            <v>240434</v>
          </cell>
        </row>
        <row r="496">
          <cell r="A496">
            <v>45458.49375</v>
          </cell>
          <cell r="B496">
            <v>58385393</v>
          </cell>
          <cell r="C496">
            <v>308</v>
          </cell>
          <cell r="D496" t="str">
            <v>四川太极红星店</v>
          </cell>
          <cell r="E496">
            <v>2506774</v>
          </cell>
          <cell r="F496" t="str">
            <v>医用重组胶原蛋白修复贴</v>
          </cell>
          <cell r="G496" t="str">
            <v>28g(23cmx21cm）x5袋</v>
          </cell>
          <cell r="H496" t="str">
            <v>盒</v>
          </cell>
          <cell r="I496">
            <v>1</v>
          </cell>
          <cell r="J496">
            <v>24.75</v>
          </cell>
          <cell r="K496">
            <v>16.85</v>
          </cell>
          <cell r="L496" t="str">
            <v>68.08%</v>
          </cell>
          <cell r="M496">
            <v>40116</v>
          </cell>
          <cell r="N496" t="str">
            <v>其他家庭常备器械类</v>
          </cell>
          <cell r="O496" t="str">
            <v>家庭常备器械</v>
          </cell>
          <cell r="P496" t="str">
            <v>医疗器械</v>
          </cell>
          <cell r="Q496">
            <v>14380</v>
          </cell>
          <cell r="R496" t="str">
            <v>王进</v>
          </cell>
          <cell r="S496">
            <v>38648414</v>
          </cell>
          <cell r="T496">
            <v>24.75</v>
          </cell>
          <cell r="U496" t="str">
            <v>线下</v>
          </cell>
          <cell r="V496">
            <v>7.9</v>
          </cell>
          <cell r="W496">
            <v>240434</v>
          </cell>
        </row>
        <row r="497">
          <cell r="A497">
            <v>45458.49375</v>
          </cell>
          <cell r="B497">
            <v>58385393</v>
          </cell>
          <cell r="C497">
            <v>308</v>
          </cell>
          <cell r="D497" t="str">
            <v>四川太极红星店</v>
          </cell>
          <cell r="E497">
            <v>2506774</v>
          </cell>
          <cell r="F497" t="str">
            <v>医用重组胶原蛋白修复贴</v>
          </cell>
          <cell r="G497" t="str">
            <v>28g(23cmx21cm）x5袋</v>
          </cell>
          <cell r="H497" t="str">
            <v>盒</v>
          </cell>
          <cell r="I497">
            <v>1</v>
          </cell>
          <cell r="J497">
            <v>24.75</v>
          </cell>
          <cell r="K497">
            <v>16.85</v>
          </cell>
          <cell r="L497" t="str">
            <v>68.08%</v>
          </cell>
          <cell r="M497">
            <v>40116</v>
          </cell>
          <cell r="N497" t="str">
            <v>其他家庭常备器械类</v>
          </cell>
          <cell r="O497" t="str">
            <v>家庭常备器械</v>
          </cell>
          <cell r="P497" t="str">
            <v>医疗器械</v>
          </cell>
          <cell r="Q497">
            <v>14380</v>
          </cell>
          <cell r="R497" t="str">
            <v>王进</v>
          </cell>
          <cell r="S497">
            <v>38648414</v>
          </cell>
          <cell r="T497">
            <v>24.75</v>
          </cell>
          <cell r="U497" t="str">
            <v>线下</v>
          </cell>
          <cell r="V497">
            <v>7.9</v>
          </cell>
          <cell r="W497">
            <v>240434</v>
          </cell>
        </row>
        <row r="498">
          <cell r="A498">
            <v>45459.9027777778</v>
          </cell>
          <cell r="B498">
            <v>58406120</v>
          </cell>
          <cell r="C498">
            <v>308</v>
          </cell>
          <cell r="D498" t="str">
            <v>四川太极红星店</v>
          </cell>
          <cell r="E498">
            <v>2506774</v>
          </cell>
          <cell r="F498" t="str">
            <v>医用重组胶原蛋白修复贴</v>
          </cell>
          <cell r="G498" t="str">
            <v>28g(23cmx21cm）x5袋</v>
          </cell>
          <cell r="H498" t="str">
            <v>盒</v>
          </cell>
          <cell r="I498">
            <v>1</v>
          </cell>
          <cell r="J498">
            <v>24.75</v>
          </cell>
          <cell r="K498">
            <v>16.85</v>
          </cell>
          <cell r="L498" t="str">
            <v>68.08%</v>
          </cell>
          <cell r="M498">
            <v>40116</v>
          </cell>
          <cell r="N498" t="str">
            <v>其他家庭常备器械类</v>
          </cell>
          <cell r="O498" t="str">
            <v>家庭常备器械</v>
          </cell>
          <cell r="P498" t="str">
            <v>医疗器械</v>
          </cell>
          <cell r="Q498">
            <v>12937</v>
          </cell>
          <cell r="R498" t="str">
            <v>邱运丽</v>
          </cell>
          <cell r="S498">
            <v>38648414</v>
          </cell>
          <cell r="T498">
            <v>24.75</v>
          </cell>
          <cell r="U498" t="str">
            <v>线下</v>
          </cell>
          <cell r="V498">
            <v>7.9</v>
          </cell>
          <cell r="W498">
            <v>240434</v>
          </cell>
        </row>
        <row r="499">
          <cell r="A499">
            <v>45459.9027777778</v>
          </cell>
          <cell r="B499">
            <v>58406120</v>
          </cell>
          <cell r="C499">
            <v>308</v>
          </cell>
          <cell r="D499" t="str">
            <v>四川太极红星店</v>
          </cell>
          <cell r="E499">
            <v>2506774</v>
          </cell>
          <cell r="F499" t="str">
            <v>医用重组胶原蛋白修复贴</v>
          </cell>
          <cell r="G499" t="str">
            <v>28g(23cmx21cm）x5袋</v>
          </cell>
          <cell r="H499" t="str">
            <v>盒</v>
          </cell>
          <cell r="I499">
            <v>1</v>
          </cell>
          <cell r="J499">
            <v>24.75</v>
          </cell>
          <cell r="K499">
            <v>16.85</v>
          </cell>
          <cell r="L499" t="str">
            <v>68.08%</v>
          </cell>
          <cell r="M499">
            <v>40116</v>
          </cell>
          <cell r="N499" t="str">
            <v>其他家庭常备器械类</v>
          </cell>
          <cell r="O499" t="str">
            <v>家庭常备器械</v>
          </cell>
          <cell r="P499" t="str">
            <v>医疗器械</v>
          </cell>
          <cell r="Q499">
            <v>12937</v>
          </cell>
          <cell r="R499" t="str">
            <v>邱运丽</v>
          </cell>
          <cell r="S499">
            <v>38648414</v>
          </cell>
          <cell r="T499">
            <v>24.75</v>
          </cell>
          <cell r="U499" t="str">
            <v>线下</v>
          </cell>
          <cell r="V499">
            <v>7.9</v>
          </cell>
          <cell r="W499">
            <v>240434</v>
          </cell>
        </row>
        <row r="500">
          <cell r="A500">
            <v>45459.9027777778</v>
          </cell>
          <cell r="B500">
            <v>58406120</v>
          </cell>
          <cell r="C500">
            <v>308</v>
          </cell>
          <cell r="D500" t="str">
            <v>四川太极红星店</v>
          </cell>
          <cell r="E500">
            <v>2506774</v>
          </cell>
          <cell r="F500" t="str">
            <v>医用重组胶原蛋白修复贴</v>
          </cell>
          <cell r="G500" t="str">
            <v>28g(23cmx21cm）x5袋</v>
          </cell>
          <cell r="H500" t="str">
            <v>盒</v>
          </cell>
          <cell r="I500">
            <v>1</v>
          </cell>
          <cell r="J500">
            <v>24.75</v>
          </cell>
          <cell r="K500">
            <v>16.85</v>
          </cell>
          <cell r="L500" t="str">
            <v>68.08%</v>
          </cell>
          <cell r="M500">
            <v>40116</v>
          </cell>
          <cell r="N500" t="str">
            <v>其他家庭常备器械类</v>
          </cell>
          <cell r="O500" t="str">
            <v>家庭常备器械</v>
          </cell>
          <cell r="P500" t="str">
            <v>医疗器械</v>
          </cell>
          <cell r="Q500">
            <v>12937</v>
          </cell>
          <cell r="R500" t="str">
            <v>邱运丽</v>
          </cell>
          <cell r="S500">
            <v>38648414</v>
          </cell>
          <cell r="T500">
            <v>24.75</v>
          </cell>
          <cell r="U500" t="str">
            <v>线下</v>
          </cell>
          <cell r="V500">
            <v>7.9</v>
          </cell>
          <cell r="W500">
            <v>240434</v>
          </cell>
        </row>
        <row r="501">
          <cell r="A501">
            <v>45459.9027777778</v>
          </cell>
          <cell r="B501">
            <v>58406120</v>
          </cell>
          <cell r="C501">
            <v>308</v>
          </cell>
          <cell r="D501" t="str">
            <v>四川太极红星店</v>
          </cell>
          <cell r="E501">
            <v>2506774</v>
          </cell>
          <cell r="F501" t="str">
            <v>医用重组胶原蛋白修复贴</v>
          </cell>
          <cell r="G501" t="str">
            <v>28g(23cmx21cm）x5袋</v>
          </cell>
          <cell r="H501" t="str">
            <v>盒</v>
          </cell>
          <cell r="I501">
            <v>1</v>
          </cell>
          <cell r="J501">
            <v>24.75</v>
          </cell>
          <cell r="K501">
            <v>16.85</v>
          </cell>
          <cell r="L501" t="str">
            <v>68.08%</v>
          </cell>
          <cell r="M501">
            <v>40116</v>
          </cell>
          <cell r="N501" t="str">
            <v>其他家庭常备器械类</v>
          </cell>
          <cell r="O501" t="str">
            <v>家庭常备器械</v>
          </cell>
          <cell r="P501" t="str">
            <v>医疗器械</v>
          </cell>
          <cell r="Q501">
            <v>12937</v>
          </cell>
          <cell r="R501" t="str">
            <v>邱运丽</v>
          </cell>
          <cell r="S501">
            <v>38648414</v>
          </cell>
          <cell r="T501">
            <v>24.75</v>
          </cell>
          <cell r="U501" t="str">
            <v>线下</v>
          </cell>
          <cell r="V501">
            <v>7.9</v>
          </cell>
          <cell r="W501">
            <v>240434</v>
          </cell>
        </row>
        <row r="502">
          <cell r="A502">
            <v>45459.9277777778</v>
          </cell>
          <cell r="B502">
            <v>58406272</v>
          </cell>
          <cell r="C502">
            <v>308</v>
          </cell>
          <cell r="D502" t="str">
            <v>四川太极红星店</v>
          </cell>
          <cell r="E502">
            <v>2506774</v>
          </cell>
          <cell r="F502" t="str">
            <v>医用重组胶原蛋白修复贴</v>
          </cell>
          <cell r="G502" t="str">
            <v>28g(23cmx21cm）x5袋</v>
          </cell>
          <cell r="H502" t="str">
            <v>盒</v>
          </cell>
          <cell r="I502">
            <v>1</v>
          </cell>
          <cell r="J502">
            <v>24.75</v>
          </cell>
          <cell r="K502">
            <v>16.85</v>
          </cell>
          <cell r="L502" t="str">
            <v>68.08%</v>
          </cell>
          <cell r="M502">
            <v>40116</v>
          </cell>
          <cell r="N502" t="str">
            <v>其他家庭常备器械类</v>
          </cell>
          <cell r="O502" t="str">
            <v>家庭常备器械</v>
          </cell>
          <cell r="P502" t="str">
            <v>医疗器械</v>
          </cell>
          <cell r="Q502">
            <v>12937</v>
          </cell>
          <cell r="R502" t="str">
            <v>邱运丽</v>
          </cell>
          <cell r="S502">
            <v>38648414</v>
          </cell>
          <cell r="T502">
            <v>24.75</v>
          </cell>
          <cell r="U502" t="str">
            <v>线下</v>
          </cell>
          <cell r="V502">
            <v>7.9</v>
          </cell>
          <cell r="W502">
            <v>240434</v>
          </cell>
        </row>
        <row r="503">
          <cell r="A503">
            <v>45459.9277777778</v>
          </cell>
          <cell r="B503">
            <v>58406272</v>
          </cell>
          <cell r="C503">
            <v>308</v>
          </cell>
          <cell r="D503" t="str">
            <v>四川太极红星店</v>
          </cell>
          <cell r="E503">
            <v>2506774</v>
          </cell>
          <cell r="F503" t="str">
            <v>医用重组胶原蛋白修复贴</v>
          </cell>
          <cell r="G503" t="str">
            <v>28g(23cmx21cm）x5袋</v>
          </cell>
          <cell r="H503" t="str">
            <v>盒</v>
          </cell>
          <cell r="I503">
            <v>1</v>
          </cell>
          <cell r="J503">
            <v>24.75</v>
          </cell>
          <cell r="K503">
            <v>16.85</v>
          </cell>
          <cell r="L503" t="str">
            <v>68.08%</v>
          </cell>
          <cell r="M503">
            <v>40116</v>
          </cell>
          <cell r="N503" t="str">
            <v>其他家庭常备器械类</v>
          </cell>
          <cell r="O503" t="str">
            <v>家庭常备器械</v>
          </cell>
          <cell r="P503" t="str">
            <v>医疗器械</v>
          </cell>
          <cell r="Q503">
            <v>12937</v>
          </cell>
          <cell r="R503" t="str">
            <v>邱运丽</v>
          </cell>
          <cell r="S503">
            <v>38648414</v>
          </cell>
          <cell r="T503">
            <v>24.75</v>
          </cell>
          <cell r="U503" t="str">
            <v>线下</v>
          </cell>
          <cell r="V503">
            <v>7.9</v>
          </cell>
          <cell r="W503">
            <v>240434</v>
          </cell>
        </row>
        <row r="504">
          <cell r="A504">
            <v>45459.9277777778</v>
          </cell>
          <cell r="B504">
            <v>58406272</v>
          </cell>
          <cell r="C504">
            <v>308</v>
          </cell>
          <cell r="D504" t="str">
            <v>四川太极红星店</v>
          </cell>
          <cell r="E504">
            <v>2506774</v>
          </cell>
          <cell r="F504" t="str">
            <v>医用重组胶原蛋白修复贴</v>
          </cell>
          <cell r="G504" t="str">
            <v>28g(23cmx21cm）x5袋</v>
          </cell>
          <cell r="H504" t="str">
            <v>盒</v>
          </cell>
          <cell r="I504">
            <v>1</v>
          </cell>
          <cell r="J504">
            <v>24.75</v>
          </cell>
          <cell r="K504">
            <v>16.85</v>
          </cell>
          <cell r="L504" t="str">
            <v>68.08%</v>
          </cell>
          <cell r="M504">
            <v>40116</v>
          </cell>
          <cell r="N504" t="str">
            <v>其他家庭常备器械类</v>
          </cell>
          <cell r="O504" t="str">
            <v>家庭常备器械</v>
          </cell>
          <cell r="P504" t="str">
            <v>医疗器械</v>
          </cell>
          <cell r="Q504">
            <v>12937</v>
          </cell>
          <cell r="R504" t="str">
            <v>邱运丽</v>
          </cell>
          <cell r="S504">
            <v>38648414</v>
          </cell>
          <cell r="T504">
            <v>24.75</v>
          </cell>
          <cell r="U504" t="str">
            <v>线下</v>
          </cell>
          <cell r="V504">
            <v>7.9</v>
          </cell>
          <cell r="W504">
            <v>240434</v>
          </cell>
        </row>
        <row r="505">
          <cell r="A505">
            <v>45459.9277777778</v>
          </cell>
          <cell r="B505">
            <v>58406272</v>
          </cell>
          <cell r="C505">
            <v>308</v>
          </cell>
          <cell r="D505" t="str">
            <v>四川太极红星店</v>
          </cell>
          <cell r="E505">
            <v>2506774</v>
          </cell>
          <cell r="F505" t="str">
            <v>医用重组胶原蛋白修复贴</v>
          </cell>
          <cell r="G505" t="str">
            <v>28g(23cmx21cm）x5袋</v>
          </cell>
          <cell r="H505" t="str">
            <v>盒</v>
          </cell>
          <cell r="I505">
            <v>1</v>
          </cell>
          <cell r="J505">
            <v>24.75</v>
          </cell>
          <cell r="K505">
            <v>16.85</v>
          </cell>
          <cell r="L505" t="str">
            <v>68.08%</v>
          </cell>
          <cell r="M505">
            <v>40116</v>
          </cell>
          <cell r="N505" t="str">
            <v>其他家庭常备器械类</v>
          </cell>
          <cell r="O505" t="str">
            <v>家庭常备器械</v>
          </cell>
          <cell r="P505" t="str">
            <v>医疗器械</v>
          </cell>
          <cell r="Q505">
            <v>12937</v>
          </cell>
          <cell r="R505" t="str">
            <v>邱运丽</v>
          </cell>
          <cell r="S505">
            <v>38648414</v>
          </cell>
          <cell r="T505">
            <v>24.75</v>
          </cell>
          <cell r="U505" t="str">
            <v>线下</v>
          </cell>
          <cell r="V505">
            <v>7.9</v>
          </cell>
          <cell r="W505">
            <v>240434</v>
          </cell>
        </row>
        <row r="506">
          <cell r="A506">
            <v>45467.6840277778</v>
          </cell>
          <cell r="B506">
            <v>58496020</v>
          </cell>
          <cell r="C506">
            <v>308</v>
          </cell>
          <cell r="D506" t="str">
            <v>四川太极红星店</v>
          </cell>
          <cell r="E506">
            <v>2506774</v>
          </cell>
          <cell r="F506" t="str">
            <v>医用重组胶原蛋白修复贴</v>
          </cell>
          <cell r="G506" t="str">
            <v>28g(23cmx21cm）x5袋</v>
          </cell>
          <cell r="H506" t="str">
            <v>盒</v>
          </cell>
          <cell r="I506">
            <v>1</v>
          </cell>
          <cell r="J506">
            <v>24.75</v>
          </cell>
          <cell r="K506">
            <v>16.85</v>
          </cell>
          <cell r="L506" t="str">
            <v>68.08%</v>
          </cell>
          <cell r="M506">
            <v>40116</v>
          </cell>
          <cell r="N506" t="str">
            <v>其他家庭常备器械类</v>
          </cell>
          <cell r="O506" t="str">
            <v>家庭常备器械</v>
          </cell>
          <cell r="P506" t="str">
            <v>医疗器械</v>
          </cell>
          <cell r="Q506">
            <v>12937</v>
          </cell>
          <cell r="R506" t="str">
            <v>邱运丽</v>
          </cell>
          <cell r="S506">
            <v>38801153</v>
          </cell>
          <cell r="T506">
            <v>24.75</v>
          </cell>
          <cell r="U506" t="str">
            <v>线下</v>
          </cell>
          <cell r="V506">
            <v>7.9</v>
          </cell>
          <cell r="W506">
            <v>240439</v>
          </cell>
        </row>
        <row r="507">
          <cell r="A507">
            <v>45467.6840277778</v>
          </cell>
          <cell r="B507">
            <v>58496020</v>
          </cell>
          <cell r="C507">
            <v>308</v>
          </cell>
          <cell r="D507" t="str">
            <v>四川太极红星店</v>
          </cell>
          <cell r="E507">
            <v>2506774</v>
          </cell>
          <cell r="F507" t="str">
            <v>医用重组胶原蛋白修复贴</v>
          </cell>
          <cell r="G507" t="str">
            <v>28g(23cmx21cm）x5袋</v>
          </cell>
          <cell r="H507" t="str">
            <v>盒</v>
          </cell>
          <cell r="I507">
            <v>1</v>
          </cell>
          <cell r="J507">
            <v>24.75</v>
          </cell>
          <cell r="K507">
            <v>16.85</v>
          </cell>
          <cell r="L507" t="str">
            <v>68.08%</v>
          </cell>
          <cell r="M507">
            <v>40116</v>
          </cell>
          <cell r="N507" t="str">
            <v>其他家庭常备器械类</v>
          </cell>
          <cell r="O507" t="str">
            <v>家庭常备器械</v>
          </cell>
          <cell r="P507" t="str">
            <v>医疗器械</v>
          </cell>
          <cell r="Q507">
            <v>12937</v>
          </cell>
          <cell r="R507" t="str">
            <v>邱运丽</v>
          </cell>
          <cell r="S507">
            <v>38801153</v>
          </cell>
          <cell r="T507">
            <v>24.75</v>
          </cell>
          <cell r="U507" t="str">
            <v>线下</v>
          </cell>
          <cell r="V507">
            <v>7.9</v>
          </cell>
          <cell r="W507">
            <v>240439</v>
          </cell>
        </row>
        <row r="508">
          <cell r="A508">
            <v>45467.6840277778</v>
          </cell>
          <cell r="B508">
            <v>58496020</v>
          </cell>
          <cell r="C508">
            <v>308</v>
          </cell>
          <cell r="D508" t="str">
            <v>四川太极红星店</v>
          </cell>
          <cell r="E508">
            <v>2506774</v>
          </cell>
          <cell r="F508" t="str">
            <v>医用重组胶原蛋白修复贴</v>
          </cell>
          <cell r="G508" t="str">
            <v>28g(23cmx21cm）x5袋</v>
          </cell>
          <cell r="H508" t="str">
            <v>盒</v>
          </cell>
          <cell r="I508">
            <v>1</v>
          </cell>
          <cell r="J508">
            <v>24.75</v>
          </cell>
          <cell r="K508">
            <v>16.85</v>
          </cell>
          <cell r="L508" t="str">
            <v>68.08%</v>
          </cell>
          <cell r="M508">
            <v>40116</v>
          </cell>
          <cell r="N508" t="str">
            <v>其他家庭常备器械类</v>
          </cell>
          <cell r="O508" t="str">
            <v>家庭常备器械</v>
          </cell>
          <cell r="P508" t="str">
            <v>医疗器械</v>
          </cell>
          <cell r="Q508">
            <v>12937</v>
          </cell>
          <cell r="R508" t="str">
            <v>邱运丽</v>
          </cell>
          <cell r="S508">
            <v>38801153</v>
          </cell>
          <cell r="T508">
            <v>24.75</v>
          </cell>
          <cell r="U508" t="str">
            <v>线下</v>
          </cell>
          <cell r="V508">
            <v>7.9</v>
          </cell>
          <cell r="W508">
            <v>240439</v>
          </cell>
        </row>
        <row r="509">
          <cell r="A509">
            <v>45467.6840277778</v>
          </cell>
          <cell r="B509">
            <v>58496020</v>
          </cell>
          <cell r="C509">
            <v>308</v>
          </cell>
          <cell r="D509" t="str">
            <v>四川太极红星店</v>
          </cell>
          <cell r="E509">
            <v>2506774</v>
          </cell>
          <cell r="F509" t="str">
            <v>医用重组胶原蛋白修复贴</v>
          </cell>
          <cell r="G509" t="str">
            <v>28g(23cmx21cm）x5袋</v>
          </cell>
          <cell r="H509" t="str">
            <v>盒</v>
          </cell>
          <cell r="I509">
            <v>1</v>
          </cell>
          <cell r="J509">
            <v>24.75</v>
          </cell>
          <cell r="K509">
            <v>16.85</v>
          </cell>
          <cell r="L509" t="str">
            <v>68.08%</v>
          </cell>
          <cell r="M509">
            <v>40116</v>
          </cell>
          <cell r="N509" t="str">
            <v>其他家庭常备器械类</v>
          </cell>
          <cell r="O509" t="str">
            <v>家庭常备器械</v>
          </cell>
          <cell r="P509" t="str">
            <v>医疗器械</v>
          </cell>
          <cell r="Q509">
            <v>12937</v>
          </cell>
          <cell r="R509" t="str">
            <v>邱运丽</v>
          </cell>
          <cell r="S509">
            <v>38801153</v>
          </cell>
          <cell r="T509">
            <v>24.75</v>
          </cell>
          <cell r="U509" t="str">
            <v>线下</v>
          </cell>
          <cell r="V509">
            <v>7.9</v>
          </cell>
          <cell r="W509">
            <v>240439</v>
          </cell>
        </row>
        <row r="510">
          <cell r="A510">
            <v>45471.5465277778</v>
          </cell>
          <cell r="B510">
            <v>58534542</v>
          </cell>
          <cell r="C510">
            <v>308</v>
          </cell>
          <cell r="D510" t="str">
            <v>四川太极红星店</v>
          </cell>
          <cell r="E510">
            <v>2506774</v>
          </cell>
          <cell r="F510" t="str">
            <v>医用重组胶原蛋白修复贴</v>
          </cell>
          <cell r="G510" t="str">
            <v>28g(23cmx21cm）x5袋</v>
          </cell>
          <cell r="H510" t="str">
            <v>盒</v>
          </cell>
          <cell r="I510">
            <v>1</v>
          </cell>
          <cell r="J510">
            <v>17</v>
          </cell>
          <cell r="K510">
            <v>9.1</v>
          </cell>
          <cell r="L510" t="str">
            <v>53.53%</v>
          </cell>
          <cell r="M510">
            <v>40116</v>
          </cell>
          <cell r="N510" t="str">
            <v>其他家庭常备器械类</v>
          </cell>
          <cell r="O510" t="str">
            <v>家庭常备器械</v>
          </cell>
          <cell r="P510" t="str">
            <v>医疗器械</v>
          </cell>
          <cell r="Q510">
            <v>5665</v>
          </cell>
          <cell r="R510" t="str">
            <v>周红蓉</v>
          </cell>
          <cell r="S510">
            <v>38801153</v>
          </cell>
          <cell r="T510">
            <v>17</v>
          </cell>
          <cell r="U510" t="str">
            <v>线下</v>
          </cell>
          <cell r="V510">
            <v>7.9</v>
          </cell>
          <cell r="W510">
            <v>240439</v>
          </cell>
        </row>
        <row r="511">
          <cell r="A511">
            <v>45471.5465277778</v>
          </cell>
          <cell r="B511">
            <v>58534542</v>
          </cell>
          <cell r="C511">
            <v>308</v>
          </cell>
          <cell r="D511" t="str">
            <v>四川太极红星店</v>
          </cell>
          <cell r="E511">
            <v>2507742</v>
          </cell>
          <cell r="F511" t="str">
            <v>医用重组胶原蛋白修复液</v>
          </cell>
          <cell r="G511" t="str">
            <v>4mlx3支(B型)</v>
          </cell>
          <cell r="H511" t="str">
            <v>盒</v>
          </cell>
          <cell r="I511">
            <v>1</v>
          </cell>
          <cell r="J511">
            <v>62</v>
          </cell>
          <cell r="K511">
            <v>22</v>
          </cell>
          <cell r="L511" t="str">
            <v>35.48%</v>
          </cell>
          <cell r="M511">
            <v>40116</v>
          </cell>
          <cell r="N511" t="str">
            <v>其他家庭常备器械类</v>
          </cell>
          <cell r="O511" t="str">
            <v>家庭常备器械</v>
          </cell>
          <cell r="P511" t="str">
            <v>医疗器械</v>
          </cell>
          <cell r="Q511">
            <v>5665</v>
          </cell>
          <cell r="R511" t="str">
            <v>周红蓉</v>
          </cell>
          <cell r="S511">
            <v>38648416</v>
          </cell>
          <cell r="T511">
            <v>62</v>
          </cell>
          <cell r="U511" t="str">
            <v>线下</v>
          </cell>
          <cell r="V511">
            <v>40</v>
          </cell>
          <cell r="W511">
            <v>240405</v>
          </cell>
        </row>
        <row r="512">
          <cell r="A512">
            <v>45471.5465277778</v>
          </cell>
          <cell r="B512">
            <v>58534542</v>
          </cell>
          <cell r="C512">
            <v>308</v>
          </cell>
          <cell r="D512" t="str">
            <v>四川太极红星店</v>
          </cell>
          <cell r="E512">
            <v>2506774</v>
          </cell>
          <cell r="F512" t="str">
            <v>医用重组胶原蛋白修复贴</v>
          </cell>
          <cell r="G512" t="str">
            <v>28g(23cmx21cm）x5袋</v>
          </cell>
          <cell r="H512" t="str">
            <v>盒</v>
          </cell>
          <cell r="I512">
            <v>1</v>
          </cell>
          <cell r="J512">
            <v>17</v>
          </cell>
          <cell r="K512">
            <v>9.1</v>
          </cell>
          <cell r="L512" t="str">
            <v>53.53%</v>
          </cell>
          <cell r="M512">
            <v>40116</v>
          </cell>
          <cell r="N512" t="str">
            <v>其他家庭常备器械类</v>
          </cell>
          <cell r="O512" t="str">
            <v>家庭常备器械</v>
          </cell>
          <cell r="P512" t="str">
            <v>医疗器械</v>
          </cell>
          <cell r="Q512">
            <v>5665</v>
          </cell>
          <cell r="R512" t="str">
            <v>周红蓉</v>
          </cell>
          <cell r="S512">
            <v>38801153</v>
          </cell>
          <cell r="T512">
            <v>17</v>
          </cell>
          <cell r="U512" t="str">
            <v>线下</v>
          </cell>
          <cell r="V512">
            <v>7.9</v>
          </cell>
          <cell r="W512">
            <v>240439</v>
          </cell>
        </row>
        <row r="513">
          <cell r="A513">
            <v>45471.5465277778</v>
          </cell>
          <cell r="B513">
            <v>58534542</v>
          </cell>
          <cell r="C513">
            <v>308</v>
          </cell>
          <cell r="D513" t="str">
            <v>四川太极红星店</v>
          </cell>
          <cell r="E513">
            <v>2506774</v>
          </cell>
          <cell r="F513" t="str">
            <v>医用重组胶原蛋白修复贴</v>
          </cell>
          <cell r="G513" t="str">
            <v>28g(23cmx21cm）x5袋</v>
          </cell>
          <cell r="H513" t="str">
            <v>盒</v>
          </cell>
          <cell r="I513">
            <v>1</v>
          </cell>
          <cell r="J513">
            <v>17</v>
          </cell>
          <cell r="K513">
            <v>9.1</v>
          </cell>
          <cell r="L513" t="str">
            <v>53.53%</v>
          </cell>
          <cell r="M513">
            <v>40116</v>
          </cell>
          <cell r="N513" t="str">
            <v>其他家庭常备器械类</v>
          </cell>
          <cell r="O513" t="str">
            <v>家庭常备器械</v>
          </cell>
          <cell r="P513" t="str">
            <v>医疗器械</v>
          </cell>
          <cell r="Q513">
            <v>5665</v>
          </cell>
          <cell r="R513" t="str">
            <v>周红蓉</v>
          </cell>
          <cell r="S513">
            <v>38801153</v>
          </cell>
          <cell r="T513">
            <v>17</v>
          </cell>
          <cell r="U513" t="str">
            <v>线下</v>
          </cell>
          <cell r="V513">
            <v>7.9</v>
          </cell>
          <cell r="W513">
            <v>240439</v>
          </cell>
        </row>
        <row r="514">
          <cell r="A514">
            <v>45471.5465277778</v>
          </cell>
          <cell r="B514">
            <v>58534542</v>
          </cell>
          <cell r="C514">
            <v>308</v>
          </cell>
          <cell r="D514" t="str">
            <v>四川太极红星店</v>
          </cell>
          <cell r="E514">
            <v>2506774</v>
          </cell>
          <cell r="F514" t="str">
            <v>医用重组胶原蛋白修复贴</v>
          </cell>
          <cell r="G514" t="str">
            <v>28g(23cmx21cm）x5袋</v>
          </cell>
          <cell r="H514" t="str">
            <v>盒</v>
          </cell>
          <cell r="I514">
            <v>1</v>
          </cell>
          <cell r="J514">
            <v>17</v>
          </cell>
          <cell r="K514">
            <v>9.1</v>
          </cell>
          <cell r="L514" t="str">
            <v>53.53%</v>
          </cell>
          <cell r="M514">
            <v>40116</v>
          </cell>
          <cell r="N514" t="str">
            <v>其他家庭常备器械类</v>
          </cell>
          <cell r="O514" t="str">
            <v>家庭常备器械</v>
          </cell>
          <cell r="P514" t="str">
            <v>医疗器械</v>
          </cell>
          <cell r="Q514">
            <v>5665</v>
          </cell>
          <cell r="R514" t="str">
            <v>周红蓉</v>
          </cell>
          <cell r="S514">
            <v>38801153</v>
          </cell>
          <cell r="T514">
            <v>17</v>
          </cell>
          <cell r="U514" t="str">
            <v>线下</v>
          </cell>
          <cell r="V514">
            <v>7.9</v>
          </cell>
          <cell r="W514">
            <v>240439</v>
          </cell>
        </row>
        <row r="515">
          <cell r="A515">
            <v>45471.5465277778</v>
          </cell>
          <cell r="B515">
            <v>58534542</v>
          </cell>
          <cell r="C515">
            <v>308</v>
          </cell>
          <cell r="D515" t="str">
            <v>四川太极红星店</v>
          </cell>
          <cell r="E515">
            <v>2506774</v>
          </cell>
          <cell r="F515" t="str">
            <v>医用重组胶原蛋白修复贴</v>
          </cell>
          <cell r="G515" t="str">
            <v>28g(23cmx21cm）x5袋</v>
          </cell>
          <cell r="H515" t="str">
            <v>盒</v>
          </cell>
          <cell r="I515">
            <v>1</v>
          </cell>
          <cell r="J515">
            <v>17</v>
          </cell>
          <cell r="K515">
            <v>9.1</v>
          </cell>
          <cell r="L515" t="str">
            <v>53.53%</v>
          </cell>
          <cell r="M515">
            <v>40116</v>
          </cell>
          <cell r="N515" t="str">
            <v>其他家庭常备器械类</v>
          </cell>
          <cell r="O515" t="str">
            <v>家庭常备器械</v>
          </cell>
          <cell r="P515" t="str">
            <v>医疗器械</v>
          </cell>
          <cell r="Q515">
            <v>5665</v>
          </cell>
          <cell r="R515" t="str">
            <v>周红蓉</v>
          </cell>
          <cell r="S515">
            <v>38801153</v>
          </cell>
          <cell r="T515">
            <v>17</v>
          </cell>
          <cell r="U515" t="str">
            <v>线下</v>
          </cell>
          <cell r="V515">
            <v>7.9</v>
          </cell>
          <cell r="W515">
            <v>240439</v>
          </cell>
        </row>
        <row r="516">
          <cell r="A516">
            <v>45471.5465277778</v>
          </cell>
          <cell r="B516">
            <v>58534542</v>
          </cell>
          <cell r="C516">
            <v>308</v>
          </cell>
          <cell r="D516" t="str">
            <v>四川太极红星店</v>
          </cell>
          <cell r="E516">
            <v>2506774</v>
          </cell>
          <cell r="F516" t="str">
            <v>医用重组胶原蛋白修复贴</v>
          </cell>
          <cell r="G516" t="str">
            <v>28g(23cmx21cm）x5袋</v>
          </cell>
          <cell r="H516" t="str">
            <v>盒</v>
          </cell>
          <cell r="I516">
            <v>1</v>
          </cell>
          <cell r="J516">
            <v>17</v>
          </cell>
          <cell r="K516">
            <v>9.1</v>
          </cell>
          <cell r="L516" t="str">
            <v>53.53%</v>
          </cell>
          <cell r="M516">
            <v>40116</v>
          </cell>
          <cell r="N516" t="str">
            <v>其他家庭常备器械类</v>
          </cell>
          <cell r="O516" t="str">
            <v>家庭常备器械</v>
          </cell>
          <cell r="P516" t="str">
            <v>医疗器械</v>
          </cell>
          <cell r="Q516">
            <v>5665</v>
          </cell>
          <cell r="R516" t="str">
            <v>周红蓉</v>
          </cell>
          <cell r="S516">
            <v>38801153</v>
          </cell>
          <cell r="T516">
            <v>17</v>
          </cell>
          <cell r="U516" t="str">
            <v>线下</v>
          </cell>
          <cell r="V516">
            <v>7.9</v>
          </cell>
          <cell r="W516">
            <v>240439</v>
          </cell>
        </row>
        <row r="517">
          <cell r="A517">
            <v>45471.5465277778</v>
          </cell>
          <cell r="B517">
            <v>58534542</v>
          </cell>
          <cell r="C517">
            <v>308</v>
          </cell>
          <cell r="D517" t="str">
            <v>四川太极红星店</v>
          </cell>
          <cell r="E517">
            <v>2506774</v>
          </cell>
          <cell r="F517" t="str">
            <v>医用重组胶原蛋白修复贴</v>
          </cell>
          <cell r="G517" t="str">
            <v>28g(23cmx21cm）x5袋</v>
          </cell>
          <cell r="H517" t="str">
            <v>盒</v>
          </cell>
          <cell r="I517">
            <v>1</v>
          </cell>
          <cell r="J517">
            <v>17</v>
          </cell>
          <cell r="K517">
            <v>9.1</v>
          </cell>
          <cell r="L517" t="str">
            <v>53.53%</v>
          </cell>
          <cell r="M517">
            <v>40116</v>
          </cell>
          <cell r="N517" t="str">
            <v>其他家庭常备器械类</v>
          </cell>
          <cell r="O517" t="str">
            <v>家庭常备器械</v>
          </cell>
          <cell r="P517" t="str">
            <v>医疗器械</v>
          </cell>
          <cell r="Q517">
            <v>5665</v>
          </cell>
          <cell r="R517" t="str">
            <v>周红蓉</v>
          </cell>
          <cell r="S517">
            <v>38801153</v>
          </cell>
          <cell r="T517">
            <v>17</v>
          </cell>
          <cell r="U517" t="str">
            <v>线下</v>
          </cell>
          <cell r="V517">
            <v>7.9</v>
          </cell>
          <cell r="W517">
            <v>240439</v>
          </cell>
        </row>
        <row r="518">
          <cell r="A518">
            <v>45471.5465277778</v>
          </cell>
          <cell r="B518">
            <v>58534542</v>
          </cell>
          <cell r="C518">
            <v>308</v>
          </cell>
          <cell r="D518" t="str">
            <v>四川太极红星店</v>
          </cell>
          <cell r="E518">
            <v>2506774</v>
          </cell>
          <cell r="F518" t="str">
            <v>医用重组胶原蛋白修复贴</v>
          </cell>
          <cell r="G518" t="str">
            <v>28g(23cmx21cm）x5袋</v>
          </cell>
          <cell r="H518" t="str">
            <v>盒</v>
          </cell>
          <cell r="I518">
            <v>1</v>
          </cell>
          <cell r="J518">
            <v>17</v>
          </cell>
          <cell r="K518">
            <v>9.1</v>
          </cell>
          <cell r="L518" t="str">
            <v>53.53%</v>
          </cell>
          <cell r="M518">
            <v>40116</v>
          </cell>
          <cell r="N518" t="str">
            <v>其他家庭常备器械类</v>
          </cell>
          <cell r="O518" t="str">
            <v>家庭常备器械</v>
          </cell>
          <cell r="P518" t="str">
            <v>医疗器械</v>
          </cell>
          <cell r="Q518">
            <v>5665</v>
          </cell>
          <cell r="R518" t="str">
            <v>周红蓉</v>
          </cell>
          <cell r="S518">
            <v>38801153</v>
          </cell>
          <cell r="T518">
            <v>17</v>
          </cell>
          <cell r="U518" t="str">
            <v>线下</v>
          </cell>
          <cell r="V518">
            <v>7.9</v>
          </cell>
          <cell r="W518">
            <v>240439</v>
          </cell>
        </row>
        <row r="519">
          <cell r="A519">
            <v>45456.6743055556</v>
          </cell>
          <cell r="B519">
            <v>58361891</v>
          </cell>
          <cell r="C519">
            <v>311</v>
          </cell>
          <cell r="D519" t="str">
            <v>四川太极西部店</v>
          </cell>
          <cell r="E519">
            <v>2505131</v>
          </cell>
          <cell r="F519" t="str">
            <v>重组人源胶原蛋白修复敷料</v>
          </cell>
          <cell r="G519" t="str">
            <v>F型 28g(23cmx21cm)x5袋 (枢颜)</v>
          </cell>
          <cell r="H519" t="str">
            <v>盒</v>
          </cell>
          <cell r="I519">
            <v>1</v>
          </cell>
          <cell r="J519">
            <v>24.75</v>
          </cell>
          <cell r="K519">
            <v>20.91</v>
          </cell>
          <cell r="L519" t="str">
            <v>84.48%</v>
          </cell>
          <cell r="M519">
            <v>40116</v>
          </cell>
          <cell r="N519" t="str">
            <v>其他家庭常备器械类</v>
          </cell>
          <cell r="O519" t="str">
            <v>家庭常备器械</v>
          </cell>
          <cell r="P519" t="str">
            <v>医疗器械</v>
          </cell>
          <cell r="Q519">
            <v>4093</v>
          </cell>
          <cell r="R519" t="str">
            <v>杨素芬 </v>
          </cell>
          <cell r="S519">
            <v>38041687</v>
          </cell>
          <cell r="T519">
            <v>24.75</v>
          </cell>
          <cell r="U519" t="str">
            <v>线下</v>
          </cell>
          <cell r="V519">
            <v>3.84</v>
          </cell>
          <cell r="W519">
            <v>20240205</v>
          </cell>
        </row>
        <row r="520">
          <cell r="A520">
            <v>45456.6743055556</v>
          </cell>
          <cell r="B520">
            <v>58361891</v>
          </cell>
          <cell r="C520">
            <v>311</v>
          </cell>
          <cell r="D520" t="str">
            <v>四川太极西部店</v>
          </cell>
          <cell r="E520">
            <v>2505131</v>
          </cell>
          <cell r="F520" t="str">
            <v>重组人源胶原蛋白修复敷料</v>
          </cell>
          <cell r="G520" t="str">
            <v>F型 28g(23cmx21cm)x5袋 (枢颜)</v>
          </cell>
          <cell r="H520" t="str">
            <v>盒</v>
          </cell>
          <cell r="I520">
            <v>1</v>
          </cell>
          <cell r="J520">
            <v>24.75</v>
          </cell>
          <cell r="K520">
            <v>20.91</v>
          </cell>
          <cell r="L520" t="str">
            <v>84.48%</v>
          </cell>
          <cell r="M520">
            <v>40116</v>
          </cell>
          <cell r="N520" t="str">
            <v>其他家庭常备器械类</v>
          </cell>
          <cell r="O520" t="str">
            <v>家庭常备器械</v>
          </cell>
          <cell r="P520" t="str">
            <v>医疗器械</v>
          </cell>
          <cell r="Q520">
            <v>4093</v>
          </cell>
          <cell r="R520" t="str">
            <v>杨素芬 </v>
          </cell>
          <cell r="S520">
            <v>38041687</v>
          </cell>
          <cell r="T520">
            <v>24.75</v>
          </cell>
          <cell r="U520" t="str">
            <v>线下</v>
          </cell>
          <cell r="V520">
            <v>3.84</v>
          </cell>
          <cell r="W520">
            <v>20240205</v>
          </cell>
        </row>
        <row r="521">
          <cell r="A521">
            <v>45456.6743055556</v>
          </cell>
          <cell r="B521">
            <v>58361891</v>
          </cell>
          <cell r="C521">
            <v>311</v>
          </cell>
          <cell r="D521" t="str">
            <v>四川太极西部店</v>
          </cell>
          <cell r="E521">
            <v>2505131</v>
          </cell>
          <cell r="F521" t="str">
            <v>重组人源胶原蛋白修复敷料</v>
          </cell>
          <cell r="G521" t="str">
            <v>F型 28g(23cmx21cm)x5袋 (枢颜)</v>
          </cell>
          <cell r="H521" t="str">
            <v>盒</v>
          </cell>
          <cell r="I521">
            <v>1</v>
          </cell>
          <cell r="J521">
            <v>24.75</v>
          </cell>
          <cell r="K521">
            <v>20.91</v>
          </cell>
          <cell r="L521" t="str">
            <v>84.48%</v>
          </cell>
          <cell r="M521">
            <v>40116</v>
          </cell>
          <cell r="N521" t="str">
            <v>其他家庭常备器械类</v>
          </cell>
          <cell r="O521" t="str">
            <v>家庭常备器械</v>
          </cell>
          <cell r="P521" t="str">
            <v>医疗器械</v>
          </cell>
          <cell r="Q521">
            <v>4093</v>
          </cell>
          <cell r="R521" t="str">
            <v>杨素芬 </v>
          </cell>
          <cell r="S521">
            <v>38041687</v>
          </cell>
          <cell r="T521">
            <v>24.75</v>
          </cell>
          <cell r="U521" t="str">
            <v>线下</v>
          </cell>
          <cell r="V521">
            <v>3.84</v>
          </cell>
          <cell r="W521">
            <v>20240205</v>
          </cell>
        </row>
        <row r="522">
          <cell r="A522">
            <v>45456.6743055556</v>
          </cell>
          <cell r="B522">
            <v>58361891</v>
          </cell>
          <cell r="C522">
            <v>311</v>
          </cell>
          <cell r="D522" t="str">
            <v>四川太极西部店</v>
          </cell>
          <cell r="E522">
            <v>2505131</v>
          </cell>
          <cell r="F522" t="str">
            <v>重组人源胶原蛋白修复敷料</v>
          </cell>
          <cell r="G522" t="str">
            <v>F型 28g(23cmx21cm)x5袋 (枢颜)</v>
          </cell>
          <cell r="H522" t="str">
            <v>盒</v>
          </cell>
          <cell r="I522">
            <v>1</v>
          </cell>
          <cell r="J522">
            <v>24.75</v>
          </cell>
          <cell r="K522">
            <v>20.91</v>
          </cell>
          <cell r="L522" t="str">
            <v>84.48%</v>
          </cell>
          <cell r="M522">
            <v>40116</v>
          </cell>
          <cell r="N522" t="str">
            <v>其他家庭常备器械类</v>
          </cell>
          <cell r="O522" t="str">
            <v>家庭常备器械</v>
          </cell>
          <cell r="P522" t="str">
            <v>医疗器械</v>
          </cell>
          <cell r="Q522">
            <v>4093</v>
          </cell>
          <cell r="R522" t="str">
            <v>杨素芬 </v>
          </cell>
          <cell r="S522">
            <v>38041687</v>
          </cell>
          <cell r="T522">
            <v>24.75</v>
          </cell>
          <cell r="U522" t="str">
            <v>线下</v>
          </cell>
          <cell r="V522">
            <v>3.84</v>
          </cell>
          <cell r="W522">
            <v>20240205</v>
          </cell>
        </row>
        <row r="523">
          <cell r="A523">
            <v>45467.7513888889</v>
          </cell>
          <cell r="B523">
            <v>58496245</v>
          </cell>
          <cell r="C523">
            <v>311</v>
          </cell>
          <cell r="D523" t="str">
            <v>四川太极西部店</v>
          </cell>
          <cell r="E523">
            <v>2506774</v>
          </cell>
          <cell r="F523" t="str">
            <v>医用重组胶原蛋白修复贴</v>
          </cell>
          <cell r="G523" t="str">
            <v>28g(23cmx21cm）x5袋</v>
          </cell>
          <cell r="H523" t="str">
            <v>盒</v>
          </cell>
          <cell r="I523">
            <v>1</v>
          </cell>
          <cell r="J523">
            <v>24.75</v>
          </cell>
          <cell r="K523">
            <v>16.85</v>
          </cell>
          <cell r="L523" t="str">
            <v>68.08%</v>
          </cell>
          <cell r="M523">
            <v>40116</v>
          </cell>
          <cell r="N523" t="str">
            <v>其他家庭常备器械类</v>
          </cell>
          <cell r="O523" t="str">
            <v>家庭常备器械</v>
          </cell>
          <cell r="P523" t="str">
            <v>医疗器械</v>
          </cell>
          <cell r="Q523">
            <v>4302</v>
          </cell>
          <cell r="R523" t="str">
            <v>周娟</v>
          </cell>
          <cell r="S523">
            <v>38681133</v>
          </cell>
          <cell r="T523">
            <v>24.75</v>
          </cell>
          <cell r="U523" t="str">
            <v>线下</v>
          </cell>
          <cell r="V523">
            <v>7.9</v>
          </cell>
          <cell r="W523">
            <v>240439</v>
          </cell>
        </row>
        <row r="524">
          <cell r="A524">
            <v>45467.7513888889</v>
          </cell>
          <cell r="B524">
            <v>58496245</v>
          </cell>
          <cell r="C524">
            <v>311</v>
          </cell>
          <cell r="D524" t="str">
            <v>四川太极西部店</v>
          </cell>
          <cell r="E524">
            <v>2506774</v>
          </cell>
          <cell r="F524" t="str">
            <v>医用重组胶原蛋白修复贴</v>
          </cell>
          <cell r="G524" t="str">
            <v>28g(23cmx21cm）x5袋</v>
          </cell>
          <cell r="H524" t="str">
            <v>盒</v>
          </cell>
          <cell r="I524">
            <v>1</v>
          </cell>
          <cell r="J524">
            <v>24.75</v>
          </cell>
          <cell r="K524">
            <v>16.85</v>
          </cell>
          <cell r="L524" t="str">
            <v>68.08%</v>
          </cell>
          <cell r="M524">
            <v>40116</v>
          </cell>
          <cell r="N524" t="str">
            <v>其他家庭常备器械类</v>
          </cell>
          <cell r="O524" t="str">
            <v>家庭常备器械</v>
          </cell>
          <cell r="P524" t="str">
            <v>医疗器械</v>
          </cell>
          <cell r="Q524">
            <v>4302</v>
          </cell>
          <cell r="R524" t="str">
            <v>周娟</v>
          </cell>
          <cell r="S524">
            <v>38702834</v>
          </cell>
          <cell r="T524">
            <v>24.75</v>
          </cell>
          <cell r="U524" t="str">
            <v>线下</v>
          </cell>
          <cell r="V524">
            <v>7.9</v>
          </cell>
          <cell r="W524">
            <v>240439</v>
          </cell>
        </row>
        <row r="525">
          <cell r="A525">
            <v>45467.7513888889</v>
          </cell>
          <cell r="B525">
            <v>58496245</v>
          </cell>
          <cell r="C525">
            <v>311</v>
          </cell>
          <cell r="D525" t="str">
            <v>四川太极西部店</v>
          </cell>
          <cell r="E525">
            <v>2506774</v>
          </cell>
          <cell r="F525" t="str">
            <v>医用重组胶原蛋白修复贴</v>
          </cell>
          <cell r="G525" t="str">
            <v>28g(23cmx21cm）x5袋</v>
          </cell>
          <cell r="H525" t="str">
            <v>盒</v>
          </cell>
          <cell r="I525">
            <v>1</v>
          </cell>
          <cell r="J525">
            <v>24.75</v>
          </cell>
          <cell r="K525">
            <v>16.85</v>
          </cell>
          <cell r="L525" t="str">
            <v>68.08%</v>
          </cell>
          <cell r="M525">
            <v>40116</v>
          </cell>
          <cell r="N525" t="str">
            <v>其他家庭常备器械类</v>
          </cell>
          <cell r="O525" t="str">
            <v>家庭常备器械</v>
          </cell>
          <cell r="P525" t="str">
            <v>医疗器械</v>
          </cell>
          <cell r="Q525">
            <v>4302</v>
          </cell>
          <cell r="R525" t="str">
            <v>周娟</v>
          </cell>
          <cell r="S525">
            <v>38702834</v>
          </cell>
          <cell r="T525">
            <v>24.75</v>
          </cell>
          <cell r="U525" t="str">
            <v>线下</v>
          </cell>
          <cell r="V525">
            <v>7.9</v>
          </cell>
          <cell r="W525">
            <v>240439</v>
          </cell>
        </row>
        <row r="526">
          <cell r="A526">
            <v>45467.7513888889</v>
          </cell>
          <cell r="B526">
            <v>58496245</v>
          </cell>
          <cell r="C526">
            <v>311</v>
          </cell>
          <cell r="D526" t="str">
            <v>四川太极西部店</v>
          </cell>
          <cell r="E526">
            <v>2506774</v>
          </cell>
          <cell r="F526" t="str">
            <v>医用重组胶原蛋白修复贴</v>
          </cell>
          <cell r="G526" t="str">
            <v>28g(23cmx21cm）x5袋</v>
          </cell>
          <cell r="H526" t="str">
            <v>盒</v>
          </cell>
          <cell r="I526">
            <v>1</v>
          </cell>
          <cell r="J526">
            <v>24.75</v>
          </cell>
          <cell r="K526">
            <v>16.85</v>
          </cell>
          <cell r="L526" t="str">
            <v>68.08%</v>
          </cell>
          <cell r="M526">
            <v>40116</v>
          </cell>
          <cell r="N526" t="str">
            <v>其他家庭常备器械类</v>
          </cell>
          <cell r="O526" t="str">
            <v>家庭常备器械</v>
          </cell>
          <cell r="P526" t="str">
            <v>医疗器械</v>
          </cell>
          <cell r="Q526">
            <v>4302</v>
          </cell>
          <cell r="R526" t="str">
            <v>周娟</v>
          </cell>
          <cell r="S526">
            <v>38702834</v>
          </cell>
          <cell r="T526">
            <v>24.75</v>
          </cell>
          <cell r="U526" t="str">
            <v>线下</v>
          </cell>
          <cell r="V526">
            <v>7.9</v>
          </cell>
          <cell r="W526">
            <v>240439</v>
          </cell>
        </row>
        <row r="527">
          <cell r="A527">
            <v>45444.7381944444</v>
          </cell>
          <cell r="B527">
            <v>58229984</v>
          </cell>
          <cell r="C527">
            <v>329</v>
          </cell>
          <cell r="D527" t="str">
            <v>四川太极温江店</v>
          </cell>
          <cell r="E527">
            <v>2505131</v>
          </cell>
          <cell r="F527" t="str">
            <v>重组人源胶原蛋白修复敷料</v>
          </cell>
          <cell r="G527" t="str">
            <v>F型 28g(23cmx21cm)x5袋 (枢颜)</v>
          </cell>
          <cell r="H527" t="str">
            <v>盒</v>
          </cell>
          <cell r="I527">
            <v>1</v>
          </cell>
          <cell r="J527">
            <v>24.75</v>
          </cell>
          <cell r="K527">
            <v>16.85</v>
          </cell>
          <cell r="L527" t="str">
            <v>68.08%</v>
          </cell>
          <cell r="M527">
            <v>40116</v>
          </cell>
          <cell r="N527" t="str">
            <v>其他家庭常备器械类</v>
          </cell>
          <cell r="O527" t="str">
            <v>家庭常备器械</v>
          </cell>
          <cell r="P527" t="str">
            <v>医疗器械</v>
          </cell>
          <cell r="Q527">
            <v>15741</v>
          </cell>
          <cell r="R527" t="str">
            <v>杨瑞</v>
          </cell>
          <cell r="S527">
            <v>38568254</v>
          </cell>
          <cell r="T527">
            <v>24.75</v>
          </cell>
          <cell r="U527" t="str">
            <v>线下</v>
          </cell>
          <cell r="V527">
            <v>7.9</v>
          </cell>
          <cell r="W527">
            <v>20240326</v>
          </cell>
        </row>
        <row r="528">
          <cell r="A528">
            <v>45444.7381944444</v>
          </cell>
          <cell r="B528">
            <v>58229984</v>
          </cell>
          <cell r="C528">
            <v>329</v>
          </cell>
          <cell r="D528" t="str">
            <v>四川太极温江店</v>
          </cell>
          <cell r="E528">
            <v>2505131</v>
          </cell>
          <cell r="F528" t="str">
            <v>重组人源胶原蛋白修复敷料</v>
          </cell>
          <cell r="G528" t="str">
            <v>F型 28g(23cmx21cm)x5袋 (枢颜)</v>
          </cell>
          <cell r="H528" t="str">
            <v>盒</v>
          </cell>
          <cell r="I528">
            <v>1</v>
          </cell>
          <cell r="J528">
            <v>24.75</v>
          </cell>
          <cell r="K528">
            <v>16.85</v>
          </cell>
          <cell r="L528" t="str">
            <v>68.08%</v>
          </cell>
          <cell r="M528">
            <v>40116</v>
          </cell>
          <cell r="N528" t="str">
            <v>其他家庭常备器械类</v>
          </cell>
          <cell r="O528" t="str">
            <v>家庭常备器械</v>
          </cell>
          <cell r="P528" t="str">
            <v>医疗器械</v>
          </cell>
          <cell r="Q528">
            <v>15741</v>
          </cell>
          <cell r="R528" t="str">
            <v>杨瑞</v>
          </cell>
          <cell r="S528">
            <v>38290122</v>
          </cell>
          <cell r="T528">
            <v>24.75</v>
          </cell>
          <cell r="U528" t="str">
            <v>线下</v>
          </cell>
          <cell r="V528">
            <v>7.9</v>
          </cell>
          <cell r="W528">
            <v>20240205</v>
          </cell>
        </row>
        <row r="529">
          <cell r="A529">
            <v>45444.7381944444</v>
          </cell>
          <cell r="B529">
            <v>58229984</v>
          </cell>
          <cell r="C529">
            <v>329</v>
          </cell>
          <cell r="D529" t="str">
            <v>四川太极温江店</v>
          </cell>
          <cell r="E529">
            <v>2505131</v>
          </cell>
          <cell r="F529" t="str">
            <v>重组人源胶原蛋白修复敷料</v>
          </cell>
          <cell r="G529" t="str">
            <v>F型 28g(23cmx21cm)x5袋 (枢颜)</v>
          </cell>
          <cell r="H529" t="str">
            <v>盒</v>
          </cell>
          <cell r="I529">
            <v>2</v>
          </cell>
          <cell r="J529">
            <v>49.5</v>
          </cell>
          <cell r="K529">
            <v>33.7</v>
          </cell>
          <cell r="L529" t="str">
            <v>68.08%</v>
          </cell>
          <cell r="M529">
            <v>40116</v>
          </cell>
          <cell r="N529" t="str">
            <v>其他家庭常备器械类</v>
          </cell>
          <cell r="O529" t="str">
            <v>家庭常备器械</v>
          </cell>
          <cell r="P529" t="str">
            <v>医疗器械</v>
          </cell>
          <cell r="Q529">
            <v>15741</v>
          </cell>
          <cell r="R529" t="str">
            <v>杨瑞</v>
          </cell>
          <cell r="S529">
            <v>38329854</v>
          </cell>
          <cell r="T529">
            <v>24.75</v>
          </cell>
          <cell r="U529" t="str">
            <v>线下</v>
          </cell>
          <cell r="V529">
            <v>7.9</v>
          </cell>
          <cell r="W529">
            <v>20240324</v>
          </cell>
        </row>
        <row r="530">
          <cell r="A530">
            <v>45448.48125</v>
          </cell>
          <cell r="B530">
            <v>58269675</v>
          </cell>
          <cell r="C530">
            <v>329</v>
          </cell>
          <cell r="D530" t="str">
            <v>四川太极温江店</v>
          </cell>
          <cell r="E530">
            <v>2507742</v>
          </cell>
          <cell r="F530" t="str">
            <v>医用重组胶原蛋白修复液</v>
          </cell>
          <cell r="G530" t="str">
            <v>4mlx3支(B型)</v>
          </cell>
          <cell r="H530" t="str">
            <v>盒</v>
          </cell>
          <cell r="I530">
            <v>2</v>
          </cell>
          <cell r="J530">
            <v>168</v>
          </cell>
          <cell r="K530">
            <v>88</v>
          </cell>
          <cell r="L530" t="str">
            <v>52.38%</v>
          </cell>
          <cell r="M530">
            <v>40116</v>
          </cell>
          <cell r="N530" t="str">
            <v>其他家庭常备器械类</v>
          </cell>
          <cell r="O530" t="str">
            <v>家庭常备器械</v>
          </cell>
          <cell r="P530" t="str">
            <v>医疗器械</v>
          </cell>
          <cell r="Q530">
            <v>9988</v>
          </cell>
          <cell r="R530" t="str">
            <v>夏彩红</v>
          </cell>
          <cell r="S530">
            <v>38641497</v>
          </cell>
          <cell r="T530">
            <v>84</v>
          </cell>
          <cell r="U530" t="str">
            <v>线下</v>
          </cell>
          <cell r="V530">
            <v>40</v>
          </cell>
          <cell r="W530">
            <v>240405</v>
          </cell>
        </row>
        <row r="531">
          <cell r="A531">
            <v>45448.4916666667</v>
          </cell>
          <cell r="B531">
            <v>58270060</v>
          </cell>
          <cell r="C531">
            <v>329</v>
          </cell>
          <cell r="D531" t="str">
            <v>四川太极温江店</v>
          </cell>
          <cell r="E531">
            <v>2506774</v>
          </cell>
          <cell r="F531" t="str">
            <v>医用重组胶原蛋白修复贴</v>
          </cell>
          <cell r="G531" t="str">
            <v>28g(23cmx21cm）x5袋</v>
          </cell>
          <cell r="H531" t="str">
            <v>盒</v>
          </cell>
          <cell r="I531">
            <v>1</v>
          </cell>
          <cell r="J531">
            <v>24.75</v>
          </cell>
          <cell r="K531">
            <v>16.85</v>
          </cell>
          <cell r="L531" t="str">
            <v>68.08%</v>
          </cell>
          <cell r="M531">
            <v>40116</v>
          </cell>
          <cell r="N531" t="str">
            <v>其他家庭常备器械类</v>
          </cell>
          <cell r="O531" t="str">
            <v>家庭常备器械</v>
          </cell>
          <cell r="P531" t="str">
            <v>医疗器械</v>
          </cell>
          <cell r="Q531">
            <v>9988</v>
          </cell>
          <cell r="R531" t="str">
            <v>夏彩红</v>
          </cell>
          <cell r="S531">
            <v>38668747</v>
          </cell>
          <cell r="T531">
            <v>24.75</v>
          </cell>
          <cell r="U531" t="str">
            <v>线下</v>
          </cell>
          <cell r="V531">
            <v>7.9</v>
          </cell>
          <cell r="W531">
            <v>240434</v>
          </cell>
        </row>
        <row r="532">
          <cell r="A532">
            <v>45448.4916666667</v>
          </cell>
          <cell r="B532">
            <v>58270060</v>
          </cell>
          <cell r="C532">
            <v>329</v>
          </cell>
          <cell r="D532" t="str">
            <v>四川太极温江店</v>
          </cell>
          <cell r="E532">
            <v>2506774</v>
          </cell>
          <cell r="F532" t="str">
            <v>医用重组胶原蛋白修复贴</v>
          </cell>
          <cell r="G532" t="str">
            <v>28g(23cmx21cm）x5袋</v>
          </cell>
          <cell r="H532" t="str">
            <v>盒</v>
          </cell>
          <cell r="I532">
            <v>1</v>
          </cell>
          <cell r="J532">
            <v>24.75</v>
          </cell>
          <cell r="K532">
            <v>16.85</v>
          </cell>
          <cell r="L532" t="str">
            <v>68.08%</v>
          </cell>
          <cell r="M532">
            <v>40116</v>
          </cell>
          <cell r="N532" t="str">
            <v>其他家庭常备器械类</v>
          </cell>
          <cell r="O532" t="str">
            <v>家庭常备器械</v>
          </cell>
          <cell r="P532" t="str">
            <v>医疗器械</v>
          </cell>
          <cell r="Q532">
            <v>9988</v>
          </cell>
          <cell r="R532" t="str">
            <v>夏彩红</v>
          </cell>
          <cell r="S532">
            <v>38668747</v>
          </cell>
          <cell r="T532">
            <v>24.75</v>
          </cell>
          <cell r="U532" t="str">
            <v>线下</v>
          </cell>
          <cell r="V532">
            <v>7.9</v>
          </cell>
          <cell r="W532">
            <v>240434</v>
          </cell>
        </row>
        <row r="533">
          <cell r="A533">
            <v>45448.4916666667</v>
          </cell>
          <cell r="B533">
            <v>58270060</v>
          </cell>
          <cell r="C533">
            <v>329</v>
          </cell>
          <cell r="D533" t="str">
            <v>四川太极温江店</v>
          </cell>
          <cell r="E533">
            <v>2506774</v>
          </cell>
          <cell r="F533" t="str">
            <v>医用重组胶原蛋白修复贴</v>
          </cell>
          <cell r="G533" t="str">
            <v>28g(23cmx21cm）x5袋</v>
          </cell>
          <cell r="H533" t="str">
            <v>盒</v>
          </cell>
          <cell r="I533">
            <v>1</v>
          </cell>
          <cell r="J533">
            <v>24.75</v>
          </cell>
          <cell r="K533">
            <v>16.85</v>
          </cell>
          <cell r="L533" t="str">
            <v>68.08%</v>
          </cell>
          <cell r="M533">
            <v>40116</v>
          </cell>
          <cell r="N533" t="str">
            <v>其他家庭常备器械类</v>
          </cell>
          <cell r="O533" t="str">
            <v>家庭常备器械</v>
          </cell>
          <cell r="P533" t="str">
            <v>医疗器械</v>
          </cell>
          <cell r="Q533">
            <v>9988</v>
          </cell>
          <cell r="R533" t="str">
            <v>夏彩红</v>
          </cell>
          <cell r="S533">
            <v>38668747</v>
          </cell>
          <cell r="T533">
            <v>24.75</v>
          </cell>
          <cell r="U533" t="str">
            <v>线下</v>
          </cell>
          <cell r="V533">
            <v>7.9</v>
          </cell>
          <cell r="W533">
            <v>240434</v>
          </cell>
        </row>
        <row r="534">
          <cell r="A534">
            <v>45448.4916666667</v>
          </cell>
          <cell r="B534">
            <v>58270060</v>
          </cell>
          <cell r="C534">
            <v>329</v>
          </cell>
          <cell r="D534" t="str">
            <v>四川太极温江店</v>
          </cell>
          <cell r="E534">
            <v>2506774</v>
          </cell>
          <cell r="F534" t="str">
            <v>医用重组胶原蛋白修复贴</v>
          </cell>
          <cell r="G534" t="str">
            <v>28g(23cmx21cm）x5袋</v>
          </cell>
          <cell r="H534" t="str">
            <v>盒</v>
          </cell>
          <cell r="I534">
            <v>1</v>
          </cell>
          <cell r="J534">
            <v>24.75</v>
          </cell>
          <cell r="K534">
            <v>16.85</v>
          </cell>
          <cell r="L534" t="str">
            <v>68.08%</v>
          </cell>
          <cell r="M534">
            <v>40116</v>
          </cell>
          <cell r="N534" t="str">
            <v>其他家庭常备器械类</v>
          </cell>
          <cell r="O534" t="str">
            <v>家庭常备器械</v>
          </cell>
          <cell r="P534" t="str">
            <v>医疗器械</v>
          </cell>
          <cell r="Q534">
            <v>9988</v>
          </cell>
          <cell r="R534" t="str">
            <v>夏彩红</v>
          </cell>
          <cell r="S534">
            <v>38668747</v>
          </cell>
          <cell r="T534">
            <v>24.75</v>
          </cell>
          <cell r="U534" t="str">
            <v>线下</v>
          </cell>
          <cell r="V534">
            <v>7.9</v>
          </cell>
          <cell r="W534">
            <v>240434</v>
          </cell>
        </row>
        <row r="535">
          <cell r="A535">
            <v>45472.6666666667</v>
          </cell>
          <cell r="B535">
            <v>58551111</v>
          </cell>
          <cell r="C535">
            <v>329</v>
          </cell>
          <cell r="D535" t="str">
            <v>四川太极温江店</v>
          </cell>
          <cell r="E535">
            <v>2505131</v>
          </cell>
          <cell r="F535" t="str">
            <v>重组人源胶原蛋白修复敷料</v>
          </cell>
          <cell r="G535" t="str">
            <v>F型 28g(23cmx21cm)x5袋 (枢颜)</v>
          </cell>
          <cell r="H535" t="str">
            <v>盒</v>
          </cell>
          <cell r="I535">
            <v>1</v>
          </cell>
          <cell r="J535">
            <v>24.75</v>
          </cell>
          <cell r="K535">
            <v>16.85</v>
          </cell>
          <cell r="L535" t="str">
            <v>68.08%</v>
          </cell>
          <cell r="M535">
            <v>40116</v>
          </cell>
          <cell r="N535" t="str">
            <v>其他家庭常备器械类</v>
          </cell>
          <cell r="O535" t="str">
            <v>家庭常备器械</v>
          </cell>
          <cell r="P535" t="str">
            <v>医疗器械</v>
          </cell>
          <cell r="Q535">
            <v>9988</v>
          </cell>
          <cell r="R535" t="str">
            <v>夏彩红</v>
          </cell>
          <cell r="S535">
            <v>38335623</v>
          </cell>
          <cell r="T535">
            <v>24.75</v>
          </cell>
          <cell r="U535" t="str">
            <v>线下</v>
          </cell>
          <cell r="V535">
            <v>7.9</v>
          </cell>
          <cell r="W535">
            <v>20240324</v>
          </cell>
        </row>
        <row r="536">
          <cell r="A536">
            <v>45472.6666666667</v>
          </cell>
          <cell r="B536">
            <v>58551111</v>
          </cell>
          <cell r="C536">
            <v>329</v>
          </cell>
          <cell r="D536" t="str">
            <v>四川太极温江店</v>
          </cell>
          <cell r="E536">
            <v>2505131</v>
          </cell>
          <cell r="F536" t="str">
            <v>重组人源胶原蛋白修复敷料</v>
          </cell>
          <cell r="G536" t="str">
            <v>F型 28g(23cmx21cm)x5袋 (枢颜)</v>
          </cell>
          <cell r="H536" t="str">
            <v>盒</v>
          </cell>
          <cell r="I536">
            <v>1</v>
          </cell>
          <cell r="J536">
            <v>24.75</v>
          </cell>
          <cell r="K536">
            <v>16.85</v>
          </cell>
          <cell r="L536" t="str">
            <v>68.08%</v>
          </cell>
          <cell r="M536">
            <v>40116</v>
          </cell>
          <cell r="N536" t="str">
            <v>其他家庭常备器械类</v>
          </cell>
          <cell r="O536" t="str">
            <v>家庭常备器械</v>
          </cell>
          <cell r="P536" t="str">
            <v>医疗器械</v>
          </cell>
          <cell r="Q536">
            <v>9988</v>
          </cell>
          <cell r="R536" t="str">
            <v>夏彩红</v>
          </cell>
          <cell r="S536">
            <v>38568254</v>
          </cell>
          <cell r="T536">
            <v>24.75</v>
          </cell>
          <cell r="U536" t="str">
            <v>线下</v>
          </cell>
          <cell r="V536">
            <v>7.9</v>
          </cell>
          <cell r="W536">
            <v>20240326</v>
          </cell>
        </row>
        <row r="537">
          <cell r="A537">
            <v>45472.6666666667</v>
          </cell>
          <cell r="B537">
            <v>58551111</v>
          </cell>
          <cell r="C537">
            <v>329</v>
          </cell>
          <cell r="D537" t="str">
            <v>四川太极温江店</v>
          </cell>
          <cell r="E537">
            <v>2505131</v>
          </cell>
          <cell r="F537" t="str">
            <v>重组人源胶原蛋白修复敷料</v>
          </cell>
          <cell r="G537" t="str">
            <v>F型 28g(23cmx21cm)x5袋 (枢颜)</v>
          </cell>
          <cell r="H537" t="str">
            <v>盒</v>
          </cell>
          <cell r="I537">
            <v>1</v>
          </cell>
          <cell r="J537">
            <v>24.75</v>
          </cell>
          <cell r="K537">
            <v>16.85</v>
          </cell>
          <cell r="L537" t="str">
            <v>68.08%</v>
          </cell>
          <cell r="M537">
            <v>40116</v>
          </cell>
          <cell r="N537" t="str">
            <v>其他家庭常备器械类</v>
          </cell>
          <cell r="O537" t="str">
            <v>家庭常备器械</v>
          </cell>
          <cell r="P537" t="str">
            <v>医疗器械</v>
          </cell>
          <cell r="Q537">
            <v>9988</v>
          </cell>
          <cell r="R537" t="str">
            <v>夏彩红</v>
          </cell>
          <cell r="S537">
            <v>38377784</v>
          </cell>
          <cell r="T537">
            <v>24.75</v>
          </cell>
          <cell r="U537" t="str">
            <v>线下</v>
          </cell>
          <cell r="V537">
            <v>7.9</v>
          </cell>
          <cell r="W537">
            <v>20240204</v>
          </cell>
        </row>
        <row r="538">
          <cell r="A538">
            <v>45472.6666666667</v>
          </cell>
          <cell r="B538">
            <v>58551111</v>
          </cell>
          <cell r="C538">
            <v>329</v>
          </cell>
          <cell r="D538" t="str">
            <v>四川太极温江店</v>
          </cell>
          <cell r="E538">
            <v>2507742</v>
          </cell>
          <cell r="F538" t="str">
            <v>医用重组胶原蛋白修复液</v>
          </cell>
          <cell r="G538" t="str">
            <v>4mlx3支(B型)</v>
          </cell>
          <cell r="H538" t="str">
            <v>盒</v>
          </cell>
          <cell r="I538">
            <v>2</v>
          </cell>
          <cell r="J538">
            <v>168</v>
          </cell>
          <cell r="K538">
            <v>88</v>
          </cell>
          <cell r="L538" t="str">
            <v>52.38%</v>
          </cell>
          <cell r="M538">
            <v>40116</v>
          </cell>
          <cell r="N538" t="str">
            <v>其他家庭常备器械类</v>
          </cell>
          <cell r="O538" t="str">
            <v>家庭常备器械</v>
          </cell>
          <cell r="P538" t="str">
            <v>医疗器械</v>
          </cell>
          <cell r="Q538">
            <v>9988</v>
          </cell>
          <cell r="R538" t="str">
            <v>夏彩红</v>
          </cell>
          <cell r="S538">
            <v>38641497</v>
          </cell>
          <cell r="T538">
            <v>84</v>
          </cell>
          <cell r="U538" t="str">
            <v>线下</v>
          </cell>
          <cell r="V538">
            <v>40</v>
          </cell>
          <cell r="W538">
            <v>240405</v>
          </cell>
        </row>
        <row r="539">
          <cell r="A539">
            <v>45472.6666666667</v>
          </cell>
          <cell r="B539">
            <v>58551111</v>
          </cell>
          <cell r="C539">
            <v>329</v>
          </cell>
          <cell r="D539" t="str">
            <v>四川太极温江店</v>
          </cell>
          <cell r="E539">
            <v>2505131</v>
          </cell>
          <cell r="F539" t="str">
            <v>重组人源胶原蛋白修复敷料</v>
          </cell>
          <cell r="G539" t="str">
            <v>F型 28g(23cmx21cm)x5袋 (枢颜)</v>
          </cell>
          <cell r="H539" t="str">
            <v>盒</v>
          </cell>
          <cell r="I539">
            <v>1</v>
          </cell>
          <cell r="J539">
            <v>24.75</v>
          </cell>
          <cell r="K539">
            <v>16.85</v>
          </cell>
          <cell r="L539" t="str">
            <v>68.08%</v>
          </cell>
          <cell r="M539">
            <v>40116</v>
          </cell>
          <cell r="N539" t="str">
            <v>其他家庭常备器械类</v>
          </cell>
          <cell r="O539" t="str">
            <v>家庭常备器械</v>
          </cell>
          <cell r="P539" t="str">
            <v>医疗器械</v>
          </cell>
          <cell r="Q539">
            <v>9988</v>
          </cell>
          <cell r="R539" t="str">
            <v>夏彩红</v>
          </cell>
          <cell r="S539">
            <v>38377784</v>
          </cell>
          <cell r="T539">
            <v>24.75</v>
          </cell>
          <cell r="U539" t="str">
            <v>线下</v>
          </cell>
          <cell r="V539">
            <v>7.9</v>
          </cell>
          <cell r="W539">
            <v>20240204</v>
          </cell>
        </row>
        <row r="540">
          <cell r="A540">
            <v>45444.6201388889</v>
          </cell>
          <cell r="B540">
            <v>58227290</v>
          </cell>
          <cell r="C540">
            <v>337</v>
          </cell>
          <cell r="D540" t="str">
            <v>四川太极浆洗街药店</v>
          </cell>
          <cell r="E540">
            <v>2507742</v>
          </cell>
          <cell r="F540" t="str">
            <v>医用重组胶原蛋白修复液</v>
          </cell>
          <cell r="G540" t="str">
            <v>4mlx3支(B型)</v>
          </cell>
          <cell r="H540" t="str">
            <v>盒</v>
          </cell>
          <cell r="I540">
            <v>2</v>
          </cell>
          <cell r="J540">
            <v>168</v>
          </cell>
          <cell r="K540">
            <v>88</v>
          </cell>
          <cell r="L540" t="str">
            <v>52.38%</v>
          </cell>
          <cell r="M540">
            <v>40116</v>
          </cell>
          <cell r="N540" t="str">
            <v>其他家庭常备器械类</v>
          </cell>
          <cell r="O540" t="str">
            <v>家庭常备器械</v>
          </cell>
          <cell r="P540" t="str">
            <v>医疗器械</v>
          </cell>
          <cell r="Q540">
            <v>27881</v>
          </cell>
          <cell r="R540" t="str">
            <v>朱佑艳</v>
          </cell>
          <cell r="S540">
            <v>38646530</v>
          </cell>
          <cell r="T540">
            <v>84</v>
          </cell>
          <cell r="U540" t="str">
            <v>线下</v>
          </cell>
          <cell r="V540">
            <v>40</v>
          </cell>
          <cell r="W540">
            <v>240405</v>
          </cell>
        </row>
        <row r="541">
          <cell r="A541">
            <v>45444.8555555556</v>
          </cell>
          <cell r="B541">
            <v>58229805</v>
          </cell>
          <cell r="C541">
            <v>337</v>
          </cell>
          <cell r="D541" t="str">
            <v>四川太极浆洗街药店</v>
          </cell>
          <cell r="E541">
            <v>2505131</v>
          </cell>
          <cell r="F541" t="str">
            <v>重组人源胶原蛋白修复敷料</v>
          </cell>
          <cell r="G541" t="str">
            <v>F型 28g(23cmx21cm)x5袋 (枢颜)</v>
          </cell>
          <cell r="H541" t="str">
            <v>盒</v>
          </cell>
          <cell r="I541">
            <v>2</v>
          </cell>
          <cell r="J541">
            <v>49.5</v>
          </cell>
          <cell r="K541">
            <v>33.7</v>
          </cell>
          <cell r="L541" t="str">
            <v>68.08%</v>
          </cell>
          <cell r="M541">
            <v>40116</v>
          </cell>
          <cell r="N541" t="str">
            <v>其他家庭常备器械类</v>
          </cell>
          <cell r="O541" t="str">
            <v>家庭常备器械</v>
          </cell>
          <cell r="P541" t="str">
            <v>医疗器械</v>
          </cell>
          <cell r="Q541">
            <v>990176</v>
          </cell>
          <cell r="R541" t="str">
            <v>周金梅（销售员）</v>
          </cell>
          <cell r="S541">
            <v>38553018</v>
          </cell>
          <cell r="T541">
            <v>24.75</v>
          </cell>
          <cell r="U541" t="str">
            <v>线下</v>
          </cell>
          <cell r="V541">
            <v>7.9</v>
          </cell>
          <cell r="W541">
            <v>20240326</v>
          </cell>
        </row>
        <row r="542">
          <cell r="A542">
            <v>45444.8555555556</v>
          </cell>
          <cell r="B542">
            <v>58229805</v>
          </cell>
          <cell r="C542">
            <v>337</v>
          </cell>
          <cell r="D542" t="str">
            <v>四川太极浆洗街药店</v>
          </cell>
          <cell r="E542">
            <v>2505131</v>
          </cell>
          <cell r="F542" t="str">
            <v>重组人源胶原蛋白修复敷料</v>
          </cell>
          <cell r="G542" t="str">
            <v>F型 28g(23cmx21cm)x5袋 (枢颜)</v>
          </cell>
          <cell r="H542" t="str">
            <v>盒</v>
          </cell>
          <cell r="I542">
            <v>2</v>
          </cell>
          <cell r="J542">
            <v>49.5</v>
          </cell>
          <cell r="K542">
            <v>33.7</v>
          </cell>
          <cell r="L542" t="str">
            <v>68.08%</v>
          </cell>
          <cell r="M542">
            <v>40116</v>
          </cell>
          <cell r="N542" t="str">
            <v>其他家庭常备器械类</v>
          </cell>
          <cell r="O542" t="str">
            <v>家庭常备器械</v>
          </cell>
          <cell r="P542" t="str">
            <v>医疗器械</v>
          </cell>
          <cell r="Q542">
            <v>12255</v>
          </cell>
          <cell r="R542" t="str">
            <v>林禹帅</v>
          </cell>
          <cell r="S542">
            <v>38516193</v>
          </cell>
          <cell r="T542">
            <v>24.75</v>
          </cell>
          <cell r="U542" t="str">
            <v>线下</v>
          </cell>
          <cell r="V542">
            <v>7.9</v>
          </cell>
          <cell r="W542">
            <v>20240326</v>
          </cell>
        </row>
        <row r="543">
          <cell r="A543">
            <v>45444.8826388889</v>
          </cell>
          <cell r="B543">
            <v>58233203</v>
          </cell>
          <cell r="C543">
            <v>337</v>
          </cell>
          <cell r="D543" t="str">
            <v>四川太极浆洗街药店</v>
          </cell>
          <cell r="E543">
            <v>2505131</v>
          </cell>
          <cell r="F543" t="str">
            <v>重组人源胶原蛋白修复敷料</v>
          </cell>
          <cell r="G543" t="str">
            <v>F型 28g(23cmx21cm)x5袋 (枢颜)</v>
          </cell>
          <cell r="H543" t="str">
            <v>盒</v>
          </cell>
          <cell r="I543">
            <v>4</v>
          </cell>
          <cell r="J543">
            <v>99</v>
          </cell>
          <cell r="K543">
            <v>67.4</v>
          </cell>
          <cell r="L543" t="str">
            <v>68.08%</v>
          </cell>
          <cell r="M543">
            <v>40116</v>
          </cell>
          <cell r="N543" t="str">
            <v>其他家庭常备器械类</v>
          </cell>
          <cell r="O543" t="str">
            <v>家庭常备器械</v>
          </cell>
          <cell r="P543" t="str">
            <v>医疗器械</v>
          </cell>
          <cell r="Q543">
            <v>12255</v>
          </cell>
          <cell r="R543" t="str">
            <v>林禹帅</v>
          </cell>
          <cell r="S543">
            <v>38516193</v>
          </cell>
          <cell r="T543">
            <v>24.75</v>
          </cell>
          <cell r="U543" t="str">
            <v>线下</v>
          </cell>
          <cell r="V543">
            <v>7.9</v>
          </cell>
          <cell r="W543">
            <v>20240326</v>
          </cell>
        </row>
        <row r="544">
          <cell r="A544">
            <v>45444.8868055556</v>
          </cell>
          <cell r="B544">
            <v>58233263</v>
          </cell>
          <cell r="C544">
            <v>337</v>
          </cell>
          <cell r="D544" t="str">
            <v>四川太极浆洗街药店</v>
          </cell>
          <cell r="E544">
            <v>2505131</v>
          </cell>
          <cell r="F544" t="str">
            <v>重组人源胶原蛋白修复敷料</v>
          </cell>
          <cell r="G544" t="str">
            <v>F型 28g(23cmx21cm)x5袋 (枢颜)</v>
          </cell>
          <cell r="H544" t="str">
            <v>盒</v>
          </cell>
          <cell r="I544">
            <v>-4</v>
          </cell>
          <cell r="J544">
            <v>-99</v>
          </cell>
          <cell r="K544">
            <v>-67.4</v>
          </cell>
          <cell r="L544" t="str">
            <v>68.08%</v>
          </cell>
          <cell r="M544">
            <v>40116</v>
          </cell>
          <cell r="N544" t="str">
            <v>其他家庭常备器械类</v>
          </cell>
          <cell r="O544" t="str">
            <v>家庭常备器械</v>
          </cell>
          <cell r="P544" t="str">
            <v>医疗器械</v>
          </cell>
          <cell r="Q544">
            <v>12255</v>
          </cell>
          <cell r="R544" t="str">
            <v>林禹帅</v>
          </cell>
          <cell r="S544">
            <v>38516193</v>
          </cell>
          <cell r="T544">
            <v>24.75</v>
          </cell>
          <cell r="U544" t="str">
            <v>线下</v>
          </cell>
          <cell r="V544">
            <v>7.9</v>
          </cell>
          <cell r="W544">
            <v>20240326</v>
          </cell>
        </row>
        <row r="545">
          <cell r="A545">
            <v>45444.8875</v>
          </cell>
          <cell r="B545">
            <v>58233272</v>
          </cell>
          <cell r="C545">
            <v>337</v>
          </cell>
          <cell r="D545" t="str">
            <v>四川太极浆洗街药店</v>
          </cell>
          <cell r="E545">
            <v>2505131</v>
          </cell>
          <cell r="F545" t="str">
            <v>重组人源胶原蛋白修复敷料</v>
          </cell>
          <cell r="G545" t="str">
            <v>F型 28g(23cmx21cm)x5袋 (枢颜)</v>
          </cell>
          <cell r="H545" t="str">
            <v>盒</v>
          </cell>
          <cell r="I545">
            <v>4</v>
          </cell>
          <cell r="J545">
            <v>99</v>
          </cell>
          <cell r="K545">
            <v>67.4</v>
          </cell>
          <cell r="L545" t="str">
            <v>68.08%</v>
          </cell>
          <cell r="M545">
            <v>40116</v>
          </cell>
          <cell r="N545" t="str">
            <v>其他家庭常备器械类</v>
          </cell>
          <cell r="O545" t="str">
            <v>家庭常备器械</v>
          </cell>
          <cell r="P545" t="str">
            <v>医疗器械</v>
          </cell>
          <cell r="Q545">
            <v>12255</v>
          </cell>
          <cell r="R545" t="str">
            <v>林禹帅</v>
          </cell>
          <cell r="S545">
            <v>38516193</v>
          </cell>
          <cell r="T545">
            <v>24.75</v>
          </cell>
          <cell r="U545" t="str">
            <v>线下</v>
          </cell>
          <cell r="V545">
            <v>7.9</v>
          </cell>
          <cell r="W545">
            <v>20240326</v>
          </cell>
        </row>
        <row r="546">
          <cell r="A546">
            <v>45445.5756944444</v>
          </cell>
          <cell r="B546">
            <v>58237761</v>
          </cell>
          <cell r="C546">
            <v>337</v>
          </cell>
          <cell r="D546" t="str">
            <v>四川太极浆洗街药店</v>
          </cell>
          <cell r="E546">
            <v>2506774</v>
          </cell>
          <cell r="F546" t="str">
            <v>医用重组胶原蛋白修复贴</v>
          </cell>
          <cell r="G546" t="str">
            <v>28g(23cmx21cm）x5袋</v>
          </cell>
          <cell r="H546" t="str">
            <v>盒</v>
          </cell>
          <cell r="I546">
            <v>1</v>
          </cell>
          <cell r="J546">
            <v>24.75</v>
          </cell>
          <cell r="K546">
            <v>16.85</v>
          </cell>
          <cell r="L546" t="str">
            <v>68.08%</v>
          </cell>
          <cell r="M546">
            <v>40116</v>
          </cell>
          <cell r="N546" t="str">
            <v>其他家庭常备器械类</v>
          </cell>
          <cell r="O546" t="str">
            <v>家庭常备器械</v>
          </cell>
          <cell r="P546" t="str">
            <v>医疗器械</v>
          </cell>
          <cell r="Q546">
            <v>6965</v>
          </cell>
          <cell r="R546" t="str">
            <v>唐丽</v>
          </cell>
          <cell r="S546">
            <v>38646528</v>
          </cell>
          <cell r="T546">
            <v>24.75</v>
          </cell>
          <cell r="U546" t="str">
            <v>线下</v>
          </cell>
          <cell r="V546">
            <v>7.9</v>
          </cell>
          <cell r="W546">
            <v>240434</v>
          </cell>
        </row>
        <row r="547">
          <cell r="A547">
            <v>45445.5756944444</v>
          </cell>
          <cell r="B547">
            <v>58237761</v>
          </cell>
          <cell r="C547">
            <v>337</v>
          </cell>
          <cell r="D547" t="str">
            <v>四川太极浆洗街药店</v>
          </cell>
          <cell r="E547">
            <v>2506774</v>
          </cell>
          <cell r="F547" t="str">
            <v>医用重组胶原蛋白修复贴</v>
          </cell>
          <cell r="G547" t="str">
            <v>28g(23cmx21cm）x5袋</v>
          </cell>
          <cell r="H547" t="str">
            <v>盒</v>
          </cell>
          <cell r="I547">
            <v>1</v>
          </cell>
          <cell r="J547">
            <v>24.75</v>
          </cell>
          <cell r="K547">
            <v>16.85</v>
          </cell>
          <cell r="L547" t="str">
            <v>68.08%</v>
          </cell>
          <cell r="M547">
            <v>40116</v>
          </cell>
          <cell r="N547" t="str">
            <v>其他家庭常备器械类</v>
          </cell>
          <cell r="O547" t="str">
            <v>家庭常备器械</v>
          </cell>
          <cell r="P547" t="str">
            <v>医疗器械</v>
          </cell>
          <cell r="Q547">
            <v>6965</v>
          </cell>
          <cell r="R547" t="str">
            <v>唐丽</v>
          </cell>
          <cell r="S547">
            <v>38646528</v>
          </cell>
          <cell r="T547">
            <v>24.75</v>
          </cell>
          <cell r="U547" t="str">
            <v>线下</v>
          </cell>
          <cell r="V547">
            <v>7.9</v>
          </cell>
          <cell r="W547">
            <v>240434</v>
          </cell>
        </row>
        <row r="548">
          <cell r="A548">
            <v>45445.5756944444</v>
          </cell>
          <cell r="B548">
            <v>58237761</v>
          </cell>
          <cell r="C548">
            <v>337</v>
          </cell>
          <cell r="D548" t="str">
            <v>四川太极浆洗街药店</v>
          </cell>
          <cell r="E548">
            <v>2506774</v>
          </cell>
          <cell r="F548" t="str">
            <v>医用重组胶原蛋白修复贴</v>
          </cell>
          <cell r="G548" t="str">
            <v>28g(23cmx21cm）x5袋</v>
          </cell>
          <cell r="H548" t="str">
            <v>盒</v>
          </cell>
          <cell r="I548">
            <v>1</v>
          </cell>
          <cell r="J548">
            <v>24.75</v>
          </cell>
          <cell r="K548">
            <v>16.85</v>
          </cell>
          <cell r="L548" t="str">
            <v>68.08%</v>
          </cell>
          <cell r="M548">
            <v>40116</v>
          </cell>
          <cell r="N548" t="str">
            <v>其他家庭常备器械类</v>
          </cell>
          <cell r="O548" t="str">
            <v>家庭常备器械</v>
          </cell>
          <cell r="P548" t="str">
            <v>医疗器械</v>
          </cell>
          <cell r="Q548">
            <v>6965</v>
          </cell>
          <cell r="R548" t="str">
            <v>唐丽</v>
          </cell>
          <cell r="S548">
            <v>38646528</v>
          </cell>
          <cell r="T548">
            <v>24.75</v>
          </cell>
          <cell r="U548" t="str">
            <v>线下</v>
          </cell>
          <cell r="V548">
            <v>7.9</v>
          </cell>
          <cell r="W548">
            <v>240434</v>
          </cell>
        </row>
        <row r="549">
          <cell r="A549">
            <v>45445.5756944444</v>
          </cell>
          <cell r="B549">
            <v>58237761</v>
          </cell>
          <cell r="C549">
            <v>337</v>
          </cell>
          <cell r="D549" t="str">
            <v>四川太极浆洗街药店</v>
          </cell>
          <cell r="E549">
            <v>2506774</v>
          </cell>
          <cell r="F549" t="str">
            <v>医用重组胶原蛋白修复贴</v>
          </cell>
          <cell r="G549" t="str">
            <v>28g(23cmx21cm）x5袋</v>
          </cell>
          <cell r="H549" t="str">
            <v>盒</v>
          </cell>
          <cell r="I549">
            <v>1</v>
          </cell>
          <cell r="J549">
            <v>24.75</v>
          </cell>
          <cell r="K549">
            <v>16.85</v>
          </cell>
          <cell r="L549" t="str">
            <v>68.08%</v>
          </cell>
          <cell r="M549">
            <v>40116</v>
          </cell>
          <cell r="N549" t="str">
            <v>其他家庭常备器械类</v>
          </cell>
          <cell r="O549" t="str">
            <v>家庭常备器械</v>
          </cell>
          <cell r="P549" t="str">
            <v>医疗器械</v>
          </cell>
          <cell r="Q549">
            <v>6965</v>
          </cell>
          <cell r="R549" t="str">
            <v>唐丽</v>
          </cell>
          <cell r="S549">
            <v>38646528</v>
          </cell>
          <cell r="T549">
            <v>24.75</v>
          </cell>
          <cell r="U549" t="str">
            <v>线下</v>
          </cell>
          <cell r="V549">
            <v>7.9</v>
          </cell>
          <cell r="W549">
            <v>240434</v>
          </cell>
        </row>
        <row r="550">
          <cell r="A550">
            <v>45450.65625</v>
          </cell>
          <cell r="B550">
            <v>58293169</v>
          </cell>
          <cell r="C550">
            <v>337</v>
          </cell>
          <cell r="D550" t="str">
            <v>四川太极浆洗街药店</v>
          </cell>
          <cell r="E550">
            <v>2505131</v>
          </cell>
          <cell r="F550" t="str">
            <v>重组人源胶原蛋白修复敷料</v>
          </cell>
          <cell r="G550" t="str">
            <v>F型 28g(23cmx21cm)x5袋 (枢颜)</v>
          </cell>
          <cell r="H550" t="str">
            <v>盒</v>
          </cell>
          <cell r="I550">
            <v>3</v>
          </cell>
          <cell r="J550">
            <v>74.25</v>
          </cell>
          <cell r="K550">
            <v>50.55</v>
          </cell>
          <cell r="L550" t="str">
            <v>68.08%</v>
          </cell>
          <cell r="M550">
            <v>40116</v>
          </cell>
          <cell r="N550" t="str">
            <v>其他家庭常备器械类</v>
          </cell>
          <cell r="O550" t="str">
            <v>家庭常备器械</v>
          </cell>
          <cell r="P550" t="str">
            <v>医疗器械</v>
          </cell>
          <cell r="Q550">
            <v>990176</v>
          </cell>
          <cell r="R550" t="str">
            <v>周金梅（销售员）</v>
          </cell>
          <cell r="S550">
            <v>38553018</v>
          </cell>
          <cell r="T550">
            <v>24.75</v>
          </cell>
          <cell r="U550" t="str">
            <v>线下</v>
          </cell>
          <cell r="V550">
            <v>7.9</v>
          </cell>
          <cell r="W550">
            <v>20240326</v>
          </cell>
        </row>
        <row r="551">
          <cell r="A551">
            <v>45450.65625</v>
          </cell>
          <cell r="B551">
            <v>58293169</v>
          </cell>
          <cell r="C551">
            <v>337</v>
          </cell>
          <cell r="D551" t="str">
            <v>四川太极浆洗街药店</v>
          </cell>
          <cell r="E551">
            <v>2505131</v>
          </cell>
          <cell r="F551" t="str">
            <v>重组人源胶原蛋白修复敷料</v>
          </cell>
          <cell r="G551" t="str">
            <v>F型 28g(23cmx21cm)x5袋 (枢颜)</v>
          </cell>
          <cell r="H551" t="str">
            <v>盒</v>
          </cell>
          <cell r="I551">
            <v>1</v>
          </cell>
          <cell r="J551">
            <v>24.75</v>
          </cell>
          <cell r="K551">
            <v>16.85</v>
          </cell>
          <cell r="L551" t="str">
            <v>68.08%</v>
          </cell>
          <cell r="M551">
            <v>40116</v>
          </cell>
          <cell r="N551" t="str">
            <v>其他家庭常备器械类</v>
          </cell>
          <cell r="O551" t="str">
            <v>家庭常备器械</v>
          </cell>
          <cell r="P551" t="str">
            <v>医疗器械</v>
          </cell>
          <cell r="Q551">
            <v>990176</v>
          </cell>
          <cell r="R551" t="str">
            <v>周金梅（销售员）</v>
          </cell>
          <cell r="S551">
            <v>38516193</v>
          </cell>
          <cell r="T551">
            <v>24.75</v>
          </cell>
          <cell r="U551" t="str">
            <v>线下</v>
          </cell>
          <cell r="V551">
            <v>7.9</v>
          </cell>
          <cell r="W551">
            <v>20240326</v>
          </cell>
        </row>
        <row r="552">
          <cell r="A552">
            <v>45451.5076388889</v>
          </cell>
          <cell r="B552">
            <v>58303338</v>
          </cell>
          <cell r="C552">
            <v>337</v>
          </cell>
          <cell r="D552" t="str">
            <v>四川太极浆洗街药店</v>
          </cell>
          <cell r="E552">
            <v>2506774</v>
          </cell>
          <cell r="F552" t="str">
            <v>医用重组胶原蛋白修复贴</v>
          </cell>
          <cell r="G552" t="str">
            <v>28g(23cmx21cm）x5袋</v>
          </cell>
          <cell r="H552" t="str">
            <v>盒</v>
          </cell>
          <cell r="I552">
            <v>1</v>
          </cell>
          <cell r="J552">
            <v>25</v>
          </cell>
          <cell r="K552">
            <v>17.1</v>
          </cell>
          <cell r="L552" t="str">
            <v>68.4%</v>
          </cell>
          <cell r="M552">
            <v>40116</v>
          </cell>
          <cell r="N552" t="str">
            <v>其他家庭常备器械类</v>
          </cell>
          <cell r="O552" t="str">
            <v>家庭常备器械</v>
          </cell>
          <cell r="P552" t="str">
            <v>医疗器械</v>
          </cell>
          <cell r="Q552">
            <v>12255</v>
          </cell>
          <cell r="R552" t="str">
            <v>林禹帅</v>
          </cell>
          <cell r="S552">
            <v>38646528</v>
          </cell>
          <cell r="T552">
            <v>25</v>
          </cell>
          <cell r="U552" t="str">
            <v>线下</v>
          </cell>
          <cell r="V552">
            <v>7.9</v>
          </cell>
          <cell r="W552">
            <v>240434</v>
          </cell>
        </row>
        <row r="553">
          <cell r="A553">
            <v>45451.5076388889</v>
          </cell>
          <cell r="B553">
            <v>58303338</v>
          </cell>
          <cell r="C553">
            <v>337</v>
          </cell>
          <cell r="D553" t="str">
            <v>四川太极浆洗街药店</v>
          </cell>
          <cell r="E553">
            <v>2506774</v>
          </cell>
          <cell r="F553" t="str">
            <v>医用重组胶原蛋白修复贴</v>
          </cell>
          <cell r="G553" t="str">
            <v>28g(23cmx21cm）x5袋</v>
          </cell>
          <cell r="H553" t="str">
            <v>盒</v>
          </cell>
          <cell r="I553">
            <v>1</v>
          </cell>
          <cell r="J553">
            <v>25</v>
          </cell>
          <cell r="K553">
            <v>17.1</v>
          </cell>
          <cell r="L553" t="str">
            <v>68.4%</v>
          </cell>
          <cell r="M553">
            <v>40116</v>
          </cell>
          <cell r="N553" t="str">
            <v>其他家庭常备器械类</v>
          </cell>
          <cell r="O553" t="str">
            <v>家庭常备器械</v>
          </cell>
          <cell r="P553" t="str">
            <v>医疗器械</v>
          </cell>
          <cell r="Q553">
            <v>12255</v>
          </cell>
          <cell r="R553" t="str">
            <v>林禹帅</v>
          </cell>
          <cell r="S553">
            <v>38646528</v>
          </cell>
          <cell r="T553">
            <v>25</v>
          </cell>
          <cell r="U553" t="str">
            <v>线下</v>
          </cell>
          <cell r="V553">
            <v>7.9</v>
          </cell>
          <cell r="W553">
            <v>240434</v>
          </cell>
        </row>
        <row r="554">
          <cell r="A554">
            <v>45451.5076388889</v>
          </cell>
          <cell r="B554">
            <v>58303338</v>
          </cell>
          <cell r="C554">
            <v>337</v>
          </cell>
          <cell r="D554" t="str">
            <v>四川太极浆洗街药店</v>
          </cell>
          <cell r="E554">
            <v>2506774</v>
          </cell>
          <cell r="F554" t="str">
            <v>医用重组胶原蛋白修复贴</v>
          </cell>
          <cell r="G554" t="str">
            <v>28g(23cmx21cm）x5袋</v>
          </cell>
          <cell r="H554" t="str">
            <v>盒</v>
          </cell>
          <cell r="I554">
            <v>1</v>
          </cell>
          <cell r="J554">
            <v>25</v>
          </cell>
          <cell r="K554">
            <v>17.1</v>
          </cell>
          <cell r="L554" t="str">
            <v>68.4%</v>
          </cell>
          <cell r="M554">
            <v>40116</v>
          </cell>
          <cell r="N554" t="str">
            <v>其他家庭常备器械类</v>
          </cell>
          <cell r="O554" t="str">
            <v>家庭常备器械</v>
          </cell>
          <cell r="P554" t="str">
            <v>医疗器械</v>
          </cell>
          <cell r="Q554">
            <v>12255</v>
          </cell>
          <cell r="R554" t="str">
            <v>林禹帅</v>
          </cell>
          <cell r="S554">
            <v>38646528</v>
          </cell>
          <cell r="T554">
            <v>25</v>
          </cell>
          <cell r="U554" t="str">
            <v>线下</v>
          </cell>
          <cell r="V554">
            <v>7.9</v>
          </cell>
          <cell r="W554">
            <v>240434</v>
          </cell>
        </row>
        <row r="555">
          <cell r="A555">
            <v>45451.5076388889</v>
          </cell>
          <cell r="B555">
            <v>58303338</v>
          </cell>
          <cell r="C555">
            <v>337</v>
          </cell>
          <cell r="D555" t="str">
            <v>四川太极浆洗街药店</v>
          </cell>
          <cell r="E555">
            <v>2506774</v>
          </cell>
          <cell r="F555" t="str">
            <v>医用重组胶原蛋白修复贴</v>
          </cell>
          <cell r="G555" t="str">
            <v>28g(23cmx21cm）x5袋</v>
          </cell>
          <cell r="H555" t="str">
            <v>盒</v>
          </cell>
          <cell r="I555">
            <v>1</v>
          </cell>
          <cell r="J555">
            <v>24</v>
          </cell>
          <cell r="K555">
            <v>16.1</v>
          </cell>
          <cell r="L555" t="str">
            <v>67.08%</v>
          </cell>
          <cell r="M555">
            <v>40116</v>
          </cell>
          <cell r="N555" t="str">
            <v>其他家庭常备器械类</v>
          </cell>
          <cell r="O555" t="str">
            <v>家庭常备器械</v>
          </cell>
          <cell r="P555" t="str">
            <v>医疗器械</v>
          </cell>
          <cell r="Q555">
            <v>12255</v>
          </cell>
          <cell r="R555" t="str">
            <v>林禹帅</v>
          </cell>
          <cell r="S555">
            <v>38646528</v>
          </cell>
          <cell r="T555">
            <v>24</v>
          </cell>
          <cell r="U555" t="str">
            <v>线下</v>
          </cell>
          <cell r="V555">
            <v>7.9</v>
          </cell>
          <cell r="W555">
            <v>240434</v>
          </cell>
        </row>
        <row r="556">
          <cell r="A556">
            <v>45451.7173611111</v>
          </cell>
          <cell r="B556">
            <v>58302791</v>
          </cell>
          <cell r="C556">
            <v>337</v>
          </cell>
          <cell r="D556" t="str">
            <v>四川太极浆洗街药店</v>
          </cell>
          <cell r="E556">
            <v>2506774</v>
          </cell>
          <cell r="F556" t="str">
            <v>医用重组胶原蛋白修复贴</v>
          </cell>
          <cell r="G556" t="str">
            <v>28g(23cmx21cm）x5袋</v>
          </cell>
          <cell r="H556" t="str">
            <v>盒</v>
          </cell>
          <cell r="I556">
            <v>2</v>
          </cell>
          <cell r="J556">
            <v>49.5</v>
          </cell>
          <cell r="K556">
            <v>33.7</v>
          </cell>
          <cell r="L556" t="str">
            <v>68.08%</v>
          </cell>
          <cell r="M556">
            <v>40116</v>
          </cell>
          <cell r="N556" t="str">
            <v>其他家庭常备器械类</v>
          </cell>
          <cell r="O556" t="str">
            <v>家庭常备器械</v>
          </cell>
          <cell r="P556" t="str">
            <v>医疗器械</v>
          </cell>
          <cell r="Q556">
            <v>6965</v>
          </cell>
          <cell r="R556" t="str">
            <v>唐丽</v>
          </cell>
          <cell r="S556">
            <v>38646528</v>
          </cell>
          <cell r="T556">
            <v>24.75</v>
          </cell>
          <cell r="U556" t="str">
            <v>线下</v>
          </cell>
          <cell r="V556">
            <v>7.9</v>
          </cell>
          <cell r="W556">
            <v>240434</v>
          </cell>
        </row>
        <row r="557">
          <cell r="A557">
            <v>45451.7173611111</v>
          </cell>
          <cell r="B557">
            <v>58302791</v>
          </cell>
          <cell r="C557">
            <v>337</v>
          </cell>
          <cell r="D557" t="str">
            <v>四川太极浆洗街药店</v>
          </cell>
          <cell r="E557">
            <v>2506774</v>
          </cell>
          <cell r="F557" t="str">
            <v>医用重组胶原蛋白修复贴</v>
          </cell>
          <cell r="G557" t="str">
            <v>28g(23cmx21cm）x5袋</v>
          </cell>
          <cell r="H557" t="str">
            <v>盒</v>
          </cell>
          <cell r="I557">
            <v>2</v>
          </cell>
          <cell r="J557">
            <v>49.5</v>
          </cell>
          <cell r="K557">
            <v>33.7</v>
          </cell>
          <cell r="L557" t="str">
            <v>68.08%</v>
          </cell>
          <cell r="M557">
            <v>40116</v>
          </cell>
          <cell r="N557" t="str">
            <v>其他家庭常备器械类</v>
          </cell>
          <cell r="O557" t="str">
            <v>家庭常备器械</v>
          </cell>
          <cell r="P557" t="str">
            <v>医疗器械</v>
          </cell>
          <cell r="Q557">
            <v>6965</v>
          </cell>
          <cell r="R557" t="str">
            <v>唐丽</v>
          </cell>
          <cell r="S557">
            <v>38646528</v>
          </cell>
          <cell r="T557">
            <v>24.75</v>
          </cell>
          <cell r="U557" t="str">
            <v>线下</v>
          </cell>
          <cell r="V557">
            <v>7.9</v>
          </cell>
          <cell r="W557">
            <v>240434</v>
          </cell>
        </row>
        <row r="558">
          <cell r="A558">
            <v>45451.7173611111</v>
          </cell>
          <cell r="B558">
            <v>58302791</v>
          </cell>
          <cell r="C558">
            <v>337</v>
          </cell>
          <cell r="D558" t="str">
            <v>四川太极浆洗街药店</v>
          </cell>
          <cell r="E558">
            <v>2506774</v>
          </cell>
          <cell r="F558" t="str">
            <v>医用重组胶原蛋白修复贴</v>
          </cell>
          <cell r="G558" t="str">
            <v>28g(23cmx21cm）x5袋</v>
          </cell>
          <cell r="H558" t="str">
            <v>盒</v>
          </cell>
          <cell r="I558">
            <v>2</v>
          </cell>
          <cell r="J558">
            <v>49.5</v>
          </cell>
          <cell r="K558">
            <v>33.7</v>
          </cell>
          <cell r="L558" t="str">
            <v>68.08%</v>
          </cell>
          <cell r="M558">
            <v>40116</v>
          </cell>
          <cell r="N558" t="str">
            <v>其他家庭常备器械类</v>
          </cell>
          <cell r="O558" t="str">
            <v>家庭常备器械</v>
          </cell>
          <cell r="P558" t="str">
            <v>医疗器械</v>
          </cell>
          <cell r="Q558">
            <v>6965</v>
          </cell>
          <cell r="R558" t="str">
            <v>唐丽</v>
          </cell>
          <cell r="S558">
            <v>38646528</v>
          </cell>
          <cell r="T558">
            <v>24.75</v>
          </cell>
          <cell r="U558" t="str">
            <v>线下</v>
          </cell>
          <cell r="V558">
            <v>7.9</v>
          </cell>
          <cell r="W558">
            <v>240434</v>
          </cell>
        </row>
        <row r="559">
          <cell r="A559">
            <v>45451.7173611111</v>
          </cell>
          <cell r="B559">
            <v>58302791</v>
          </cell>
          <cell r="C559">
            <v>337</v>
          </cell>
          <cell r="D559" t="str">
            <v>四川太极浆洗街药店</v>
          </cell>
          <cell r="E559">
            <v>2506774</v>
          </cell>
          <cell r="F559" t="str">
            <v>医用重组胶原蛋白修复贴</v>
          </cell>
          <cell r="G559" t="str">
            <v>28g(23cmx21cm）x5袋</v>
          </cell>
          <cell r="H559" t="str">
            <v>盒</v>
          </cell>
          <cell r="I559">
            <v>2</v>
          </cell>
          <cell r="J559">
            <v>49.5</v>
          </cell>
          <cell r="K559">
            <v>33.7</v>
          </cell>
          <cell r="L559" t="str">
            <v>68.08%</v>
          </cell>
          <cell r="M559">
            <v>40116</v>
          </cell>
          <cell r="N559" t="str">
            <v>其他家庭常备器械类</v>
          </cell>
          <cell r="O559" t="str">
            <v>家庭常备器械</v>
          </cell>
          <cell r="P559" t="str">
            <v>医疗器械</v>
          </cell>
          <cell r="Q559">
            <v>6965</v>
          </cell>
          <cell r="R559" t="str">
            <v>唐丽</v>
          </cell>
          <cell r="S559">
            <v>38646528</v>
          </cell>
          <cell r="T559">
            <v>24.75</v>
          </cell>
          <cell r="U559" t="str">
            <v>线下</v>
          </cell>
          <cell r="V559">
            <v>7.9</v>
          </cell>
          <cell r="W559">
            <v>240434</v>
          </cell>
        </row>
        <row r="560">
          <cell r="A560">
            <v>45451.8555555556</v>
          </cell>
          <cell r="B560">
            <v>58307367</v>
          </cell>
          <cell r="C560">
            <v>337</v>
          </cell>
          <cell r="D560" t="str">
            <v>四川太极浆洗街药店</v>
          </cell>
          <cell r="E560">
            <v>2506774</v>
          </cell>
          <cell r="F560" t="str">
            <v>医用重组胶原蛋白修复贴</v>
          </cell>
          <cell r="G560" t="str">
            <v>28g(23cmx21cm）x5袋</v>
          </cell>
          <cell r="H560" t="str">
            <v>盒</v>
          </cell>
          <cell r="I560">
            <v>1</v>
          </cell>
          <cell r="J560">
            <v>25</v>
          </cell>
          <cell r="K560">
            <v>17.1</v>
          </cell>
          <cell r="L560" t="str">
            <v>68.4%</v>
          </cell>
          <cell r="M560">
            <v>40116</v>
          </cell>
          <cell r="N560" t="str">
            <v>其他家庭常备器械类</v>
          </cell>
          <cell r="O560" t="str">
            <v>家庭常备器械</v>
          </cell>
          <cell r="P560" t="str">
            <v>医疗器械</v>
          </cell>
          <cell r="Q560">
            <v>27881</v>
          </cell>
          <cell r="R560" t="str">
            <v>朱佑艳</v>
          </cell>
          <cell r="S560">
            <v>38646528</v>
          </cell>
          <cell r="T560">
            <v>25</v>
          </cell>
          <cell r="U560" t="str">
            <v>线下</v>
          </cell>
          <cell r="V560">
            <v>7.9</v>
          </cell>
          <cell r="W560">
            <v>240434</v>
          </cell>
        </row>
        <row r="561">
          <cell r="A561">
            <v>45451.8555555556</v>
          </cell>
          <cell r="B561">
            <v>58307367</v>
          </cell>
          <cell r="C561">
            <v>337</v>
          </cell>
          <cell r="D561" t="str">
            <v>四川太极浆洗街药店</v>
          </cell>
          <cell r="E561">
            <v>2506774</v>
          </cell>
          <cell r="F561" t="str">
            <v>医用重组胶原蛋白修复贴</v>
          </cell>
          <cell r="G561" t="str">
            <v>28g(23cmx21cm）x5袋</v>
          </cell>
          <cell r="H561" t="str">
            <v>盒</v>
          </cell>
          <cell r="I561">
            <v>1</v>
          </cell>
          <cell r="J561">
            <v>25</v>
          </cell>
          <cell r="K561">
            <v>17.1</v>
          </cell>
          <cell r="L561" t="str">
            <v>68.4%</v>
          </cell>
          <cell r="M561">
            <v>40116</v>
          </cell>
          <cell r="N561" t="str">
            <v>其他家庭常备器械类</v>
          </cell>
          <cell r="O561" t="str">
            <v>家庭常备器械</v>
          </cell>
          <cell r="P561" t="str">
            <v>医疗器械</v>
          </cell>
          <cell r="Q561">
            <v>27881</v>
          </cell>
          <cell r="R561" t="str">
            <v>朱佑艳</v>
          </cell>
          <cell r="S561">
            <v>38646528</v>
          </cell>
          <cell r="T561">
            <v>25</v>
          </cell>
          <cell r="U561" t="str">
            <v>线下</v>
          </cell>
          <cell r="V561">
            <v>7.9</v>
          </cell>
          <cell r="W561">
            <v>240434</v>
          </cell>
        </row>
        <row r="562">
          <cell r="A562">
            <v>45451.8555555556</v>
          </cell>
          <cell r="B562">
            <v>58307367</v>
          </cell>
          <cell r="C562">
            <v>337</v>
          </cell>
          <cell r="D562" t="str">
            <v>四川太极浆洗街药店</v>
          </cell>
          <cell r="E562">
            <v>2506774</v>
          </cell>
          <cell r="F562" t="str">
            <v>医用重组胶原蛋白修复贴</v>
          </cell>
          <cell r="G562" t="str">
            <v>28g(23cmx21cm）x5袋</v>
          </cell>
          <cell r="H562" t="str">
            <v>盒</v>
          </cell>
          <cell r="I562">
            <v>1</v>
          </cell>
          <cell r="J562">
            <v>25</v>
          </cell>
          <cell r="K562">
            <v>17.1</v>
          </cell>
          <cell r="L562" t="str">
            <v>68.4%</v>
          </cell>
          <cell r="M562">
            <v>40116</v>
          </cell>
          <cell r="N562" t="str">
            <v>其他家庭常备器械类</v>
          </cell>
          <cell r="O562" t="str">
            <v>家庭常备器械</v>
          </cell>
          <cell r="P562" t="str">
            <v>医疗器械</v>
          </cell>
          <cell r="Q562">
            <v>27881</v>
          </cell>
          <cell r="R562" t="str">
            <v>朱佑艳</v>
          </cell>
          <cell r="S562">
            <v>38646528</v>
          </cell>
          <cell r="T562">
            <v>25</v>
          </cell>
          <cell r="U562" t="str">
            <v>线下</v>
          </cell>
          <cell r="V562">
            <v>7.9</v>
          </cell>
          <cell r="W562">
            <v>240434</v>
          </cell>
        </row>
        <row r="563">
          <cell r="A563">
            <v>45451.8555555556</v>
          </cell>
          <cell r="B563">
            <v>58307367</v>
          </cell>
          <cell r="C563">
            <v>337</v>
          </cell>
          <cell r="D563" t="str">
            <v>四川太极浆洗街药店</v>
          </cell>
          <cell r="E563">
            <v>2506774</v>
          </cell>
          <cell r="F563" t="str">
            <v>医用重组胶原蛋白修复贴</v>
          </cell>
          <cell r="G563" t="str">
            <v>28g(23cmx21cm）x5袋</v>
          </cell>
          <cell r="H563" t="str">
            <v>盒</v>
          </cell>
          <cell r="I563">
            <v>1</v>
          </cell>
          <cell r="J563">
            <v>24</v>
          </cell>
          <cell r="K563">
            <v>16.1</v>
          </cell>
          <cell r="L563" t="str">
            <v>67.08%</v>
          </cell>
          <cell r="M563">
            <v>40116</v>
          </cell>
          <cell r="N563" t="str">
            <v>其他家庭常备器械类</v>
          </cell>
          <cell r="O563" t="str">
            <v>家庭常备器械</v>
          </cell>
          <cell r="P563" t="str">
            <v>医疗器械</v>
          </cell>
          <cell r="Q563">
            <v>27881</v>
          </cell>
          <cell r="R563" t="str">
            <v>朱佑艳</v>
          </cell>
          <cell r="S563">
            <v>38646528</v>
          </cell>
          <cell r="T563">
            <v>24</v>
          </cell>
          <cell r="U563" t="str">
            <v>线下</v>
          </cell>
          <cell r="V563">
            <v>7.9</v>
          </cell>
          <cell r="W563">
            <v>240434</v>
          </cell>
        </row>
        <row r="564">
          <cell r="A564">
            <v>45456.7152777778</v>
          </cell>
          <cell r="B564">
            <v>58362283</v>
          </cell>
          <cell r="C564">
            <v>337</v>
          </cell>
          <cell r="D564" t="str">
            <v>四川太极浆洗街药店</v>
          </cell>
          <cell r="E564">
            <v>2506774</v>
          </cell>
          <cell r="F564" t="str">
            <v>医用重组胶原蛋白修复贴</v>
          </cell>
          <cell r="G564" t="str">
            <v>28g(23cmx21cm）x5袋</v>
          </cell>
          <cell r="H564" t="str">
            <v>盒</v>
          </cell>
          <cell r="I564">
            <v>1</v>
          </cell>
          <cell r="J564">
            <v>24.75</v>
          </cell>
          <cell r="K564">
            <v>16.85</v>
          </cell>
          <cell r="L564" t="str">
            <v>68.08%</v>
          </cell>
          <cell r="M564">
            <v>40116</v>
          </cell>
          <cell r="N564" t="str">
            <v>其他家庭常备器械类</v>
          </cell>
          <cell r="O564" t="str">
            <v>家庭常备器械</v>
          </cell>
          <cell r="P564" t="str">
            <v>医疗器械</v>
          </cell>
          <cell r="Q564">
            <v>27881</v>
          </cell>
          <cell r="R564" t="str">
            <v>朱佑艳</v>
          </cell>
          <cell r="S564">
            <v>38646528</v>
          </cell>
          <cell r="T564">
            <v>24.75</v>
          </cell>
          <cell r="U564" t="str">
            <v>线下</v>
          </cell>
          <cell r="V564">
            <v>7.9</v>
          </cell>
          <cell r="W564">
            <v>240434</v>
          </cell>
        </row>
        <row r="565">
          <cell r="A565">
            <v>45456.7152777778</v>
          </cell>
          <cell r="B565">
            <v>58362283</v>
          </cell>
          <cell r="C565">
            <v>337</v>
          </cell>
          <cell r="D565" t="str">
            <v>四川太极浆洗街药店</v>
          </cell>
          <cell r="E565">
            <v>2506774</v>
          </cell>
          <cell r="F565" t="str">
            <v>医用重组胶原蛋白修复贴</v>
          </cell>
          <cell r="G565" t="str">
            <v>28g(23cmx21cm）x5袋</v>
          </cell>
          <cell r="H565" t="str">
            <v>盒</v>
          </cell>
          <cell r="I565">
            <v>1</v>
          </cell>
          <cell r="J565">
            <v>24.75</v>
          </cell>
          <cell r="K565">
            <v>16.85</v>
          </cell>
          <cell r="L565" t="str">
            <v>68.08%</v>
          </cell>
          <cell r="M565">
            <v>40116</v>
          </cell>
          <cell r="N565" t="str">
            <v>其他家庭常备器械类</v>
          </cell>
          <cell r="O565" t="str">
            <v>家庭常备器械</v>
          </cell>
          <cell r="P565" t="str">
            <v>医疗器械</v>
          </cell>
          <cell r="Q565">
            <v>27881</v>
          </cell>
          <cell r="R565" t="str">
            <v>朱佑艳</v>
          </cell>
          <cell r="S565">
            <v>38646528</v>
          </cell>
          <cell r="T565">
            <v>24.75</v>
          </cell>
          <cell r="U565" t="str">
            <v>线下</v>
          </cell>
          <cell r="V565">
            <v>7.9</v>
          </cell>
          <cell r="W565">
            <v>240434</v>
          </cell>
        </row>
        <row r="566">
          <cell r="A566">
            <v>45456.7152777778</v>
          </cell>
          <cell r="B566">
            <v>58362283</v>
          </cell>
          <cell r="C566">
            <v>337</v>
          </cell>
          <cell r="D566" t="str">
            <v>四川太极浆洗街药店</v>
          </cell>
          <cell r="E566">
            <v>2506774</v>
          </cell>
          <cell r="F566" t="str">
            <v>医用重组胶原蛋白修复贴</v>
          </cell>
          <cell r="G566" t="str">
            <v>28g(23cmx21cm）x5袋</v>
          </cell>
          <cell r="H566" t="str">
            <v>盒</v>
          </cell>
          <cell r="I566">
            <v>1</v>
          </cell>
          <cell r="J566">
            <v>24.75</v>
          </cell>
          <cell r="K566">
            <v>16.85</v>
          </cell>
          <cell r="L566" t="str">
            <v>68.08%</v>
          </cell>
          <cell r="M566">
            <v>40116</v>
          </cell>
          <cell r="N566" t="str">
            <v>其他家庭常备器械类</v>
          </cell>
          <cell r="O566" t="str">
            <v>家庭常备器械</v>
          </cell>
          <cell r="P566" t="str">
            <v>医疗器械</v>
          </cell>
          <cell r="Q566">
            <v>27881</v>
          </cell>
          <cell r="R566" t="str">
            <v>朱佑艳</v>
          </cell>
          <cell r="S566">
            <v>38646528</v>
          </cell>
          <cell r="T566">
            <v>24.75</v>
          </cell>
          <cell r="U566" t="str">
            <v>线下</v>
          </cell>
          <cell r="V566">
            <v>7.9</v>
          </cell>
          <cell r="W566">
            <v>240434</v>
          </cell>
        </row>
        <row r="567">
          <cell r="A567">
            <v>45456.7152777778</v>
          </cell>
          <cell r="B567">
            <v>58362283</v>
          </cell>
          <cell r="C567">
            <v>337</v>
          </cell>
          <cell r="D567" t="str">
            <v>四川太极浆洗街药店</v>
          </cell>
          <cell r="E567">
            <v>2506774</v>
          </cell>
          <cell r="F567" t="str">
            <v>医用重组胶原蛋白修复贴</v>
          </cell>
          <cell r="G567" t="str">
            <v>28g(23cmx21cm）x5袋</v>
          </cell>
          <cell r="H567" t="str">
            <v>盒</v>
          </cell>
          <cell r="I567">
            <v>1</v>
          </cell>
          <cell r="J567">
            <v>24.75</v>
          </cell>
          <cell r="K567">
            <v>16.85</v>
          </cell>
          <cell r="L567" t="str">
            <v>68.08%</v>
          </cell>
          <cell r="M567">
            <v>40116</v>
          </cell>
          <cell r="N567" t="str">
            <v>其他家庭常备器械类</v>
          </cell>
          <cell r="O567" t="str">
            <v>家庭常备器械</v>
          </cell>
          <cell r="P567" t="str">
            <v>医疗器械</v>
          </cell>
          <cell r="Q567">
            <v>27881</v>
          </cell>
          <cell r="R567" t="str">
            <v>朱佑艳</v>
          </cell>
          <cell r="S567">
            <v>38646528</v>
          </cell>
          <cell r="T567">
            <v>24.75</v>
          </cell>
          <cell r="U567" t="str">
            <v>线下</v>
          </cell>
          <cell r="V567">
            <v>7.9</v>
          </cell>
          <cell r="W567">
            <v>240434</v>
          </cell>
        </row>
        <row r="568">
          <cell r="A568">
            <v>45457.7979166667</v>
          </cell>
          <cell r="B568">
            <v>58377502</v>
          </cell>
          <cell r="C568">
            <v>337</v>
          </cell>
          <cell r="D568" t="str">
            <v>四川太极浆洗街药店</v>
          </cell>
          <cell r="E568">
            <v>2506774</v>
          </cell>
          <cell r="F568" t="str">
            <v>医用重组胶原蛋白修复贴</v>
          </cell>
          <cell r="G568" t="str">
            <v>28g(23cmx21cm）x5袋</v>
          </cell>
          <cell r="H568" t="str">
            <v>盒</v>
          </cell>
          <cell r="I568">
            <v>1</v>
          </cell>
          <cell r="J568">
            <v>24.75</v>
          </cell>
          <cell r="K568">
            <v>16.85</v>
          </cell>
          <cell r="L568" t="str">
            <v>68.08%</v>
          </cell>
          <cell r="M568">
            <v>40116</v>
          </cell>
          <cell r="N568" t="str">
            <v>其他家庭常备器械类</v>
          </cell>
          <cell r="O568" t="str">
            <v>家庭常备器械</v>
          </cell>
          <cell r="P568" t="str">
            <v>医疗器械</v>
          </cell>
          <cell r="Q568">
            <v>990176</v>
          </cell>
          <cell r="R568" t="str">
            <v>周金梅（销售员）</v>
          </cell>
          <cell r="S568">
            <v>38723180</v>
          </cell>
          <cell r="T568">
            <v>24.75</v>
          </cell>
          <cell r="U568" t="str">
            <v>线下</v>
          </cell>
          <cell r="V568">
            <v>7.9</v>
          </cell>
          <cell r="W568">
            <v>240439</v>
          </cell>
        </row>
        <row r="569">
          <cell r="A569">
            <v>45457.7979166667</v>
          </cell>
          <cell r="B569">
            <v>58377502</v>
          </cell>
          <cell r="C569">
            <v>337</v>
          </cell>
          <cell r="D569" t="str">
            <v>四川太极浆洗街药店</v>
          </cell>
          <cell r="E569">
            <v>2506774</v>
          </cell>
          <cell r="F569" t="str">
            <v>医用重组胶原蛋白修复贴</v>
          </cell>
          <cell r="G569" t="str">
            <v>28g(23cmx21cm）x5袋</v>
          </cell>
          <cell r="H569" t="str">
            <v>盒</v>
          </cell>
          <cell r="I569">
            <v>1</v>
          </cell>
          <cell r="J569">
            <v>24.75</v>
          </cell>
          <cell r="K569">
            <v>16.85</v>
          </cell>
          <cell r="L569" t="str">
            <v>68.08%</v>
          </cell>
          <cell r="M569">
            <v>40116</v>
          </cell>
          <cell r="N569" t="str">
            <v>其他家庭常备器械类</v>
          </cell>
          <cell r="O569" t="str">
            <v>家庭常备器械</v>
          </cell>
          <cell r="P569" t="str">
            <v>医疗器械</v>
          </cell>
          <cell r="Q569">
            <v>990176</v>
          </cell>
          <cell r="R569" t="str">
            <v>周金梅（销售员）</v>
          </cell>
          <cell r="S569">
            <v>38723180</v>
          </cell>
          <cell r="T569">
            <v>24.75</v>
          </cell>
          <cell r="U569" t="str">
            <v>线下</v>
          </cell>
          <cell r="V569">
            <v>7.9</v>
          </cell>
          <cell r="W569">
            <v>240439</v>
          </cell>
        </row>
        <row r="570">
          <cell r="A570">
            <v>45457.7979166667</v>
          </cell>
          <cell r="B570">
            <v>58377502</v>
          </cell>
          <cell r="C570">
            <v>337</v>
          </cell>
          <cell r="D570" t="str">
            <v>四川太极浆洗街药店</v>
          </cell>
          <cell r="E570">
            <v>2506774</v>
          </cell>
          <cell r="F570" t="str">
            <v>医用重组胶原蛋白修复贴</v>
          </cell>
          <cell r="G570" t="str">
            <v>28g(23cmx21cm）x5袋</v>
          </cell>
          <cell r="H570" t="str">
            <v>盒</v>
          </cell>
          <cell r="I570">
            <v>1</v>
          </cell>
          <cell r="J570">
            <v>24.75</v>
          </cell>
          <cell r="K570">
            <v>16.85</v>
          </cell>
          <cell r="L570" t="str">
            <v>68.08%</v>
          </cell>
          <cell r="M570">
            <v>40116</v>
          </cell>
          <cell r="N570" t="str">
            <v>其他家庭常备器械类</v>
          </cell>
          <cell r="O570" t="str">
            <v>家庭常备器械</v>
          </cell>
          <cell r="P570" t="str">
            <v>医疗器械</v>
          </cell>
          <cell r="Q570">
            <v>990176</v>
          </cell>
          <cell r="R570" t="str">
            <v>周金梅（销售员）</v>
          </cell>
          <cell r="S570">
            <v>38723180</v>
          </cell>
          <cell r="T570">
            <v>24.75</v>
          </cell>
          <cell r="U570" t="str">
            <v>线下</v>
          </cell>
          <cell r="V570">
            <v>7.9</v>
          </cell>
          <cell r="W570">
            <v>240439</v>
          </cell>
        </row>
        <row r="571">
          <cell r="A571">
            <v>45457.7979166667</v>
          </cell>
          <cell r="B571">
            <v>58377502</v>
          </cell>
          <cell r="C571">
            <v>337</v>
          </cell>
          <cell r="D571" t="str">
            <v>四川太极浆洗街药店</v>
          </cell>
          <cell r="E571">
            <v>2506774</v>
          </cell>
          <cell r="F571" t="str">
            <v>医用重组胶原蛋白修复贴</v>
          </cell>
          <cell r="G571" t="str">
            <v>28g(23cmx21cm）x5袋</v>
          </cell>
          <cell r="H571" t="str">
            <v>盒</v>
          </cell>
          <cell r="I571">
            <v>1</v>
          </cell>
          <cell r="J571">
            <v>24.75</v>
          </cell>
          <cell r="K571">
            <v>16.85</v>
          </cell>
          <cell r="L571" t="str">
            <v>68.08%</v>
          </cell>
          <cell r="M571">
            <v>40116</v>
          </cell>
          <cell r="N571" t="str">
            <v>其他家庭常备器械类</v>
          </cell>
          <cell r="O571" t="str">
            <v>家庭常备器械</v>
          </cell>
          <cell r="P571" t="str">
            <v>医疗器械</v>
          </cell>
          <cell r="Q571">
            <v>990176</v>
          </cell>
          <cell r="R571" t="str">
            <v>周金梅（销售员）</v>
          </cell>
          <cell r="S571">
            <v>38723180</v>
          </cell>
          <cell r="T571">
            <v>24.75</v>
          </cell>
          <cell r="U571" t="str">
            <v>线下</v>
          </cell>
          <cell r="V571">
            <v>7.9</v>
          </cell>
          <cell r="W571">
            <v>240439</v>
          </cell>
        </row>
        <row r="572">
          <cell r="A572">
            <v>45461.41875</v>
          </cell>
          <cell r="B572">
            <v>58419615</v>
          </cell>
          <cell r="C572">
            <v>337</v>
          </cell>
          <cell r="D572" t="str">
            <v>四川太极浆洗街药店</v>
          </cell>
          <cell r="E572">
            <v>2506774</v>
          </cell>
          <cell r="F572" t="str">
            <v>医用重组胶原蛋白修复贴</v>
          </cell>
          <cell r="G572" t="str">
            <v>28g(23cmx21cm）x5袋</v>
          </cell>
          <cell r="H572" t="str">
            <v>盒</v>
          </cell>
          <cell r="I572">
            <v>1</v>
          </cell>
          <cell r="J572">
            <v>24</v>
          </cell>
          <cell r="K572">
            <v>16.1</v>
          </cell>
          <cell r="L572" t="str">
            <v>67.08%</v>
          </cell>
          <cell r="M572">
            <v>40116</v>
          </cell>
          <cell r="N572" t="str">
            <v>其他家庭常备器械类</v>
          </cell>
          <cell r="O572" t="str">
            <v>家庭常备器械</v>
          </cell>
          <cell r="P572" t="str">
            <v>医疗器械</v>
          </cell>
          <cell r="Q572">
            <v>12255</v>
          </cell>
          <cell r="R572" t="str">
            <v>林禹帅</v>
          </cell>
          <cell r="S572">
            <v>38788648</v>
          </cell>
          <cell r="T572">
            <v>24</v>
          </cell>
          <cell r="U572" t="str">
            <v>线下</v>
          </cell>
          <cell r="V572">
            <v>7.9</v>
          </cell>
          <cell r="W572">
            <v>240439</v>
          </cell>
        </row>
        <row r="573">
          <cell r="A573">
            <v>45461.41875</v>
          </cell>
          <cell r="B573">
            <v>58419615</v>
          </cell>
          <cell r="C573">
            <v>337</v>
          </cell>
          <cell r="D573" t="str">
            <v>四川太极浆洗街药店</v>
          </cell>
          <cell r="E573">
            <v>2506774</v>
          </cell>
          <cell r="F573" t="str">
            <v>医用重组胶原蛋白修复贴</v>
          </cell>
          <cell r="G573" t="str">
            <v>28g(23cmx21cm）x5袋</v>
          </cell>
          <cell r="H573" t="str">
            <v>盒</v>
          </cell>
          <cell r="I573">
            <v>1</v>
          </cell>
          <cell r="J573">
            <v>25</v>
          </cell>
          <cell r="K573">
            <v>17.1</v>
          </cell>
          <cell r="L573" t="str">
            <v>68.4%</v>
          </cell>
          <cell r="M573">
            <v>40116</v>
          </cell>
          <cell r="N573" t="str">
            <v>其他家庭常备器械类</v>
          </cell>
          <cell r="O573" t="str">
            <v>家庭常备器械</v>
          </cell>
          <cell r="P573" t="str">
            <v>医疗器械</v>
          </cell>
          <cell r="Q573">
            <v>12255</v>
          </cell>
          <cell r="R573" t="str">
            <v>林禹帅</v>
          </cell>
          <cell r="S573">
            <v>38788648</v>
          </cell>
          <cell r="T573">
            <v>25</v>
          </cell>
          <cell r="U573" t="str">
            <v>线下</v>
          </cell>
          <cell r="V573">
            <v>7.9</v>
          </cell>
          <cell r="W573">
            <v>240439</v>
          </cell>
        </row>
        <row r="574">
          <cell r="A574">
            <v>45461.41875</v>
          </cell>
          <cell r="B574">
            <v>58419615</v>
          </cell>
          <cell r="C574">
            <v>337</v>
          </cell>
          <cell r="D574" t="str">
            <v>四川太极浆洗街药店</v>
          </cell>
          <cell r="E574">
            <v>2506774</v>
          </cell>
          <cell r="F574" t="str">
            <v>医用重组胶原蛋白修复贴</v>
          </cell>
          <cell r="G574" t="str">
            <v>28g(23cmx21cm）x5袋</v>
          </cell>
          <cell r="H574" t="str">
            <v>盒</v>
          </cell>
          <cell r="I574">
            <v>1</v>
          </cell>
          <cell r="J574">
            <v>25</v>
          </cell>
          <cell r="K574">
            <v>17.1</v>
          </cell>
          <cell r="L574" t="str">
            <v>68.4%</v>
          </cell>
          <cell r="M574">
            <v>40116</v>
          </cell>
          <cell r="N574" t="str">
            <v>其他家庭常备器械类</v>
          </cell>
          <cell r="O574" t="str">
            <v>家庭常备器械</v>
          </cell>
          <cell r="P574" t="str">
            <v>医疗器械</v>
          </cell>
          <cell r="Q574">
            <v>12255</v>
          </cell>
          <cell r="R574" t="str">
            <v>林禹帅</v>
          </cell>
          <cell r="S574">
            <v>38788648</v>
          </cell>
          <cell r="T574">
            <v>25</v>
          </cell>
          <cell r="U574" t="str">
            <v>线下</v>
          </cell>
          <cell r="V574">
            <v>7.9</v>
          </cell>
          <cell r="W574">
            <v>240439</v>
          </cell>
        </row>
        <row r="575">
          <cell r="A575">
            <v>45461.41875</v>
          </cell>
          <cell r="B575">
            <v>58419615</v>
          </cell>
          <cell r="C575">
            <v>337</v>
          </cell>
          <cell r="D575" t="str">
            <v>四川太极浆洗街药店</v>
          </cell>
          <cell r="E575">
            <v>2506774</v>
          </cell>
          <cell r="F575" t="str">
            <v>医用重组胶原蛋白修复贴</v>
          </cell>
          <cell r="G575" t="str">
            <v>28g(23cmx21cm）x5袋</v>
          </cell>
          <cell r="H575" t="str">
            <v>盒</v>
          </cell>
          <cell r="I575">
            <v>1</v>
          </cell>
          <cell r="J575">
            <v>25</v>
          </cell>
          <cell r="K575">
            <v>17.1</v>
          </cell>
          <cell r="L575" t="str">
            <v>68.4%</v>
          </cell>
          <cell r="M575">
            <v>40116</v>
          </cell>
          <cell r="N575" t="str">
            <v>其他家庭常备器械类</v>
          </cell>
          <cell r="O575" t="str">
            <v>家庭常备器械</v>
          </cell>
          <cell r="P575" t="str">
            <v>医疗器械</v>
          </cell>
          <cell r="Q575">
            <v>12255</v>
          </cell>
          <cell r="R575" t="str">
            <v>林禹帅</v>
          </cell>
          <cell r="S575">
            <v>38788648</v>
          </cell>
          <cell r="T575">
            <v>25</v>
          </cell>
          <cell r="U575" t="str">
            <v>线下</v>
          </cell>
          <cell r="V575">
            <v>7.9</v>
          </cell>
          <cell r="W575">
            <v>240439</v>
          </cell>
        </row>
        <row r="576">
          <cell r="A576">
            <v>45461.8555555556</v>
          </cell>
          <cell r="B576">
            <v>58430122</v>
          </cell>
          <cell r="C576">
            <v>337</v>
          </cell>
          <cell r="D576" t="str">
            <v>四川太极浆洗街药店</v>
          </cell>
          <cell r="E576">
            <v>2507742</v>
          </cell>
          <cell r="F576" t="str">
            <v>医用重组胶原蛋白修复液</v>
          </cell>
          <cell r="G576" t="str">
            <v>4mlx3支(B型)</v>
          </cell>
          <cell r="H576" t="str">
            <v>盒</v>
          </cell>
          <cell r="I576">
            <v>2</v>
          </cell>
          <cell r="J576">
            <v>168</v>
          </cell>
          <cell r="K576">
            <v>88</v>
          </cell>
          <cell r="L576" t="str">
            <v>52.38%</v>
          </cell>
          <cell r="M576">
            <v>40116</v>
          </cell>
          <cell r="N576" t="str">
            <v>其他家庭常备器械类</v>
          </cell>
          <cell r="O576" t="str">
            <v>家庭常备器械</v>
          </cell>
          <cell r="P576" t="str">
            <v>医疗器械</v>
          </cell>
          <cell r="Q576">
            <v>990176</v>
          </cell>
          <cell r="R576" t="str">
            <v>周金梅（销售员）</v>
          </cell>
          <cell r="S576">
            <v>38723181</v>
          </cell>
          <cell r="T576">
            <v>84</v>
          </cell>
          <cell r="U576" t="str">
            <v>线下</v>
          </cell>
          <cell r="V576">
            <v>40</v>
          </cell>
          <cell r="W576">
            <v>240405</v>
          </cell>
        </row>
        <row r="577">
          <cell r="A577">
            <v>45466.4951388889</v>
          </cell>
          <cell r="B577">
            <v>58482561</v>
          </cell>
          <cell r="C577">
            <v>337</v>
          </cell>
          <cell r="D577" t="str">
            <v>四川太极浆洗街药店</v>
          </cell>
          <cell r="E577">
            <v>2506774</v>
          </cell>
          <cell r="F577" t="str">
            <v>医用重组胶原蛋白修复贴</v>
          </cell>
          <cell r="G577" t="str">
            <v>28g(23cmx21cm）x5袋</v>
          </cell>
          <cell r="H577" t="str">
            <v>盒</v>
          </cell>
          <cell r="I577">
            <v>1</v>
          </cell>
          <cell r="J577">
            <v>24.75</v>
          </cell>
          <cell r="K577">
            <v>16.85</v>
          </cell>
          <cell r="L577" t="str">
            <v>68.08%</v>
          </cell>
          <cell r="M577">
            <v>40116</v>
          </cell>
          <cell r="N577" t="str">
            <v>其他家庭常备器械类</v>
          </cell>
          <cell r="O577" t="str">
            <v>家庭常备器械</v>
          </cell>
          <cell r="P577" t="str">
            <v>医疗器械</v>
          </cell>
          <cell r="Q577">
            <v>27881</v>
          </cell>
          <cell r="R577" t="str">
            <v>朱佑艳</v>
          </cell>
          <cell r="S577">
            <v>38789084</v>
          </cell>
          <cell r="T577">
            <v>24.75</v>
          </cell>
          <cell r="U577" t="str">
            <v>线下</v>
          </cell>
          <cell r="V577">
            <v>7.9</v>
          </cell>
          <cell r="W577">
            <v>240439</v>
          </cell>
        </row>
        <row r="578">
          <cell r="A578">
            <v>45466.4951388889</v>
          </cell>
          <cell r="B578">
            <v>58482561</v>
          </cell>
          <cell r="C578">
            <v>337</v>
          </cell>
          <cell r="D578" t="str">
            <v>四川太极浆洗街药店</v>
          </cell>
          <cell r="E578">
            <v>2506774</v>
          </cell>
          <cell r="F578" t="str">
            <v>医用重组胶原蛋白修复贴</v>
          </cell>
          <cell r="G578" t="str">
            <v>28g(23cmx21cm）x5袋</v>
          </cell>
          <cell r="H578" t="str">
            <v>盒</v>
          </cell>
          <cell r="I578">
            <v>1</v>
          </cell>
          <cell r="J578">
            <v>24.75</v>
          </cell>
          <cell r="K578">
            <v>16.85</v>
          </cell>
          <cell r="L578" t="str">
            <v>68.08%</v>
          </cell>
          <cell r="M578">
            <v>40116</v>
          </cell>
          <cell r="N578" t="str">
            <v>其他家庭常备器械类</v>
          </cell>
          <cell r="O578" t="str">
            <v>家庭常备器械</v>
          </cell>
          <cell r="P578" t="str">
            <v>医疗器械</v>
          </cell>
          <cell r="Q578">
            <v>27881</v>
          </cell>
          <cell r="R578" t="str">
            <v>朱佑艳</v>
          </cell>
          <cell r="S578">
            <v>38786356</v>
          </cell>
          <cell r="T578">
            <v>24.75</v>
          </cell>
          <cell r="U578" t="str">
            <v>线下</v>
          </cell>
          <cell r="V578">
            <v>7.9</v>
          </cell>
          <cell r="W578">
            <v>240439</v>
          </cell>
        </row>
        <row r="579">
          <cell r="A579">
            <v>45466.4951388889</v>
          </cell>
          <cell r="B579">
            <v>58482561</v>
          </cell>
          <cell r="C579">
            <v>337</v>
          </cell>
          <cell r="D579" t="str">
            <v>四川太极浆洗街药店</v>
          </cell>
          <cell r="E579">
            <v>2506774</v>
          </cell>
          <cell r="F579" t="str">
            <v>医用重组胶原蛋白修复贴</v>
          </cell>
          <cell r="G579" t="str">
            <v>28g(23cmx21cm）x5袋</v>
          </cell>
          <cell r="H579" t="str">
            <v>盒</v>
          </cell>
          <cell r="I579">
            <v>1</v>
          </cell>
          <cell r="J579">
            <v>24.75</v>
          </cell>
          <cell r="K579">
            <v>16.85</v>
          </cell>
          <cell r="L579" t="str">
            <v>68.08%</v>
          </cell>
          <cell r="M579">
            <v>40116</v>
          </cell>
          <cell r="N579" t="str">
            <v>其他家庭常备器械类</v>
          </cell>
          <cell r="O579" t="str">
            <v>家庭常备器械</v>
          </cell>
          <cell r="P579" t="str">
            <v>医疗器械</v>
          </cell>
          <cell r="Q579">
            <v>27881</v>
          </cell>
          <cell r="R579" t="str">
            <v>朱佑艳</v>
          </cell>
          <cell r="S579">
            <v>38789084</v>
          </cell>
          <cell r="T579">
            <v>24.75</v>
          </cell>
          <cell r="U579" t="str">
            <v>线下</v>
          </cell>
          <cell r="V579">
            <v>7.9</v>
          </cell>
          <cell r="W579">
            <v>240439</v>
          </cell>
        </row>
        <row r="580">
          <cell r="A580">
            <v>45466.4951388889</v>
          </cell>
          <cell r="B580">
            <v>58482561</v>
          </cell>
          <cell r="C580">
            <v>337</v>
          </cell>
          <cell r="D580" t="str">
            <v>四川太极浆洗街药店</v>
          </cell>
          <cell r="E580">
            <v>2506774</v>
          </cell>
          <cell r="F580" t="str">
            <v>医用重组胶原蛋白修复贴</v>
          </cell>
          <cell r="G580" t="str">
            <v>28g(23cmx21cm）x5袋</v>
          </cell>
          <cell r="H580" t="str">
            <v>盒</v>
          </cell>
          <cell r="I580">
            <v>1</v>
          </cell>
          <cell r="J580">
            <v>24.75</v>
          </cell>
          <cell r="K580">
            <v>16.85</v>
          </cell>
          <cell r="L580" t="str">
            <v>68.08%</v>
          </cell>
          <cell r="M580">
            <v>40116</v>
          </cell>
          <cell r="N580" t="str">
            <v>其他家庭常备器械类</v>
          </cell>
          <cell r="O580" t="str">
            <v>家庭常备器械</v>
          </cell>
          <cell r="P580" t="str">
            <v>医疗器械</v>
          </cell>
          <cell r="Q580">
            <v>27881</v>
          </cell>
          <cell r="R580" t="str">
            <v>朱佑艳</v>
          </cell>
          <cell r="S580">
            <v>38789084</v>
          </cell>
          <cell r="T580">
            <v>24.75</v>
          </cell>
          <cell r="U580" t="str">
            <v>线下</v>
          </cell>
          <cell r="V580">
            <v>7.9</v>
          </cell>
          <cell r="W580">
            <v>240439</v>
          </cell>
        </row>
        <row r="581">
          <cell r="A581">
            <v>45468.8715277778</v>
          </cell>
          <cell r="B581">
            <v>58510139</v>
          </cell>
          <cell r="C581">
            <v>337</v>
          </cell>
          <cell r="D581" t="str">
            <v>四川太极浆洗街药店</v>
          </cell>
          <cell r="E581">
            <v>2506774</v>
          </cell>
          <cell r="F581" t="str">
            <v>医用重组胶原蛋白修复贴</v>
          </cell>
          <cell r="G581" t="str">
            <v>28g(23cmx21cm）x5袋</v>
          </cell>
          <cell r="H581" t="str">
            <v>盒</v>
          </cell>
          <cell r="I581">
            <v>1</v>
          </cell>
          <cell r="J581">
            <v>25</v>
          </cell>
          <cell r="K581">
            <v>17.1</v>
          </cell>
          <cell r="L581" t="str">
            <v>68.4%</v>
          </cell>
          <cell r="M581">
            <v>40116</v>
          </cell>
          <cell r="N581" t="str">
            <v>其他家庭常备器械类</v>
          </cell>
          <cell r="O581" t="str">
            <v>家庭常备器械</v>
          </cell>
          <cell r="P581" t="str">
            <v>医疗器械</v>
          </cell>
          <cell r="Q581">
            <v>990176</v>
          </cell>
          <cell r="R581" t="str">
            <v>周金梅（销售员）</v>
          </cell>
          <cell r="S581">
            <v>38789084</v>
          </cell>
          <cell r="T581">
            <v>25</v>
          </cell>
          <cell r="U581" t="str">
            <v>线下</v>
          </cell>
          <cell r="V581">
            <v>7.9</v>
          </cell>
          <cell r="W581">
            <v>240439</v>
          </cell>
        </row>
        <row r="582">
          <cell r="A582">
            <v>45468.8715277778</v>
          </cell>
          <cell r="B582">
            <v>58510139</v>
          </cell>
          <cell r="C582">
            <v>337</v>
          </cell>
          <cell r="D582" t="str">
            <v>四川太极浆洗街药店</v>
          </cell>
          <cell r="E582">
            <v>2506774</v>
          </cell>
          <cell r="F582" t="str">
            <v>医用重组胶原蛋白修复贴</v>
          </cell>
          <cell r="G582" t="str">
            <v>28g(23cmx21cm）x5袋</v>
          </cell>
          <cell r="H582" t="str">
            <v>盒</v>
          </cell>
          <cell r="I582">
            <v>1</v>
          </cell>
          <cell r="J582">
            <v>24</v>
          </cell>
          <cell r="K582">
            <v>16.1</v>
          </cell>
          <cell r="L582" t="str">
            <v>67.08%</v>
          </cell>
          <cell r="M582">
            <v>40116</v>
          </cell>
          <cell r="N582" t="str">
            <v>其他家庭常备器械类</v>
          </cell>
          <cell r="O582" t="str">
            <v>家庭常备器械</v>
          </cell>
          <cell r="P582" t="str">
            <v>医疗器械</v>
          </cell>
          <cell r="Q582">
            <v>990176</v>
          </cell>
          <cell r="R582" t="str">
            <v>周金梅（销售员）</v>
          </cell>
          <cell r="S582">
            <v>38789084</v>
          </cell>
          <cell r="T582">
            <v>24</v>
          </cell>
          <cell r="U582" t="str">
            <v>线下</v>
          </cell>
          <cell r="V582">
            <v>7.9</v>
          </cell>
          <cell r="W582">
            <v>240439</v>
          </cell>
        </row>
        <row r="583">
          <cell r="A583">
            <v>45468.8715277778</v>
          </cell>
          <cell r="B583">
            <v>58510139</v>
          </cell>
          <cell r="C583">
            <v>337</v>
          </cell>
          <cell r="D583" t="str">
            <v>四川太极浆洗街药店</v>
          </cell>
          <cell r="E583">
            <v>2506774</v>
          </cell>
          <cell r="F583" t="str">
            <v>医用重组胶原蛋白修复贴</v>
          </cell>
          <cell r="G583" t="str">
            <v>28g(23cmx21cm）x5袋</v>
          </cell>
          <cell r="H583" t="str">
            <v>盒</v>
          </cell>
          <cell r="I583">
            <v>1</v>
          </cell>
          <cell r="J583">
            <v>25</v>
          </cell>
          <cell r="K583">
            <v>17.1</v>
          </cell>
          <cell r="L583" t="str">
            <v>68.4%</v>
          </cell>
          <cell r="M583">
            <v>40116</v>
          </cell>
          <cell r="N583" t="str">
            <v>其他家庭常备器械类</v>
          </cell>
          <cell r="O583" t="str">
            <v>家庭常备器械</v>
          </cell>
          <cell r="P583" t="str">
            <v>医疗器械</v>
          </cell>
          <cell r="Q583">
            <v>990176</v>
          </cell>
          <cell r="R583" t="str">
            <v>周金梅（销售员）</v>
          </cell>
          <cell r="S583">
            <v>38789084</v>
          </cell>
          <cell r="T583">
            <v>25</v>
          </cell>
          <cell r="U583" t="str">
            <v>线下</v>
          </cell>
          <cell r="V583">
            <v>7.9</v>
          </cell>
          <cell r="W583">
            <v>240439</v>
          </cell>
        </row>
        <row r="584">
          <cell r="A584">
            <v>45468.8715277778</v>
          </cell>
          <cell r="B584">
            <v>58510139</v>
          </cell>
          <cell r="C584">
            <v>337</v>
          </cell>
          <cell r="D584" t="str">
            <v>四川太极浆洗街药店</v>
          </cell>
          <cell r="E584">
            <v>2506774</v>
          </cell>
          <cell r="F584" t="str">
            <v>医用重组胶原蛋白修复贴</v>
          </cell>
          <cell r="G584" t="str">
            <v>28g(23cmx21cm）x5袋</v>
          </cell>
          <cell r="H584" t="str">
            <v>盒</v>
          </cell>
          <cell r="I584">
            <v>1</v>
          </cell>
          <cell r="J584">
            <v>25</v>
          </cell>
          <cell r="K584">
            <v>17.1</v>
          </cell>
          <cell r="L584" t="str">
            <v>68.4%</v>
          </cell>
          <cell r="M584">
            <v>40116</v>
          </cell>
          <cell r="N584" t="str">
            <v>其他家庭常备器械类</v>
          </cell>
          <cell r="O584" t="str">
            <v>家庭常备器械</v>
          </cell>
          <cell r="P584" t="str">
            <v>医疗器械</v>
          </cell>
          <cell r="Q584">
            <v>990176</v>
          </cell>
          <cell r="R584" t="str">
            <v>周金梅（销售员）</v>
          </cell>
          <cell r="S584">
            <v>38789084</v>
          </cell>
          <cell r="T584">
            <v>25</v>
          </cell>
          <cell r="U584" t="str">
            <v>线下</v>
          </cell>
          <cell r="V584">
            <v>7.9</v>
          </cell>
          <cell r="W584">
            <v>240439</v>
          </cell>
        </row>
        <row r="585">
          <cell r="A585">
            <v>45469.7222222222</v>
          </cell>
          <cell r="B585">
            <v>58519707</v>
          </cell>
          <cell r="C585">
            <v>337</v>
          </cell>
          <cell r="D585" t="str">
            <v>四川太极浆洗街药店</v>
          </cell>
          <cell r="E585">
            <v>2506774</v>
          </cell>
          <cell r="F585" t="str">
            <v>医用重组胶原蛋白修复贴</v>
          </cell>
          <cell r="G585" t="str">
            <v>28g(23cmx21cm）x5袋</v>
          </cell>
          <cell r="H585" t="str">
            <v>盒</v>
          </cell>
          <cell r="I585">
            <v>4</v>
          </cell>
          <cell r="J585">
            <v>99</v>
          </cell>
          <cell r="K585">
            <v>67.4</v>
          </cell>
          <cell r="L585" t="str">
            <v>68.08%</v>
          </cell>
          <cell r="M585">
            <v>40116</v>
          </cell>
          <cell r="N585" t="str">
            <v>其他家庭常备器械类</v>
          </cell>
          <cell r="O585" t="str">
            <v>家庭常备器械</v>
          </cell>
          <cell r="P585" t="str">
            <v>医疗器械</v>
          </cell>
          <cell r="Q585">
            <v>990176</v>
          </cell>
          <cell r="R585" t="str">
            <v>周金梅（销售员）</v>
          </cell>
          <cell r="S585">
            <v>38646528</v>
          </cell>
          <cell r="T585">
            <v>24.75</v>
          </cell>
          <cell r="U585" t="str">
            <v>线下</v>
          </cell>
          <cell r="V585">
            <v>7.9</v>
          </cell>
          <cell r="W585">
            <v>240434</v>
          </cell>
        </row>
        <row r="586">
          <cell r="A586">
            <v>45469.7222222222</v>
          </cell>
          <cell r="B586">
            <v>58519707</v>
          </cell>
          <cell r="C586">
            <v>337</v>
          </cell>
          <cell r="D586" t="str">
            <v>四川太极浆洗街药店</v>
          </cell>
          <cell r="E586">
            <v>2507742</v>
          </cell>
          <cell r="F586" t="str">
            <v>医用重组胶原蛋白修复液</v>
          </cell>
          <cell r="G586" t="str">
            <v>4mlx3支(B型)</v>
          </cell>
          <cell r="H586" t="str">
            <v>盒</v>
          </cell>
          <cell r="I586">
            <v>2</v>
          </cell>
          <cell r="J586">
            <v>168</v>
          </cell>
          <cell r="K586">
            <v>88</v>
          </cell>
          <cell r="L586" t="str">
            <v>52.38%</v>
          </cell>
          <cell r="M586">
            <v>40116</v>
          </cell>
          <cell r="N586" t="str">
            <v>其他家庭常备器械类</v>
          </cell>
          <cell r="O586" t="str">
            <v>家庭常备器械</v>
          </cell>
          <cell r="P586" t="str">
            <v>医疗器械</v>
          </cell>
          <cell r="Q586">
            <v>990176</v>
          </cell>
          <cell r="R586" t="str">
            <v>周金梅（销售员）</v>
          </cell>
          <cell r="S586">
            <v>38646530</v>
          </cell>
          <cell r="T586">
            <v>84</v>
          </cell>
          <cell r="U586" t="str">
            <v>线下</v>
          </cell>
          <cell r="V586">
            <v>40</v>
          </cell>
          <cell r="W586">
            <v>240405</v>
          </cell>
        </row>
        <row r="587">
          <cell r="A587">
            <v>45469.85</v>
          </cell>
          <cell r="B587">
            <v>58517459</v>
          </cell>
          <cell r="C587">
            <v>337</v>
          </cell>
          <cell r="D587" t="str">
            <v>四川太极浆洗街药店</v>
          </cell>
          <cell r="E587">
            <v>2506774</v>
          </cell>
          <cell r="F587" t="str">
            <v>医用重组胶原蛋白修复贴</v>
          </cell>
          <cell r="G587" t="str">
            <v>28g(23cmx21cm）x5袋</v>
          </cell>
          <cell r="H587" t="str">
            <v>盒</v>
          </cell>
          <cell r="I587">
            <v>1</v>
          </cell>
          <cell r="J587">
            <v>24.75</v>
          </cell>
          <cell r="K587">
            <v>16.85</v>
          </cell>
          <cell r="L587" t="str">
            <v>68.08%</v>
          </cell>
          <cell r="M587">
            <v>40116</v>
          </cell>
          <cell r="N587" t="str">
            <v>其他家庭常备器械类</v>
          </cell>
          <cell r="O587" t="str">
            <v>家庭常备器械</v>
          </cell>
          <cell r="P587" t="str">
            <v>医疗器械</v>
          </cell>
          <cell r="Q587">
            <v>990176</v>
          </cell>
          <cell r="R587" t="str">
            <v>周金梅（销售员）</v>
          </cell>
          <cell r="S587">
            <v>38789084</v>
          </cell>
          <cell r="T587">
            <v>24.75</v>
          </cell>
          <cell r="U587" t="str">
            <v>线下</v>
          </cell>
          <cell r="V587">
            <v>7.9</v>
          </cell>
          <cell r="W587">
            <v>240439</v>
          </cell>
        </row>
        <row r="588">
          <cell r="A588">
            <v>45469.85</v>
          </cell>
          <cell r="B588">
            <v>58517459</v>
          </cell>
          <cell r="C588">
            <v>337</v>
          </cell>
          <cell r="D588" t="str">
            <v>四川太极浆洗街药店</v>
          </cell>
          <cell r="E588">
            <v>2506774</v>
          </cell>
          <cell r="F588" t="str">
            <v>医用重组胶原蛋白修复贴</v>
          </cell>
          <cell r="G588" t="str">
            <v>28g(23cmx21cm）x5袋</v>
          </cell>
          <cell r="H588" t="str">
            <v>盒</v>
          </cell>
          <cell r="I588">
            <v>1</v>
          </cell>
          <cell r="J588">
            <v>24.75</v>
          </cell>
          <cell r="K588">
            <v>16.85</v>
          </cell>
          <cell r="L588" t="str">
            <v>68.08%</v>
          </cell>
          <cell r="M588">
            <v>40116</v>
          </cell>
          <cell r="N588" t="str">
            <v>其他家庭常备器械类</v>
          </cell>
          <cell r="O588" t="str">
            <v>家庭常备器械</v>
          </cell>
          <cell r="P588" t="str">
            <v>医疗器械</v>
          </cell>
          <cell r="Q588">
            <v>990176</v>
          </cell>
          <cell r="R588" t="str">
            <v>周金梅（销售员）</v>
          </cell>
          <cell r="S588">
            <v>38789084</v>
          </cell>
          <cell r="T588">
            <v>24.75</v>
          </cell>
          <cell r="U588" t="str">
            <v>线下</v>
          </cell>
          <cell r="V588">
            <v>7.9</v>
          </cell>
          <cell r="W588">
            <v>240439</v>
          </cell>
        </row>
        <row r="589">
          <cell r="A589">
            <v>45469.85</v>
          </cell>
          <cell r="B589">
            <v>58517459</v>
          </cell>
          <cell r="C589">
            <v>337</v>
          </cell>
          <cell r="D589" t="str">
            <v>四川太极浆洗街药店</v>
          </cell>
          <cell r="E589">
            <v>2506774</v>
          </cell>
          <cell r="F589" t="str">
            <v>医用重组胶原蛋白修复贴</v>
          </cell>
          <cell r="G589" t="str">
            <v>28g(23cmx21cm）x5袋</v>
          </cell>
          <cell r="H589" t="str">
            <v>盒</v>
          </cell>
          <cell r="I589">
            <v>1</v>
          </cell>
          <cell r="J589">
            <v>24.75</v>
          </cell>
          <cell r="K589">
            <v>16.85</v>
          </cell>
          <cell r="L589" t="str">
            <v>68.08%</v>
          </cell>
          <cell r="M589">
            <v>40116</v>
          </cell>
          <cell r="N589" t="str">
            <v>其他家庭常备器械类</v>
          </cell>
          <cell r="O589" t="str">
            <v>家庭常备器械</v>
          </cell>
          <cell r="P589" t="str">
            <v>医疗器械</v>
          </cell>
          <cell r="Q589">
            <v>990176</v>
          </cell>
          <cell r="R589" t="str">
            <v>周金梅（销售员）</v>
          </cell>
          <cell r="S589">
            <v>38789084</v>
          </cell>
          <cell r="T589">
            <v>24.75</v>
          </cell>
          <cell r="U589" t="str">
            <v>线下</v>
          </cell>
          <cell r="V589">
            <v>7.9</v>
          </cell>
          <cell r="W589">
            <v>240439</v>
          </cell>
        </row>
        <row r="590">
          <cell r="A590">
            <v>45469.85</v>
          </cell>
          <cell r="B590">
            <v>58517459</v>
          </cell>
          <cell r="C590">
            <v>337</v>
          </cell>
          <cell r="D590" t="str">
            <v>四川太极浆洗街药店</v>
          </cell>
          <cell r="E590">
            <v>2506774</v>
          </cell>
          <cell r="F590" t="str">
            <v>医用重组胶原蛋白修复贴</v>
          </cell>
          <cell r="G590" t="str">
            <v>28g(23cmx21cm）x5袋</v>
          </cell>
          <cell r="H590" t="str">
            <v>盒</v>
          </cell>
          <cell r="I590">
            <v>1</v>
          </cell>
          <cell r="J590">
            <v>24.75</v>
          </cell>
          <cell r="K590">
            <v>16.85</v>
          </cell>
          <cell r="L590" t="str">
            <v>68.08%</v>
          </cell>
          <cell r="M590">
            <v>40116</v>
          </cell>
          <cell r="N590" t="str">
            <v>其他家庭常备器械类</v>
          </cell>
          <cell r="O590" t="str">
            <v>家庭常备器械</v>
          </cell>
          <cell r="P590" t="str">
            <v>医疗器械</v>
          </cell>
          <cell r="Q590">
            <v>990176</v>
          </cell>
          <cell r="R590" t="str">
            <v>周金梅（销售员）</v>
          </cell>
          <cell r="S590">
            <v>38789084</v>
          </cell>
          <cell r="T590">
            <v>24.75</v>
          </cell>
          <cell r="U590" t="str">
            <v>线下</v>
          </cell>
          <cell r="V590">
            <v>7.9</v>
          </cell>
          <cell r="W590">
            <v>240439</v>
          </cell>
        </row>
        <row r="591">
          <cell r="A591">
            <v>45471.8902777778</v>
          </cell>
          <cell r="B591">
            <v>58540454</v>
          </cell>
          <cell r="C591">
            <v>337</v>
          </cell>
          <cell r="D591" t="str">
            <v>四川太极浆洗街药店</v>
          </cell>
          <cell r="E591">
            <v>2506774</v>
          </cell>
          <cell r="F591" t="str">
            <v>医用重组胶原蛋白修复贴</v>
          </cell>
          <cell r="G591" t="str">
            <v>28g(23cmx21cm）x5袋</v>
          </cell>
          <cell r="H591" t="str">
            <v>盒</v>
          </cell>
          <cell r="I591">
            <v>4</v>
          </cell>
          <cell r="J591">
            <v>99</v>
          </cell>
          <cell r="K591">
            <v>67.4</v>
          </cell>
          <cell r="L591" t="str">
            <v>68.08%</v>
          </cell>
          <cell r="M591">
            <v>40116</v>
          </cell>
          <cell r="N591" t="str">
            <v>其他家庭常备器械类</v>
          </cell>
          <cell r="O591" t="str">
            <v>家庭常备器械</v>
          </cell>
          <cell r="P591" t="str">
            <v>医疗器械</v>
          </cell>
          <cell r="Q591">
            <v>12255</v>
          </cell>
          <cell r="R591" t="str">
            <v>林禹帅</v>
          </cell>
          <cell r="S591">
            <v>38723180</v>
          </cell>
          <cell r="T591">
            <v>24.75</v>
          </cell>
          <cell r="U591" t="str">
            <v>线下</v>
          </cell>
          <cell r="V591">
            <v>7.9</v>
          </cell>
          <cell r="W591">
            <v>240439</v>
          </cell>
        </row>
        <row r="592">
          <cell r="A592">
            <v>45472.3826388889</v>
          </cell>
          <cell r="B592">
            <v>58545880</v>
          </cell>
          <cell r="C592">
            <v>337</v>
          </cell>
          <cell r="D592" t="str">
            <v>四川太极浆洗街药店</v>
          </cell>
          <cell r="E592">
            <v>2506774</v>
          </cell>
          <cell r="F592" t="str">
            <v>医用重组胶原蛋白修复贴</v>
          </cell>
          <cell r="G592" t="str">
            <v>28g(23cmx21cm）x5袋</v>
          </cell>
          <cell r="H592" t="str">
            <v>盒</v>
          </cell>
          <cell r="I592">
            <v>1</v>
          </cell>
          <cell r="J592">
            <v>24.75</v>
          </cell>
          <cell r="K592">
            <v>16.85</v>
          </cell>
          <cell r="L592" t="str">
            <v>68.08%</v>
          </cell>
          <cell r="M592">
            <v>40116</v>
          </cell>
          <cell r="N592" t="str">
            <v>其他家庭常备器械类</v>
          </cell>
          <cell r="O592" t="str">
            <v>家庭常备器械</v>
          </cell>
          <cell r="P592" t="str">
            <v>医疗器械</v>
          </cell>
          <cell r="Q592">
            <v>990176</v>
          </cell>
          <cell r="R592" t="str">
            <v>周金梅（销售员）</v>
          </cell>
          <cell r="S592">
            <v>38788648</v>
          </cell>
          <cell r="T592">
            <v>24.75</v>
          </cell>
          <cell r="U592" t="str">
            <v>线下</v>
          </cell>
          <cell r="V592">
            <v>7.9</v>
          </cell>
          <cell r="W592">
            <v>240439</v>
          </cell>
        </row>
        <row r="593">
          <cell r="A593">
            <v>45472.3826388889</v>
          </cell>
          <cell r="B593">
            <v>58545880</v>
          </cell>
          <cell r="C593">
            <v>337</v>
          </cell>
          <cell r="D593" t="str">
            <v>四川太极浆洗街药店</v>
          </cell>
          <cell r="E593">
            <v>2506774</v>
          </cell>
          <cell r="F593" t="str">
            <v>医用重组胶原蛋白修复贴</v>
          </cell>
          <cell r="G593" t="str">
            <v>28g(23cmx21cm）x5袋</v>
          </cell>
          <cell r="H593" t="str">
            <v>盒</v>
          </cell>
          <cell r="I593">
            <v>1</v>
          </cell>
          <cell r="J593">
            <v>24.75</v>
          </cell>
          <cell r="K593">
            <v>16.85</v>
          </cell>
          <cell r="L593" t="str">
            <v>68.08%</v>
          </cell>
          <cell r="M593">
            <v>40116</v>
          </cell>
          <cell r="N593" t="str">
            <v>其他家庭常备器械类</v>
          </cell>
          <cell r="O593" t="str">
            <v>家庭常备器械</v>
          </cell>
          <cell r="P593" t="str">
            <v>医疗器械</v>
          </cell>
          <cell r="Q593">
            <v>990176</v>
          </cell>
          <cell r="R593" t="str">
            <v>周金梅（销售员）</v>
          </cell>
          <cell r="S593">
            <v>38788648</v>
          </cell>
          <cell r="T593">
            <v>24.75</v>
          </cell>
          <cell r="U593" t="str">
            <v>线下</v>
          </cell>
          <cell r="V593">
            <v>7.9</v>
          </cell>
          <cell r="W593">
            <v>240439</v>
          </cell>
        </row>
        <row r="594">
          <cell r="A594">
            <v>45472.3826388889</v>
          </cell>
          <cell r="B594">
            <v>58545880</v>
          </cell>
          <cell r="C594">
            <v>337</v>
          </cell>
          <cell r="D594" t="str">
            <v>四川太极浆洗街药店</v>
          </cell>
          <cell r="E594">
            <v>2506774</v>
          </cell>
          <cell r="F594" t="str">
            <v>医用重组胶原蛋白修复贴</v>
          </cell>
          <cell r="G594" t="str">
            <v>28g(23cmx21cm）x5袋</v>
          </cell>
          <cell r="H594" t="str">
            <v>盒</v>
          </cell>
          <cell r="I594">
            <v>1</v>
          </cell>
          <cell r="J594">
            <v>24.75</v>
          </cell>
          <cell r="K594">
            <v>16.85</v>
          </cell>
          <cell r="L594" t="str">
            <v>68.08%</v>
          </cell>
          <cell r="M594">
            <v>40116</v>
          </cell>
          <cell r="N594" t="str">
            <v>其他家庭常备器械类</v>
          </cell>
          <cell r="O594" t="str">
            <v>家庭常备器械</v>
          </cell>
          <cell r="P594" t="str">
            <v>医疗器械</v>
          </cell>
          <cell r="Q594">
            <v>990176</v>
          </cell>
          <cell r="R594" t="str">
            <v>周金梅（销售员）</v>
          </cell>
          <cell r="S594">
            <v>38788648</v>
          </cell>
          <cell r="T594">
            <v>24.75</v>
          </cell>
          <cell r="U594" t="str">
            <v>线下</v>
          </cell>
          <cell r="V594">
            <v>7.9</v>
          </cell>
          <cell r="W594">
            <v>240439</v>
          </cell>
        </row>
        <row r="595">
          <cell r="A595">
            <v>45472.3826388889</v>
          </cell>
          <cell r="B595">
            <v>58545880</v>
          </cell>
          <cell r="C595">
            <v>337</v>
          </cell>
          <cell r="D595" t="str">
            <v>四川太极浆洗街药店</v>
          </cell>
          <cell r="E595">
            <v>2506774</v>
          </cell>
          <cell r="F595" t="str">
            <v>医用重组胶原蛋白修复贴</v>
          </cell>
          <cell r="G595" t="str">
            <v>28g(23cmx21cm）x5袋</v>
          </cell>
          <cell r="H595" t="str">
            <v>盒</v>
          </cell>
          <cell r="I595">
            <v>1</v>
          </cell>
          <cell r="J595">
            <v>24.75</v>
          </cell>
          <cell r="K595">
            <v>16.85</v>
          </cell>
          <cell r="L595" t="str">
            <v>68.08%</v>
          </cell>
          <cell r="M595">
            <v>40116</v>
          </cell>
          <cell r="N595" t="str">
            <v>其他家庭常备器械类</v>
          </cell>
          <cell r="O595" t="str">
            <v>家庭常备器械</v>
          </cell>
          <cell r="P595" t="str">
            <v>医疗器械</v>
          </cell>
          <cell r="Q595">
            <v>990176</v>
          </cell>
          <cell r="R595" t="str">
            <v>周金梅（销售员）</v>
          </cell>
          <cell r="S595">
            <v>38788648</v>
          </cell>
          <cell r="T595">
            <v>24.75</v>
          </cell>
          <cell r="U595" t="str">
            <v>线下</v>
          </cell>
          <cell r="V595">
            <v>7.9</v>
          </cell>
          <cell r="W595">
            <v>240439</v>
          </cell>
        </row>
        <row r="596">
          <cell r="A596">
            <v>45452.6451388889</v>
          </cell>
          <cell r="B596">
            <v>58316082</v>
          </cell>
          <cell r="C596">
            <v>339</v>
          </cell>
          <cell r="D596" t="str">
            <v>四川太极沙河源药店</v>
          </cell>
          <cell r="E596">
            <v>2505131</v>
          </cell>
          <cell r="F596" t="str">
            <v>重组人源胶原蛋白修复敷料</v>
          </cell>
          <cell r="G596" t="str">
            <v>F型 28g(23cmx21cm)x5袋 (枢颜)</v>
          </cell>
          <cell r="H596" t="str">
            <v>盒</v>
          </cell>
          <cell r="I596">
            <v>1</v>
          </cell>
          <cell r="J596">
            <v>24.75</v>
          </cell>
          <cell r="K596">
            <v>16.85</v>
          </cell>
          <cell r="L596" t="str">
            <v>68.08%</v>
          </cell>
          <cell r="M596">
            <v>40116</v>
          </cell>
          <cell r="N596" t="str">
            <v>其他家庭常备器械类</v>
          </cell>
          <cell r="O596" t="str">
            <v>家庭常备器械</v>
          </cell>
          <cell r="P596" t="str">
            <v>医疗器械</v>
          </cell>
          <cell r="Q596">
            <v>13986</v>
          </cell>
          <cell r="R596" t="str">
            <v>郑欣慧</v>
          </cell>
          <cell r="S596">
            <v>38127756</v>
          </cell>
          <cell r="T596">
            <v>24.75</v>
          </cell>
          <cell r="U596" t="str">
            <v>线下</v>
          </cell>
          <cell r="V596">
            <v>7.9</v>
          </cell>
          <cell r="W596">
            <v>20240204</v>
          </cell>
        </row>
        <row r="597">
          <cell r="A597">
            <v>45452.6451388889</v>
          </cell>
          <cell r="B597">
            <v>58316082</v>
          </cell>
          <cell r="C597">
            <v>339</v>
          </cell>
          <cell r="D597" t="str">
            <v>四川太极沙河源药店</v>
          </cell>
          <cell r="E597">
            <v>2505131</v>
          </cell>
          <cell r="F597" t="str">
            <v>重组人源胶原蛋白修复敷料</v>
          </cell>
          <cell r="G597" t="str">
            <v>F型 28g(23cmx21cm)x5袋 (枢颜)</v>
          </cell>
          <cell r="H597" t="str">
            <v>盒</v>
          </cell>
          <cell r="I597">
            <v>1</v>
          </cell>
          <cell r="J597">
            <v>24.75</v>
          </cell>
          <cell r="K597">
            <v>16.85</v>
          </cell>
          <cell r="L597" t="str">
            <v>68.08%</v>
          </cell>
          <cell r="M597">
            <v>40116</v>
          </cell>
          <cell r="N597" t="str">
            <v>其他家庭常备器械类</v>
          </cell>
          <cell r="O597" t="str">
            <v>家庭常备器械</v>
          </cell>
          <cell r="P597" t="str">
            <v>医疗器械</v>
          </cell>
          <cell r="Q597">
            <v>13986</v>
          </cell>
          <cell r="R597" t="str">
            <v>郑欣慧</v>
          </cell>
          <cell r="S597">
            <v>38127756</v>
          </cell>
          <cell r="T597">
            <v>24.75</v>
          </cell>
          <cell r="U597" t="str">
            <v>线下</v>
          </cell>
          <cell r="V597">
            <v>7.9</v>
          </cell>
          <cell r="W597">
            <v>20240204</v>
          </cell>
        </row>
        <row r="598">
          <cell r="A598">
            <v>45452.6451388889</v>
          </cell>
          <cell r="B598">
            <v>58316082</v>
          </cell>
          <cell r="C598">
            <v>339</v>
          </cell>
          <cell r="D598" t="str">
            <v>四川太极沙河源药店</v>
          </cell>
          <cell r="E598">
            <v>2505131</v>
          </cell>
          <cell r="F598" t="str">
            <v>重组人源胶原蛋白修复敷料</v>
          </cell>
          <cell r="G598" t="str">
            <v>F型 28g(23cmx21cm)x5袋 (枢颜)</v>
          </cell>
          <cell r="H598" t="str">
            <v>盒</v>
          </cell>
          <cell r="I598">
            <v>1</v>
          </cell>
          <cell r="J598">
            <v>24.75</v>
          </cell>
          <cell r="K598">
            <v>16.85</v>
          </cell>
          <cell r="L598" t="str">
            <v>68.08%</v>
          </cell>
          <cell r="M598">
            <v>40116</v>
          </cell>
          <cell r="N598" t="str">
            <v>其他家庭常备器械类</v>
          </cell>
          <cell r="O598" t="str">
            <v>家庭常备器械</v>
          </cell>
          <cell r="P598" t="str">
            <v>医疗器械</v>
          </cell>
          <cell r="Q598">
            <v>13986</v>
          </cell>
          <cell r="R598" t="str">
            <v>郑欣慧</v>
          </cell>
          <cell r="S598">
            <v>38127756</v>
          </cell>
          <cell r="T598">
            <v>24.75</v>
          </cell>
          <cell r="U598" t="str">
            <v>线下</v>
          </cell>
          <cell r="V598">
            <v>7.9</v>
          </cell>
          <cell r="W598">
            <v>20240204</v>
          </cell>
        </row>
        <row r="599">
          <cell r="A599">
            <v>45452.6451388889</v>
          </cell>
          <cell r="B599">
            <v>58316082</v>
          </cell>
          <cell r="C599">
            <v>339</v>
          </cell>
          <cell r="D599" t="str">
            <v>四川太极沙河源药店</v>
          </cell>
          <cell r="E599">
            <v>2505131</v>
          </cell>
          <cell r="F599" t="str">
            <v>重组人源胶原蛋白修复敷料</v>
          </cell>
          <cell r="G599" t="str">
            <v>F型 28g(23cmx21cm)x5袋 (枢颜)</v>
          </cell>
          <cell r="H599" t="str">
            <v>盒</v>
          </cell>
          <cell r="I599">
            <v>1</v>
          </cell>
          <cell r="J599">
            <v>24.75</v>
          </cell>
          <cell r="K599">
            <v>16.85</v>
          </cell>
          <cell r="L599" t="str">
            <v>68.08%</v>
          </cell>
          <cell r="M599">
            <v>40116</v>
          </cell>
          <cell r="N599" t="str">
            <v>其他家庭常备器械类</v>
          </cell>
          <cell r="O599" t="str">
            <v>家庭常备器械</v>
          </cell>
          <cell r="P599" t="str">
            <v>医疗器械</v>
          </cell>
          <cell r="Q599">
            <v>13986</v>
          </cell>
          <cell r="R599" t="str">
            <v>郑欣慧</v>
          </cell>
          <cell r="S599">
            <v>38127756</v>
          </cell>
          <cell r="T599">
            <v>24.75</v>
          </cell>
          <cell r="U599" t="str">
            <v>线下</v>
          </cell>
          <cell r="V599">
            <v>7.9</v>
          </cell>
          <cell r="W599">
            <v>20240204</v>
          </cell>
        </row>
        <row r="600">
          <cell r="A600">
            <v>45448.8111111111</v>
          </cell>
          <cell r="B600">
            <v>58274846</v>
          </cell>
          <cell r="C600">
            <v>341</v>
          </cell>
          <cell r="D600" t="str">
            <v>四川太极邛崃中心药店</v>
          </cell>
          <cell r="E600">
            <v>2505131</v>
          </cell>
          <cell r="F600" t="str">
            <v>重组人源胶原蛋白修复敷料</v>
          </cell>
          <cell r="G600" t="str">
            <v>F型 28g(23cmx21cm)x5袋 (枢颜)</v>
          </cell>
          <cell r="H600" t="str">
            <v>盒</v>
          </cell>
          <cell r="I600">
            <v>1</v>
          </cell>
          <cell r="J600">
            <v>24.75</v>
          </cell>
          <cell r="K600">
            <v>16.85</v>
          </cell>
          <cell r="L600" t="str">
            <v>68.08%</v>
          </cell>
          <cell r="M600">
            <v>40116</v>
          </cell>
          <cell r="N600" t="str">
            <v>其他家庭常备器械类</v>
          </cell>
          <cell r="O600" t="str">
            <v>家庭常备器械</v>
          </cell>
          <cell r="P600" t="str">
            <v>医疗器械</v>
          </cell>
          <cell r="Q600">
            <v>7011</v>
          </cell>
          <cell r="R600" t="str">
            <v>杨平</v>
          </cell>
          <cell r="S600">
            <v>38494525</v>
          </cell>
          <cell r="T600">
            <v>24.75</v>
          </cell>
          <cell r="U600" t="str">
            <v>线下</v>
          </cell>
          <cell r="V600">
            <v>7.9</v>
          </cell>
          <cell r="W600">
            <v>20240326</v>
          </cell>
        </row>
        <row r="601">
          <cell r="A601">
            <v>45448.8111111111</v>
          </cell>
          <cell r="B601">
            <v>58274846</v>
          </cell>
          <cell r="C601">
            <v>341</v>
          </cell>
          <cell r="D601" t="str">
            <v>四川太极邛崃中心药店</v>
          </cell>
          <cell r="E601">
            <v>2505131</v>
          </cell>
          <cell r="F601" t="str">
            <v>重组人源胶原蛋白修复敷料</v>
          </cell>
          <cell r="G601" t="str">
            <v>F型 28g(23cmx21cm)x5袋 (枢颜)</v>
          </cell>
          <cell r="H601" t="str">
            <v>盒</v>
          </cell>
          <cell r="I601">
            <v>1</v>
          </cell>
          <cell r="J601">
            <v>24.75</v>
          </cell>
          <cell r="K601">
            <v>16.85</v>
          </cell>
          <cell r="L601" t="str">
            <v>68.08%</v>
          </cell>
          <cell r="M601">
            <v>40116</v>
          </cell>
          <cell r="N601" t="str">
            <v>其他家庭常备器械类</v>
          </cell>
          <cell r="O601" t="str">
            <v>家庭常备器械</v>
          </cell>
          <cell r="P601" t="str">
            <v>医疗器械</v>
          </cell>
          <cell r="Q601">
            <v>7011</v>
          </cell>
          <cell r="R601" t="str">
            <v>杨平</v>
          </cell>
          <cell r="S601">
            <v>38579653</v>
          </cell>
          <cell r="T601">
            <v>24.75</v>
          </cell>
          <cell r="U601" t="str">
            <v>线下</v>
          </cell>
          <cell r="V601">
            <v>7.9</v>
          </cell>
          <cell r="W601">
            <v>20240326</v>
          </cell>
        </row>
        <row r="602">
          <cell r="A602">
            <v>45448.8111111111</v>
          </cell>
          <cell r="B602">
            <v>58274846</v>
          </cell>
          <cell r="C602">
            <v>341</v>
          </cell>
          <cell r="D602" t="str">
            <v>四川太极邛崃中心药店</v>
          </cell>
          <cell r="E602">
            <v>2505131</v>
          </cell>
          <cell r="F602" t="str">
            <v>重组人源胶原蛋白修复敷料</v>
          </cell>
          <cell r="G602" t="str">
            <v>F型 28g(23cmx21cm)x5袋 (枢颜)</v>
          </cell>
          <cell r="H602" t="str">
            <v>盒</v>
          </cell>
          <cell r="I602">
            <v>1</v>
          </cell>
          <cell r="J602">
            <v>24.75</v>
          </cell>
          <cell r="K602">
            <v>16.85</v>
          </cell>
          <cell r="L602" t="str">
            <v>68.08%</v>
          </cell>
          <cell r="M602">
            <v>40116</v>
          </cell>
          <cell r="N602" t="str">
            <v>其他家庭常备器械类</v>
          </cell>
          <cell r="O602" t="str">
            <v>家庭常备器械</v>
          </cell>
          <cell r="P602" t="str">
            <v>医疗器械</v>
          </cell>
          <cell r="Q602">
            <v>7011</v>
          </cell>
          <cell r="R602" t="str">
            <v>杨平</v>
          </cell>
          <cell r="S602">
            <v>38354754</v>
          </cell>
          <cell r="T602">
            <v>24.75</v>
          </cell>
          <cell r="U602" t="str">
            <v>线下</v>
          </cell>
          <cell r="V602">
            <v>7.9</v>
          </cell>
          <cell r="W602">
            <v>20240324</v>
          </cell>
        </row>
        <row r="603">
          <cell r="A603">
            <v>45448.8111111111</v>
          </cell>
          <cell r="B603">
            <v>58274846</v>
          </cell>
          <cell r="C603">
            <v>341</v>
          </cell>
          <cell r="D603" t="str">
            <v>四川太极邛崃中心药店</v>
          </cell>
          <cell r="E603">
            <v>2505131</v>
          </cell>
          <cell r="F603" t="str">
            <v>重组人源胶原蛋白修复敷料</v>
          </cell>
          <cell r="G603" t="str">
            <v>F型 28g(23cmx21cm)x5袋 (枢颜)</v>
          </cell>
          <cell r="H603" t="str">
            <v>盒</v>
          </cell>
          <cell r="I603">
            <v>1</v>
          </cell>
          <cell r="J603">
            <v>24.75</v>
          </cell>
          <cell r="K603">
            <v>16.85</v>
          </cell>
          <cell r="L603" t="str">
            <v>68.08%</v>
          </cell>
          <cell r="M603">
            <v>40116</v>
          </cell>
          <cell r="N603" t="str">
            <v>其他家庭常备器械类</v>
          </cell>
          <cell r="O603" t="str">
            <v>家庭常备器械</v>
          </cell>
          <cell r="P603" t="str">
            <v>医疗器械</v>
          </cell>
          <cell r="Q603">
            <v>7011</v>
          </cell>
          <cell r="R603" t="str">
            <v>杨平</v>
          </cell>
          <cell r="S603">
            <v>38354754</v>
          </cell>
          <cell r="T603">
            <v>24.75</v>
          </cell>
          <cell r="U603" t="str">
            <v>线下</v>
          </cell>
          <cell r="V603">
            <v>7.9</v>
          </cell>
          <cell r="W603">
            <v>20240324</v>
          </cell>
        </row>
        <row r="604">
          <cell r="A604">
            <v>45455.8333333333</v>
          </cell>
          <cell r="B604">
            <v>58353284</v>
          </cell>
          <cell r="C604">
            <v>341</v>
          </cell>
          <cell r="D604" t="str">
            <v>四川太极邛崃中心药店</v>
          </cell>
          <cell r="E604">
            <v>2505131</v>
          </cell>
          <cell r="F604" t="str">
            <v>重组人源胶原蛋白修复敷料</v>
          </cell>
          <cell r="G604" t="str">
            <v>F型 28g(23cmx21cm)x5袋 (枢颜)</v>
          </cell>
          <cell r="H604" t="str">
            <v>盒</v>
          </cell>
          <cell r="I604">
            <v>1</v>
          </cell>
          <cell r="J604">
            <v>24.75</v>
          </cell>
          <cell r="K604">
            <v>16.85</v>
          </cell>
          <cell r="L604" t="str">
            <v>68.08%</v>
          </cell>
          <cell r="M604">
            <v>40116</v>
          </cell>
          <cell r="N604" t="str">
            <v>其他家庭常备器械类</v>
          </cell>
          <cell r="O604" t="str">
            <v>家庭常备器械</v>
          </cell>
          <cell r="P604" t="str">
            <v>医疗器械</v>
          </cell>
          <cell r="Q604">
            <v>11372</v>
          </cell>
          <cell r="R604" t="str">
            <v>古素琼</v>
          </cell>
          <cell r="S604">
            <v>38392897</v>
          </cell>
          <cell r="T604">
            <v>24.75</v>
          </cell>
          <cell r="U604" t="str">
            <v>线下</v>
          </cell>
          <cell r="V604">
            <v>7.9</v>
          </cell>
          <cell r="W604">
            <v>20240326</v>
          </cell>
        </row>
        <row r="605">
          <cell r="A605">
            <v>45455.8333333333</v>
          </cell>
          <cell r="B605">
            <v>58353284</v>
          </cell>
          <cell r="C605">
            <v>341</v>
          </cell>
          <cell r="D605" t="str">
            <v>四川太极邛崃中心药店</v>
          </cell>
          <cell r="E605">
            <v>2505131</v>
          </cell>
          <cell r="F605" t="str">
            <v>重组人源胶原蛋白修复敷料</v>
          </cell>
          <cell r="G605" t="str">
            <v>F型 28g(23cmx21cm)x5袋 (枢颜)</v>
          </cell>
          <cell r="H605" t="str">
            <v>盒</v>
          </cell>
          <cell r="I605">
            <v>1</v>
          </cell>
          <cell r="J605">
            <v>24.75</v>
          </cell>
          <cell r="K605">
            <v>16.85</v>
          </cell>
          <cell r="L605" t="str">
            <v>68.08%</v>
          </cell>
          <cell r="M605">
            <v>40116</v>
          </cell>
          <cell r="N605" t="str">
            <v>其他家庭常备器械类</v>
          </cell>
          <cell r="O605" t="str">
            <v>家庭常备器械</v>
          </cell>
          <cell r="P605" t="str">
            <v>医疗器械</v>
          </cell>
          <cell r="Q605">
            <v>11372</v>
          </cell>
          <cell r="R605" t="str">
            <v>古素琼</v>
          </cell>
          <cell r="S605">
            <v>38392897</v>
          </cell>
          <cell r="T605">
            <v>24.75</v>
          </cell>
          <cell r="U605" t="str">
            <v>线下</v>
          </cell>
          <cell r="V605">
            <v>7.9</v>
          </cell>
          <cell r="W605">
            <v>20240326</v>
          </cell>
        </row>
        <row r="606">
          <cell r="A606">
            <v>45455.8333333333</v>
          </cell>
          <cell r="B606">
            <v>58353284</v>
          </cell>
          <cell r="C606">
            <v>341</v>
          </cell>
          <cell r="D606" t="str">
            <v>四川太极邛崃中心药店</v>
          </cell>
          <cell r="E606">
            <v>2505131</v>
          </cell>
          <cell r="F606" t="str">
            <v>重组人源胶原蛋白修复敷料</v>
          </cell>
          <cell r="G606" t="str">
            <v>F型 28g(23cmx21cm)x5袋 (枢颜)</v>
          </cell>
          <cell r="H606" t="str">
            <v>盒</v>
          </cell>
          <cell r="I606">
            <v>1</v>
          </cell>
          <cell r="J606">
            <v>24.75</v>
          </cell>
          <cell r="K606">
            <v>16.85</v>
          </cell>
          <cell r="L606" t="str">
            <v>68.08%</v>
          </cell>
          <cell r="M606">
            <v>40116</v>
          </cell>
          <cell r="N606" t="str">
            <v>其他家庭常备器械类</v>
          </cell>
          <cell r="O606" t="str">
            <v>家庭常备器械</v>
          </cell>
          <cell r="P606" t="str">
            <v>医疗器械</v>
          </cell>
          <cell r="Q606">
            <v>11372</v>
          </cell>
          <cell r="R606" t="str">
            <v>古素琼</v>
          </cell>
          <cell r="S606">
            <v>38392897</v>
          </cell>
          <cell r="T606">
            <v>24.75</v>
          </cell>
          <cell r="U606" t="str">
            <v>线下</v>
          </cell>
          <cell r="V606">
            <v>7.9</v>
          </cell>
          <cell r="W606">
            <v>20240326</v>
          </cell>
        </row>
        <row r="607">
          <cell r="A607">
            <v>45455.8333333333</v>
          </cell>
          <cell r="B607">
            <v>58353284</v>
          </cell>
          <cell r="C607">
            <v>341</v>
          </cell>
          <cell r="D607" t="str">
            <v>四川太极邛崃中心药店</v>
          </cell>
          <cell r="E607">
            <v>2505131</v>
          </cell>
          <cell r="F607" t="str">
            <v>重组人源胶原蛋白修复敷料</v>
          </cell>
          <cell r="G607" t="str">
            <v>F型 28g(23cmx21cm)x5袋 (枢颜)</v>
          </cell>
          <cell r="H607" t="str">
            <v>盒</v>
          </cell>
          <cell r="I607">
            <v>1</v>
          </cell>
          <cell r="J607">
            <v>24.75</v>
          </cell>
          <cell r="K607">
            <v>16.85</v>
          </cell>
          <cell r="L607" t="str">
            <v>68.08%</v>
          </cell>
          <cell r="M607">
            <v>40116</v>
          </cell>
          <cell r="N607" t="str">
            <v>其他家庭常备器械类</v>
          </cell>
          <cell r="O607" t="str">
            <v>家庭常备器械</v>
          </cell>
          <cell r="P607" t="str">
            <v>医疗器械</v>
          </cell>
          <cell r="Q607">
            <v>11372</v>
          </cell>
          <cell r="R607" t="str">
            <v>古素琼</v>
          </cell>
          <cell r="S607">
            <v>38392897</v>
          </cell>
          <cell r="T607">
            <v>24.75</v>
          </cell>
          <cell r="U607" t="str">
            <v>线下</v>
          </cell>
          <cell r="V607">
            <v>7.9</v>
          </cell>
          <cell r="W607">
            <v>20240326</v>
          </cell>
        </row>
        <row r="608">
          <cell r="A608">
            <v>45458.4743055556</v>
          </cell>
          <cell r="B608">
            <v>58385119</v>
          </cell>
          <cell r="C608">
            <v>341</v>
          </cell>
          <cell r="D608" t="str">
            <v>四川太极邛崃中心药店</v>
          </cell>
          <cell r="E608">
            <v>2506774</v>
          </cell>
          <cell r="F608" t="str">
            <v>医用重组胶原蛋白修复贴</v>
          </cell>
          <cell r="G608" t="str">
            <v>28g(23cmx21cm）x5袋</v>
          </cell>
          <cell r="H608" t="str">
            <v>盒</v>
          </cell>
          <cell r="I608">
            <v>1</v>
          </cell>
          <cell r="J608">
            <v>17</v>
          </cell>
          <cell r="K608">
            <v>9.1</v>
          </cell>
          <cell r="L608" t="str">
            <v>53.53%</v>
          </cell>
          <cell r="M608">
            <v>40116</v>
          </cell>
          <cell r="N608" t="str">
            <v>其他家庭常备器械类</v>
          </cell>
          <cell r="O608" t="str">
            <v>家庭常备器械</v>
          </cell>
          <cell r="P608" t="str">
            <v>医疗器械</v>
          </cell>
          <cell r="Q608">
            <v>11372</v>
          </cell>
          <cell r="R608" t="str">
            <v>古素琼</v>
          </cell>
          <cell r="S608">
            <v>38686373</v>
          </cell>
          <cell r="T608">
            <v>17</v>
          </cell>
          <cell r="U608" t="str">
            <v>线下</v>
          </cell>
          <cell r="V608">
            <v>7.9</v>
          </cell>
          <cell r="W608">
            <v>240439</v>
          </cell>
        </row>
        <row r="609">
          <cell r="A609">
            <v>45458.4743055556</v>
          </cell>
          <cell r="B609">
            <v>58385119</v>
          </cell>
          <cell r="C609">
            <v>341</v>
          </cell>
          <cell r="D609" t="str">
            <v>四川太极邛崃中心药店</v>
          </cell>
          <cell r="E609">
            <v>2506774</v>
          </cell>
          <cell r="F609" t="str">
            <v>医用重组胶原蛋白修复贴</v>
          </cell>
          <cell r="G609" t="str">
            <v>28g(23cmx21cm）x5袋</v>
          </cell>
          <cell r="H609" t="str">
            <v>盒</v>
          </cell>
          <cell r="I609">
            <v>1</v>
          </cell>
          <cell r="J609">
            <v>17</v>
          </cell>
          <cell r="K609">
            <v>9.1</v>
          </cell>
          <cell r="L609" t="str">
            <v>53.53%</v>
          </cell>
          <cell r="M609">
            <v>40116</v>
          </cell>
          <cell r="N609" t="str">
            <v>其他家庭常备器械类</v>
          </cell>
          <cell r="O609" t="str">
            <v>家庭常备器械</v>
          </cell>
          <cell r="P609" t="str">
            <v>医疗器械</v>
          </cell>
          <cell r="Q609">
            <v>11372</v>
          </cell>
          <cell r="R609" t="str">
            <v>古素琼</v>
          </cell>
          <cell r="S609">
            <v>38686373</v>
          </cell>
          <cell r="T609">
            <v>17</v>
          </cell>
          <cell r="U609" t="str">
            <v>线下</v>
          </cell>
          <cell r="V609">
            <v>7.9</v>
          </cell>
          <cell r="W609">
            <v>240439</v>
          </cell>
        </row>
        <row r="610">
          <cell r="A610">
            <v>45458.4743055556</v>
          </cell>
          <cell r="B610">
            <v>58385119</v>
          </cell>
          <cell r="C610">
            <v>341</v>
          </cell>
          <cell r="D610" t="str">
            <v>四川太极邛崃中心药店</v>
          </cell>
          <cell r="E610">
            <v>2506774</v>
          </cell>
          <cell r="F610" t="str">
            <v>医用重组胶原蛋白修复贴</v>
          </cell>
          <cell r="G610" t="str">
            <v>28g(23cmx21cm）x5袋</v>
          </cell>
          <cell r="H610" t="str">
            <v>盒</v>
          </cell>
          <cell r="I610">
            <v>1</v>
          </cell>
          <cell r="J610">
            <v>17</v>
          </cell>
          <cell r="K610">
            <v>9.1</v>
          </cell>
          <cell r="L610" t="str">
            <v>53.53%</v>
          </cell>
          <cell r="M610">
            <v>40116</v>
          </cell>
          <cell r="N610" t="str">
            <v>其他家庭常备器械类</v>
          </cell>
          <cell r="O610" t="str">
            <v>家庭常备器械</v>
          </cell>
          <cell r="P610" t="str">
            <v>医疗器械</v>
          </cell>
          <cell r="Q610">
            <v>11372</v>
          </cell>
          <cell r="R610" t="str">
            <v>古素琼</v>
          </cell>
          <cell r="S610">
            <v>38686373</v>
          </cell>
          <cell r="T610">
            <v>17</v>
          </cell>
          <cell r="U610" t="str">
            <v>线下</v>
          </cell>
          <cell r="V610">
            <v>7.9</v>
          </cell>
          <cell r="W610">
            <v>240439</v>
          </cell>
        </row>
        <row r="611">
          <cell r="A611">
            <v>45458.4743055556</v>
          </cell>
          <cell r="B611">
            <v>58385119</v>
          </cell>
          <cell r="C611">
            <v>341</v>
          </cell>
          <cell r="D611" t="str">
            <v>四川太极邛崃中心药店</v>
          </cell>
          <cell r="E611">
            <v>2506774</v>
          </cell>
          <cell r="F611" t="str">
            <v>医用重组胶原蛋白修复贴</v>
          </cell>
          <cell r="G611" t="str">
            <v>28g(23cmx21cm）x5袋</v>
          </cell>
          <cell r="H611" t="str">
            <v>盒</v>
          </cell>
          <cell r="I611">
            <v>1</v>
          </cell>
          <cell r="J611">
            <v>17</v>
          </cell>
          <cell r="K611">
            <v>9.1</v>
          </cell>
          <cell r="L611" t="str">
            <v>53.53%</v>
          </cell>
          <cell r="M611">
            <v>40116</v>
          </cell>
          <cell r="N611" t="str">
            <v>其他家庭常备器械类</v>
          </cell>
          <cell r="O611" t="str">
            <v>家庭常备器械</v>
          </cell>
          <cell r="P611" t="str">
            <v>医疗器械</v>
          </cell>
          <cell r="Q611">
            <v>11372</v>
          </cell>
          <cell r="R611" t="str">
            <v>古素琼</v>
          </cell>
          <cell r="S611">
            <v>38686373</v>
          </cell>
          <cell r="T611">
            <v>17</v>
          </cell>
          <cell r="U611" t="str">
            <v>线下</v>
          </cell>
          <cell r="V611">
            <v>7.9</v>
          </cell>
          <cell r="W611">
            <v>240439</v>
          </cell>
        </row>
        <row r="612">
          <cell r="A612">
            <v>45458.4743055556</v>
          </cell>
          <cell r="B612">
            <v>58385119</v>
          </cell>
          <cell r="C612">
            <v>341</v>
          </cell>
          <cell r="D612" t="str">
            <v>四川太极邛崃中心药店</v>
          </cell>
          <cell r="E612">
            <v>2506774</v>
          </cell>
          <cell r="F612" t="str">
            <v>医用重组胶原蛋白修复贴</v>
          </cell>
          <cell r="G612" t="str">
            <v>28g(23cmx21cm）x5袋</v>
          </cell>
          <cell r="H612" t="str">
            <v>盒</v>
          </cell>
          <cell r="I612">
            <v>1</v>
          </cell>
          <cell r="J612">
            <v>17</v>
          </cell>
          <cell r="K612">
            <v>9.1</v>
          </cell>
          <cell r="L612" t="str">
            <v>53.53%</v>
          </cell>
          <cell r="M612">
            <v>40116</v>
          </cell>
          <cell r="N612" t="str">
            <v>其他家庭常备器械类</v>
          </cell>
          <cell r="O612" t="str">
            <v>家庭常备器械</v>
          </cell>
          <cell r="P612" t="str">
            <v>医疗器械</v>
          </cell>
          <cell r="Q612">
            <v>11372</v>
          </cell>
          <cell r="R612" t="str">
            <v>古素琼</v>
          </cell>
          <cell r="S612">
            <v>38686373</v>
          </cell>
          <cell r="T612">
            <v>17</v>
          </cell>
          <cell r="U612" t="str">
            <v>线下</v>
          </cell>
          <cell r="V612">
            <v>7.9</v>
          </cell>
          <cell r="W612">
            <v>240439</v>
          </cell>
        </row>
        <row r="613">
          <cell r="A613">
            <v>45458.4743055556</v>
          </cell>
          <cell r="B613">
            <v>58385119</v>
          </cell>
          <cell r="C613">
            <v>341</v>
          </cell>
          <cell r="D613" t="str">
            <v>四川太极邛崃中心药店</v>
          </cell>
          <cell r="E613">
            <v>2506774</v>
          </cell>
          <cell r="F613" t="str">
            <v>医用重组胶原蛋白修复贴</v>
          </cell>
          <cell r="G613" t="str">
            <v>28g(23cmx21cm）x5袋</v>
          </cell>
          <cell r="H613" t="str">
            <v>盒</v>
          </cell>
          <cell r="I613">
            <v>1</v>
          </cell>
          <cell r="J613">
            <v>17</v>
          </cell>
          <cell r="K613">
            <v>9.1</v>
          </cell>
          <cell r="L613" t="str">
            <v>53.53%</v>
          </cell>
          <cell r="M613">
            <v>40116</v>
          </cell>
          <cell r="N613" t="str">
            <v>其他家庭常备器械类</v>
          </cell>
          <cell r="O613" t="str">
            <v>家庭常备器械</v>
          </cell>
          <cell r="P613" t="str">
            <v>医疗器械</v>
          </cell>
          <cell r="Q613">
            <v>11372</v>
          </cell>
          <cell r="R613" t="str">
            <v>古素琼</v>
          </cell>
          <cell r="S613">
            <v>38686373</v>
          </cell>
          <cell r="T613">
            <v>17</v>
          </cell>
          <cell r="U613" t="str">
            <v>线下</v>
          </cell>
          <cell r="V613">
            <v>7.9</v>
          </cell>
          <cell r="W613">
            <v>240439</v>
          </cell>
        </row>
        <row r="614">
          <cell r="A614">
            <v>45458.4743055556</v>
          </cell>
          <cell r="B614">
            <v>58385119</v>
          </cell>
          <cell r="C614">
            <v>341</v>
          </cell>
          <cell r="D614" t="str">
            <v>四川太极邛崃中心药店</v>
          </cell>
          <cell r="E614">
            <v>2506774</v>
          </cell>
          <cell r="F614" t="str">
            <v>医用重组胶原蛋白修复贴</v>
          </cell>
          <cell r="G614" t="str">
            <v>28g(23cmx21cm）x5袋</v>
          </cell>
          <cell r="H614" t="str">
            <v>盒</v>
          </cell>
          <cell r="I614">
            <v>1</v>
          </cell>
          <cell r="J614">
            <v>17</v>
          </cell>
          <cell r="K614">
            <v>9.1</v>
          </cell>
          <cell r="L614" t="str">
            <v>53.53%</v>
          </cell>
          <cell r="M614">
            <v>40116</v>
          </cell>
          <cell r="N614" t="str">
            <v>其他家庭常备器械类</v>
          </cell>
          <cell r="O614" t="str">
            <v>家庭常备器械</v>
          </cell>
          <cell r="P614" t="str">
            <v>医疗器械</v>
          </cell>
          <cell r="Q614">
            <v>11372</v>
          </cell>
          <cell r="R614" t="str">
            <v>古素琼</v>
          </cell>
          <cell r="S614">
            <v>38686373</v>
          </cell>
          <cell r="T614">
            <v>17</v>
          </cell>
          <cell r="U614" t="str">
            <v>线下</v>
          </cell>
          <cell r="V614">
            <v>7.9</v>
          </cell>
          <cell r="W614">
            <v>240439</v>
          </cell>
        </row>
        <row r="615">
          <cell r="A615">
            <v>45458.4743055556</v>
          </cell>
          <cell r="B615">
            <v>58385119</v>
          </cell>
          <cell r="C615">
            <v>341</v>
          </cell>
          <cell r="D615" t="str">
            <v>四川太极邛崃中心药店</v>
          </cell>
          <cell r="E615">
            <v>2507742</v>
          </cell>
          <cell r="F615" t="str">
            <v>医用重组胶原蛋白修复液</v>
          </cell>
          <cell r="G615" t="str">
            <v>4mlx3支(B型)</v>
          </cell>
          <cell r="H615" t="str">
            <v>盒</v>
          </cell>
          <cell r="I615">
            <v>1</v>
          </cell>
          <cell r="J615">
            <v>62</v>
          </cell>
          <cell r="K615">
            <v>22</v>
          </cell>
          <cell r="L615" t="str">
            <v>35.48%</v>
          </cell>
          <cell r="M615">
            <v>40116</v>
          </cell>
          <cell r="N615" t="str">
            <v>其他家庭常备器械类</v>
          </cell>
          <cell r="O615" t="str">
            <v>家庭常备器械</v>
          </cell>
          <cell r="P615" t="str">
            <v>医疗器械</v>
          </cell>
          <cell r="Q615">
            <v>11372</v>
          </cell>
          <cell r="R615" t="str">
            <v>古素琼</v>
          </cell>
          <cell r="S615">
            <v>38686374</v>
          </cell>
          <cell r="T615">
            <v>62</v>
          </cell>
          <cell r="U615" t="str">
            <v>线下</v>
          </cell>
          <cell r="V615">
            <v>40</v>
          </cell>
          <cell r="W615">
            <v>240405</v>
          </cell>
        </row>
        <row r="616">
          <cell r="A616">
            <v>45458.4743055556</v>
          </cell>
          <cell r="B616">
            <v>58385119</v>
          </cell>
          <cell r="C616">
            <v>341</v>
          </cell>
          <cell r="D616" t="str">
            <v>四川太极邛崃中心药店</v>
          </cell>
          <cell r="E616">
            <v>2506774</v>
          </cell>
          <cell r="F616" t="str">
            <v>医用重组胶原蛋白修复贴</v>
          </cell>
          <cell r="G616" t="str">
            <v>28g(23cmx21cm）x5袋</v>
          </cell>
          <cell r="H616" t="str">
            <v>盒</v>
          </cell>
          <cell r="I616">
            <v>1</v>
          </cell>
          <cell r="J616">
            <v>17</v>
          </cell>
          <cell r="K616">
            <v>9.1</v>
          </cell>
          <cell r="L616" t="str">
            <v>53.53%</v>
          </cell>
          <cell r="M616">
            <v>40116</v>
          </cell>
          <cell r="N616" t="str">
            <v>其他家庭常备器械类</v>
          </cell>
          <cell r="O616" t="str">
            <v>家庭常备器械</v>
          </cell>
          <cell r="P616" t="str">
            <v>医疗器械</v>
          </cell>
          <cell r="Q616">
            <v>11372</v>
          </cell>
          <cell r="R616" t="str">
            <v>古素琼</v>
          </cell>
          <cell r="S616">
            <v>38686373</v>
          </cell>
          <cell r="T616">
            <v>17</v>
          </cell>
          <cell r="U616" t="str">
            <v>线下</v>
          </cell>
          <cell r="V616">
            <v>7.9</v>
          </cell>
          <cell r="W616">
            <v>240439</v>
          </cell>
        </row>
        <row r="617">
          <cell r="A617">
            <v>45458.7534722222</v>
          </cell>
          <cell r="B617">
            <v>58389477</v>
          </cell>
          <cell r="C617">
            <v>341</v>
          </cell>
          <cell r="D617" t="str">
            <v>四川太极邛崃中心药店</v>
          </cell>
          <cell r="E617">
            <v>2506774</v>
          </cell>
          <cell r="F617" t="str">
            <v>医用重组胶原蛋白修复贴</v>
          </cell>
          <cell r="G617" t="str">
            <v>28g(23cmx21cm）x5袋</v>
          </cell>
          <cell r="H617" t="str">
            <v>盒</v>
          </cell>
          <cell r="I617">
            <v>1</v>
          </cell>
          <cell r="J617">
            <v>17</v>
          </cell>
          <cell r="K617">
            <v>9.1</v>
          </cell>
          <cell r="L617" t="str">
            <v>53.53%</v>
          </cell>
          <cell r="M617">
            <v>40116</v>
          </cell>
          <cell r="N617" t="str">
            <v>其他家庭常备器械类</v>
          </cell>
          <cell r="O617" t="str">
            <v>家庭常备器械</v>
          </cell>
          <cell r="P617" t="str">
            <v>医疗器械</v>
          </cell>
          <cell r="Q617">
            <v>5764</v>
          </cell>
          <cell r="R617" t="str">
            <v>万义丽</v>
          </cell>
          <cell r="S617">
            <v>38686373</v>
          </cell>
          <cell r="T617">
            <v>17</v>
          </cell>
          <cell r="U617" t="str">
            <v>线下</v>
          </cell>
          <cell r="V617">
            <v>7.9</v>
          </cell>
          <cell r="W617">
            <v>240439</v>
          </cell>
        </row>
        <row r="618">
          <cell r="A618">
            <v>45458.7534722222</v>
          </cell>
          <cell r="B618">
            <v>58389477</v>
          </cell>
          <cell r="C618">
            <v>341</v>
          </cell>
          <cell r="D618" t="str">
            <v>四川太极邛崃中心药店</v>
          </cell>
          <cell r="E618">
            <v>2506774</v>
          </cell>
          <cell r="F618" t="str">
            <v>医用重组胶原蛋白修复贴</v>
          </cell>
          <cell r="G618" t="str">
            <v>28g(23cmx21cm）x5袋</v>
          </cell>
          <cell r="H618" t="str">
            <v>盒</v>
          </cell>
          <cell r="I618">
            <v>1</v>
          </cell>
          <cell r="J618">
            <v>17</v>
          </cell>
          <cell r="K618">
            <v>9.1</v>
          </cell>
          <cell r="L618" t="str">
            <v>53.53%</v>
          </cell>
          <cell r="M618">
            <v>40116</v>
          </cell>
          <cell r="N618" t="str">
            <v>其他家庭常备器械类</v>
          </cell>
          <cell r="O618" t="str">
            <v>家庭常备器械</v>
          </cell>
          <cell r="P618" t="str">
            <v>医疗器械</v>
          </cell>
          <cell r="Q618">
            <v>5764</v>
          </cell>
          <cell r="R618" t="str">
            <v>万义丽</v>
          </cell>
          <cell r="S618">
            <v>38686373</v>
          </cell>
          <cell r="T618">
            <v>17</v>
          </cell>
          <cell r="U618" t="str">
            <v>线下</v>
          </cell>
          <cell r="V618">
            <v>7.9</v>
          </cell>
          <cell r="W618">
            <v>240439</v>
          </cell>
        </row>
        <row r="619">
          <cell r="A619">
            <v>45458.7534722222</v>
          </cell>
          <cell r="B619">
            <v>58389477</v>
          </cell>
          <cell r="C619">
            <v>341</v>
          </cell>
          <cell r="D619" t="str">
            <v>四川太极邛崃中心药店</v>
          </cell>
          <cell r="E619">
            <v>2506774</v>
          </cell>
          <cell r="F619" t="str">
            <v>医用重组胶原蛋白修复贴</v>
          </cell>
          <cell r="G619" t="str">
            <v>28g(23cmx21cm）x5袋</v>
          </cell>
          <cell r="H619" t="str">
            <v>盒</v>
          </cell>
          <cell r="I619">
            <v>1</v>
          </cell>
          <cell r="J619">
            <v>17</v>
          </cell>
          <cell r="K619">
            <v>9.1</v>
          </cell>
          <cell r="L619" t="str">
            <v>53.53%</v>
          </cell>
          <cell r="M619">
            <v>40116</v>
          </cell>
          <cell r="N619" t="str">
            <v>其他家庭常备器械类</v>
          </cell>
          <cell r="O619" t="str">
            <v>家庭常备器械</v>
          </cell>
          <cell r="P619" t="str">
            <v>医疗器械</v>
          </cell>
          <cell r="Q619">
            <v>5764</v>
          </cell>
          <cell r="R619" t="str">
            <v>万义丽</v>
          </cell>
          <cell r="S619">
            <v>38686373</v>
          </cell>
          <cell r="T619">
            <v>17</v>
          </cell>
          <cell r="U619" t="str">
            <v>线下</v>
          </cell>
          <cell r="V619">
            <v>7.9</v>
          </cell>
          <cell r="W619">
            <v>240439</v>
          </cell>
        </row>
        <row r="620">
          <cell r="A620">
            <v>45458.7534722222</v>
          </cell>
          <cell r="B620">
            <v>58389477</v>
          </cell>
          <cell r="C620">
            <v>341</v>
          </cell>
          <cell r="D620" t="str">
            <v>四川太极邛崃中心药店</v>
          </cell>
          <cell r="E620">
            <v>2506774</v>
          </cell>
          <cell r="F620" t="str">
            <v>医用重组胶原蛋白修复贴</v>
          </cell>
          <cell r="G620" t="str">
            <v>28g(23cmx21cm）x5袋</v>
          </cell>
          <cell r="H620" t="str">
            <v>盒</v>
          </cell>
          <cell r="I620">
            <v>1</v>
          </cell>
          <cell r="J620">
            <v>17</v>
          </cell>
          <cell r="K620">
            <v>9.1</v>
          </cell>
          <cell r="L620" t="str">
            <v>53.53%</v>
          </cell>
          <cell r="M620">
            <v>40116</v>
          </cell>
          <cell r="N620" t="str">
            <v>其他家庭常备器械类</v>
          </cell>
          <cell r="O620" t="str">
            <v>家庭常备器械</v>
          </cell>
          <cell r="P620" t="str">
            <v>医疗器械</v>
          </cell>
          <cell r="Q620">
            <v>5764</v>
          </cell>
          <cell r="R620" t="str">
            <v>万义丽</v>
          </cell>
          <cell r="S620">
            <v>38686373</v>
          </cell>
          <cell r="T620">
            <v>17</v>
          </cell>
          <cell r="U620" t="str">
            <v>线下</v>
          </cell>
          <cell r="V620">
            <v>7.9</v>
          </cell>
          <cell r="W620">
            <v>240439</v>
          </cell>
        </row>
        <row r="621">
          <cell r="A621">
            <v>45458.7534722222</v>
          </cell>
          <cell r="B621">
            <v>58389477</v>
          </cell>
          <cell r="C621">
            <v>341</v>
          </cell>
          <cell r="D621" t="str">
            <v>四川太极邛崃中心药店</v>
          </cell>
          <cell r="E621">
            <v>2506774</v>
          </cell>
          <cell r="F621" t="str">
            <v>医用重组胶原蛋白修复贴</v>
          </cell>
          <cell r="G621" t="str">
            <v>28g(23cmx21cm）x5袋</v>
          </cell>
          <cell r="H621" t="str">
            <v>盒</v>
          </cell>
          <cell r="I621">
            <v>1</v>
          </cell>
          <cell r="J621">
            <v>17</v>
          </cell>
          <cell r="K621">
            <v>9.1</v>
          </cell>
          <cell r="L621" t="str">
            <v>53.53%</v>
          </cell>
          <cell r="M621">
            <v>40116</v>
          </cell>
          <cell r="N621" t="str">
            <v>其他家庭常备器械类</v>
          </cell>
          <cell r="O621" t="str">
            <v>家庭常备器械</v>
          </cell>
          <cell r="P621" t="str">
            <v>医疗器械</v>
          </cell>
          <cell r="Q621">
            <v>5764</v>
          </cell>
          <cell r="R621" t="str">
            <v>万义丽</v>
          </cell>
          <cell r="S621">
            <v>38686373</v>
          </cell>
          <cell r="T621">
            <v>17</v>
          </cell>
          <cell r="U621" t="str">
            <v>线下</v>
          </cell>
          <cell r="V621">
            <v>7.9</v>
          </cell>
          <cell r="W621">
            <v>240439</v>
          </cell>
        </row>
        <row r="622">
          <cell r="A622">
            <v>45458.7534722222</v>
          </cell>
          <cell r="B622">
            <v>58389477</v>
          </cell>
          <cell r="C622">
            <v>341</v>
          </cell>
          <cell r="D622" t="str">
            <v>四川太极邛崃中心药店</v>
          </cell>
          <cell r="E622">
            <v>2506774</v>
          </cell>
          <cell r="F622" t="str">
            <v>医用重组胶原蛋白修复贴</v>
          </cell>
          <cell r="G622" t="str">
            <v>28g(23cmx21cm）x5袋</v>
          </cell>
          <cell r="H622" t="str">
            <v>盒</v>
          </cell>
          <cell r="I622">
            <v>1</v>
          </cell>
          <cell r="J622">
            <v>17</v>
          </cell>
          <cell r="K622">
            <v>9.1</v>
          </cell>
          <cell r="L622" t="str">
            <v>53.53%</v>
          </cell>
          <cell r="M622">
            <v>40116</v>
          </cell>
          <cell r="N622" t="str">
            <v>其他家庭常备器械类</v>
          </cell>
          <cell r="O622" t="str">
            <v>家庭常备器械</v>
          </cell>
          <cell r="P622" t="str">
            <v>医疗器械</v>
          </cell>
          <cell r="Q622">
            <v>5764</v>
          </cell>
          <cell r="R622" t="str">
            <v>万义丽</v>
          </cell>
          <cell r="S622">
            <v>38686373</v>
          </cell>
          <cell r="T622">
            <v>17</v>
          </cell>
          <cell r="U622" t="str">
            <v>线下</v>
          </cell>
          <cell r="V622">
            <v>7.9</v>
          </cell>
          <cell r="W622">
            <v>240439</v>
          </cell>
        </row>
        <row r="623">
          <cell r="A623">
            <v>45458.7534722222</v>
          </cell>
          <cell r="B623">
            <v>58389477</v>
          </cell>
          <cell r="C623">
            <v>341</v>
          </cell>
          <cell r="D623" t="str">
            <v>四川太极邛崃中心药店</v>
          </cell>
          <cell r="E623">
            <v>2506774</v>
          </cell>
          <cell r="F623" t="str">
            <v>医用重组胶原蛋白修复贴</v>
          </cell>
          <cell r="G623" t="str">
            <v>28g(23cmx21cm）x5袋</v>
          </cell>
          <cell r="H623" t="str">
            <v>盒</v>
          </cell>
          <cell r="I623">
            <v>1</v>
          </cell>
          <cell r="J623">
            <v>17</v>
          </cell>
          <cell r="K623">
            <v>9.1</v>
          </cell>
          <cell r="L623" t="str">
            <v>53.53%</v>
          </cell>
          <cell r="M623">
            <v>40116</v>
          </cell>
          <cell r="N623" t="str">
            <v>其他家庭常备器械类</v>
          </cell>
          <cell r="O623" t="str">
            <v>家庭常备器械</v>
          </cell>
          <cell r="P623" t="str">
            <v>医疗器械</v>
          </cell>
          <cell r="Q623">
            <v>5764</v>
          </cell>
          <cell r="R623" t="str">
            <v>万义丽</v>
          </cell>
          <cell r="S623">
            <v>38686373</v>
          </cell>
          <cell r="T623">
            <v>17</v>
          </cell>
          <cell r="U623" t="str">
            <v>线下</v>
          </cell>
          <cell r="V623">
            <v>7.9</v>
          </cell>
          <cell r="W623">
            <v>240439</v>
          </cell>
        </row>
        <row r="624">
          <cell r="A624">
            <v>45458.7534722222</v>
          </cell>
          <cell r="B624">
            <v>58389477</v>
          </cell>
          <cell r="C624">
            <v>341</v>
          </cell>
          <cell r="D624" t="str">
            <v>四川太极邛崃中心药店</v>
          </cell>
          <cell r="E624">
            <v>2506774</v>
          </cell>
          <cell r="F624" t="str">
            <v>医用重组胶原蛋白修复贴</v>
          </cell>
          <cell r="G624" t="str">
            <v>28g(23cmx21cm）x5袋</v>
          </cell>
          <cell r="H624" t="str">
            <v>盒</v>
          </cell>
          <cell r="I624">
            <v>1</v>
          </cell>
          <cell r="J624">
            <v>17</v>
          </cell>
          <cell r="K624">
            <v>9.1</v>
          </cell>
          <cell r="L624" t="str">
            <v>53.53%</v>
          </cell>
          <cell r="M624">
            <v>40116</v>
          </cell>
          <cell r="N624" t="str">
            <v>其他家庭常备器械类</v>
          </cell>
          <cell r="O624" t="str">
            <v>家庭常备器械</v>
          </cell>
          <cell r="P624" t="str">
            <v>医疗器械</v>
          </cell>
          <cell r="Q624">
            <v>5764</v>
          </cell>
          <cell r="R624" t="str">
            <v>万义丽</v>
          </cell>
          <cell r="S624">
            <v>38686373</v>
          </cell>
          <cell r="T624">
            <v>17</v>
          </cell>
          <cell r="U624" t="str">
            <v>线下</v>
          </cell>
          <cell r="V624">
            <v>7.9</v>
          </cell>
          <cell r="W624">
            <v>240439</v>
          </cell>
        </row>
        <row r="625">
          <cell r="A625">
            <v>45458.7534722222</v>
          </cell>
          <cell r="B625">
            <v>58389477</v>
          </cell>
          <cell r="C625">
            <v>341</v>
          </cell>
          <cell r="D625" t="str">
            <v>四川太极邛崃中心药店</v>
          </cell>
          <cell r="E625">
            <v>2507742</v>
          </cell>
          <cell r="F625" t="str">
            <v>医用重组胶原蛋白修复液</v>
          </cell>
          <cell r="G625" t="str">
            <v>4mlx3支(B型)</v>
          </cell>
          <cell r="H625" t="str">
            <v>盒</v>
          </cell>
          <cell r="I625">
            <v>1</v>
          </cell>
          <cell r="J625">
            <v>62</v>
          </cell>
          <cell r="K625">
            <v>22</v>
          </cell>
          <cell r="L625" t="str">
            <v>35.48%</v>
          </cell>
          <cell r="M625">
            <v>40116</v>
          </cell>
          <cell r="N625" t="str">
            <v>其他家庭常备器械类</v>
          </cell>
          <cell r="O625" t="str">
            <v>家庭常备器械</v>
          </cell>
          <cell r="P625" t="str">
            <v>医疗器械</v>
          </cell>
          <cell r="Q625">
            <v>5764</v>
          </cell>
          <cell r="R625" t="str">
            <v>万义丽</v>
          </cell>
          <cell r="S625">
            <v>38686374</v>
          </cell>
          <cell r="T625">
            <v>62</v>
          </cell>
          <cell r="U625" t="str">
            <v>线下</v>
          </cell>
          <cell r="V625">
            <v>40</v>
          </cell>
          <cell r="W625">
            <v>240405</v>
          </cell>
        </row>
        <row r="626">
          <cell r="A626">
            <v>45459.4590277778</v>
          </cell>
          <cell r="B626">
            <v>58397383</v>
          </cell>
          <cell r="C626">
            <v>341</v>
          </cell>
          <cell r="D626" t="str">
            <v>四川太极邛崃中心药店</v>
          </cell>
          <cell r="E626">
            <v>2506774</v>
          </cell>
          <cell r="F626" t="str">
            <v>医用重组胶原蛋白修复贴</v>
          </cell>
          <cell r="G626" t="str">
            <v>28g(23cmx21cm）x5袋</v>
          </cell>
          <cell r="H626" t="str">
            <v>盒</v>
          </cell>
          <cell r="I626">
            <v>1</v>
          </cell>
          <cell r="J626">
            <v>17</v>
          </cell>
          <cell r="K626">
            <v>9.1</v>
          </cell>
          <cell r="L626" t="str">
            <v>53.53%</v>
          </cell>
          <cell r="M626">
            <v>40116</v>
          </cell>
          <cell r="N626" t="str">
            <v>其他家庭常备器械类</v>
          </cell>
          <cell r="O626" t="str">
            <v>家庭常备器械</v>
          </cell>
          <cell r="P626" t="str">
            <v>医疗器械</v>
          </cell>
          <cell r="Q626">
            <v>7011</v>
          </cell>
          <cell r="R626" t="str">
            <v>杨平</v>
          </cell>
          <cell r="S626">
            <v>38695507</v>
          </cell>
          <cell r="T626">
            <v>17</v>
          </cell>
          <cell r="U626" t="str">
            <v>线下</v>
          </cell>
          <cell r="V626">
            <v>7.9</v>
          </cell>
          <cell r="W626">
            <v>240439</v>
          </cell>
        </row>
        <row r="627">
          <cell r="A627">
            <v>45459.4590277778</v>
          </cell>
          <cell r="B627">
            <v>58397383</v>
          </cell>
          <cell r="C627">
            <v>341</v>
          </cell>
          <cell r="D627" t="str">
            <v>四川太极邛崃中心药店</v>
          </cell>
          <cell r="E627">
            <v>2506774</v>
          </cell>
          <cell r="F627" t="str">
            <v>医用重组胶原蛋白修复贴</v>
          </cell>
          <cell r="G627" t="str">
            <v>28g(23cmx21cm）x5袋</v>
          </cell>
          <cell r="H627" t="str">
            <v>盒</v>
          </cell>
          <cell r="I627">
            <v>1</v>
          </cell>
          <cell r="J627">
            <v>17</v>
          </cell>
          <cell r="K627">
            <v>9.1</v>
          </cell>
          <cell r="L627" t="str">
            <v>53.53%</v>
          </cell>
          <cell r="M627">
            <v>40116</v>
          </cell>
          <cell r="N627" t="str">
            <v>其他家庭常备器械类</v>
          </cell>
          <cell r="O627" t="str">
            <v>家庭常备器械</v>
          </cell>
          <cell r="P627" t="str">
            <v>医疗器械</v>
          </cell>
          <cell r="Q627">
            <v>7011</v>
          </cell>
          <cell r="R627" t="str">
            <v>杨平</v>
          </cell>
          <cell r="S627">
            <v>38695507</v>
          </cell>
          <cell r="T627">
            <v>17</v>
          </cell>
          <cell r="U627" t="str">
            <v>线下</v>
          </cell>
          <cell r="V627">
            <v>7.9</v>
          </cell>
          <cell r="W627">
            <v>240439</v>
          </cell>
        </row>
        <row r="628">
          <cell r="A628">
            <v>45459.4590277778</v>
          </cell>
          <cell r="B628">
            <v>58397383</v>
          </cell>
          <cell r="C628">
            <v>341</v>
          </cell>
          <cell r="D628" t="str">
            <v>四川太极邛崃中心药店</v>
          </cell>
          <cell r="E628">
            <v>2506774</v>
          </cell>
          <cell r="F628" t="str">
            <v>医用重组胶原蛋白修复贴</v>
          </cell>
          <cell r="G628" t="str">
            <v>28g(23cmx21cm）x5袋</v>
          </cell>
          <cell r="H628" t="str">
            <v>盒</v>
          </cell>
          <cell r="I628">
            <v>1</v>
          </cell>
          <cell r="J628">
            <v>17</v>
          </cell>
          <cell r="K628">
            <v>9.1</v>
          </cell>
          <cell r="L628" t="str">
            <v>53.53%</v>
          </cell>
          <cell r="M628">
            <v>40116</v>
          </cell>
          <cell r="N628" t="str">
            <v>其他家庭常备器械类</v>
          </cell>
          <cell r="O628" t="str">
            <v>家庭常备器械</v>
          </cell>
          <cell r="P628" t="str">
            <v>医疗器械</v>
          </cell>
          <cell r="Q628">
            <v>7011</v>
          </cell>
          <cell r="R628" t="str">
            <v>杨平</v>
          </cell>
          <cell r="S628">
            <v>38695507</v>
          </cell>
          <cell r="T628">
            <v>17</v>
          </cell>
          <cell r="U628" t="str">
            <v>线下</v>
          </cell>
          <cell r="V628">
            <v>7.9</v>
          </cell>
          <cell r="W628">
            <v>240439</v>
          </cell>
        </row>
        <row r="629">
          <cell r="A629">
            <v>45459.4590277778</v>
          </cell>
          <cell r="B629">
            <v>58397383</v>
          </cell>
          <cell r="C629">
            <v>341</v>
          </cell>
          <cell r="D629" t="str">
            <v>四川太极邛崃中心药店</v>
          </cell>
          <cell r="E629">
            <v>2506774</v>
          </cell>
          <cell r="F629" t="str">
            <v>医用重组胶原蛋白修复贴</v>
          </cell>
          <cell r="G629" t="str">
            <v>28g(23cmx21cm）x5袋</v>
          </cell>
          <cell r="H629" t="str">
            <v>盒</v>
          </cell>
          <cell r="I629">
            <v>1</v>
          </cell>
          <cell r="J629">
            <v>17</v>
          </cell>
          <cell r="K629">
            <v>9.1</v>
          </cell>
          <cell r="L629" t="str">
            <v>53.53%</v>
          </cell>
          <cell r="M629">
            <v>40116</v>
          </cell>
          <cell r="N629" t="str">
            <v>其他家庭常备器械类</v>
          </cell>
          <cell r="O629" t="str">
            <v>家庭常备器械</v>
          </cell>
          <cell r="P629" t="str">
            <v>医疗器械</v>
          </cell>
          <cell r="Q629">
            <v>7011</v>
          </cell>
          <cell r="R629" t="str">
            <v>杨平</v>
          </cell>
          <cell r="S629">
            <v>38695507</v>
          </cell>
          <cell r="T629">
            <v>17</v>
          </cell>
          <cell r="U629" t="str">
            <v>线下</v>
          </cell>
          <cell r="V629">
            <v>7.9</v>
          </cell>
          <cell r="W629">
            <v>240439</v>
          </cell>
        </row>
        <row r="630">
          <cell r="A630">
            <v>45459.4590277778</v>
          </cell>
          <cell r="B630">
            <v>58397383</v>
          </cell>
          <cell r="C630">
            <v>341</v>
          </cell>
          <cell r="D630" t="str">
            <v>四川太极邛崃中心药店</v>
          </cell>
          <cell r="E630">
            <v>2506774</v>
          </cell>
          <cell r="F630" t="str">
            <v>医用重组胶原蛋白修复贴</v>
          </cell>
          <cell r="G630" t="str">
            <v>28g(23cmx21cm）x5袋</v>
          </cell>
          <cell r="H630" t="str">
            <v>盒</v>
          </cell>
          <cell r="I630">
            <v>1</v>
          </cell>
          <cell r="J630">
            <v>17</v>
          </cell>
          <cell r="K630">
            <v>9.1</v>
          </cell>
          <cell r="L630" t="str">
            <v>53.53%</v>
          </cell>
          <cell r="M630">
            <v>40116</v>
          </cell>
          <cell r="N630" t="str">
            <v>其他家庭常备器械类</v>
          </cell>
          <cell r="O630" t="str">
            <v>家庭常备器械</v>
          </cell>
          <cell r="P630" t="str">
            <v>医疗器械</v>
          </cell>
          <cell r="Q630">
            <v>7011</v>
          </cell>
          <cell r="R630" t="str">
            <v>杨平</v>
          </cell>
          <cell r="S630">
            <v>38695507</v>
          </cell>
          <cell r="T630">
            <v>17</v>
          </cell>
          <cell r="U630" t="str">
            <v>线下</v>
          </cell>
          <cell r="V630">
            <v>7.9</v>
          </cell>
          <cell r="W630">
            <v>240439</v>
          </cell>
        </row>
        <row r="631">
          <cell r="A631">
            <v>45459.4590277778</v>
          </cell>
          <cell r="B631">
            <v>58397383</v>
          </cell>
          <cell r="C631">
            <v>341</v>
          </cell>
          <cell r="D631" t="str">
            <v>四川太极邛崃中心药店</v>
          </cell>
          <cell r="E631">
            <v>2507742</v>
          </cell>
          <cell r="F631" t="str">
            <v>医用重组胶原蛋白修复液</v>
          </cell>
          <cell r="G631" t="str">
            <v>4mlx3支(B型)</v>
          </cell>
          <cell r="H631" t="str">
            <v>盒</v>
          </cell>
          <cell r="I631">
            <v>1</v>
          </cell>
          <cell r="J631">
            <v>62</v>
          </cell>
          <cell r="K631">
            <v>22</v>
          </cell>
          <cell r="L631" t="str">
            <v>35.48%</v>
          </cell>
          <cell r="M631">
            <v>40116</v>
          </cell>
          <cell r="N631" t="str">
            <v>其他家庭常备器械类</v>
          </cell>
          <cell r="O631" t="str">
            <v>家庭常备器械</v>
          </cell>
          <cell r="P631" t="str">
            <v>医疗器械</v>
          </cell>
          <cell r="Q631">
            <v>7011</v>
          </cell>
          <cell r="R631" t="str">
            <v>杨平</v>
          </cell>
          <cell r="S631">
            <v>38653456</v>
          </cell>
          <cell r="T631">
            <v>62</v>
          </cell>
          <cell r="U631" t="str">
            <v>线下</v>
          </cell>
          <cell r="V631">
            <v>40</v>
          </cell>
          <cell r="W631">
            <v>240405</v>
          </cell>
        </row>
        <row r="632">
          <cell r="A632">
            <v>45459.4590277778</v>
          </cell>
          <cell r="B632">
            <v>58397383</v>
          </cell>
          <cell r="C632">
            <v>341</v>
          </cell>
          <cell r="D632" t="str">
            <v>四川太极邛崃中心药店</v>
          </cell>
          <cell r="E632">
            <v>2506774</v>
          </cell>
          <cell r="F632" t="str">
            <v>医用重组胶原蛋白修复贴</v>
          </cell>
          <cell r="G632" t="str">
            <v>28g(23cmx21cm）x5袋</v>
          </cell>
          <cell r="H632" t="str">
            <v>盒</v>
          </cell>
          <cell r="I632">
            <v>1</v>
          </cell>
          <cell r="J632">
            <v>17</v>
          </cell>
          <cell r="K632">
            <v>9.1</v>
          </cell>
          <cell r="L632" t="str">
            <v>53.53%</v>
          </cell>
          <cell r="M632">
            <v>40116</v>
          </cell>
          <cell r="N632" t="str">
            <v>其他家庭常备器械类</v>
          </cell>
          <cell r="O632" t="str">
            <v>家庭常备器械</v>
          </cell>
          <cell r="P632" t="str">
            <v>医疗器械</v>
          </cell>
          <cell r="Q632">
            <v>7011</v>
          </cell>
          <cell r="R632" t="str">
            <v>杨平</v>
          </cell>
          <cell r="S632">
            <v>38695507</v>
          </cell>
          <cell r="T632">
            <v>17</v>
          </cell>
          <cell r="U632" t="str">
            <v>线下</v>
          </cell>
          <cell r="V632">
            <v>7.9</v>
          </cell>
          <cell r="W632">
            <v>240439</v>
          </cell>
        </row>
        <row r="633">
          <cell r="A633">
            <v>45459.4590277778</v>
          </cell>
          <cell r="B633">
            <v>58397383</v>
          </cell>
          <cell r="C633">
            <v>341</v>
          </cell>
          <cell r="D633" t="str">
            <v>四川太极邛崃中心药店</v>
          </cell>
          <cell r="E633">
            <v>2506774</v>
          </cell>
          <cell r="F633" t="str">
            <v>医用重组胶原蛋白修复贴</v>
          </cell>
          <cell r="G633" t="str">
            <v>28g(23cmx21cm）x5袋</v>
          </cell>
          <cell r="H633" t="str">
            <v>盒</v>
          </cell>
          <cell r="I633">
            <v>1</v>
          </cell>
          <cell r="J633">
            <v>17</v>
          </cell>
          <cell r="K633">
            <v>9.1</v>
          </cell>
          <cell r="L633" t="str">
            <v>53.53%</v>
          </cell>
          <cell r="M633">
            <v>40116</v>
          </cell>
          <cell r="N633" t="str">
            <v>其他家庭常备器械类</v>
          </cell>
          <cell r="O633" t="str">
            <v>家庭常备器械</v>
          </cell>
          <cell r="P633" t="str">
            <v>医疗器械</v>
          </cell>
          <cell r="Q633">
            <v>7011</v>
          </cell>
          <cell r="R633" t="str">
            <v>杨平</v>
          </cell>
          <cell r="S633">
            <v>38695507</v>
          </cell>
          <cell r="T633">
            <v>17</v>
          </cell>
          <cell r="U633" t="str">
            <v>线下</v>
          </cell>
          <cell r="V633">
            <v>7.9</v>
          </cell>
          <cell r="W633">
            <v>240439</v>
          </cell>
        </row>
        <row r="634">
          <cell r="A634">
            <v>45459.4590277778</v>
          </cell>
          <cell r="B634">
            <v>58397383</v>
          </cell>
          <cell r="C634">
            <v>341</v>
          </cell>
          <cell r="D634" t="str">
            <v>四川太极邛崃中心药店</v>
          </cell>
          <cell r="E634">
            <v>2506774</v>
          </cell>
          <cell r="F634" t="str">
            <v>医用重组胶原蛋白修复贴</v>
          </cell>
          <cell r="G634" t="str">
            <v>28g(23cmx21cm）x5袋</v>
          </cell>
          <cell r="H634" t="str">
            <v>盒</v>
          </cell>
          <cell r="I634">
            <v>1</v>
          </cell>
          <cell r="J634">
            <v>17</v>
          </cell>
          <cell r="K634">
            <v>9.1</v>
          </cell>
          <cell r="L634" t="str">
            <v>53.53%</v>
          </cell>
          <cell r="M634">
            <v>40116</v>
          </cell>
          <cell r="N634" t="str">
            <v>其他家庭常备器械类</v>
          </cell>
          <cell r="O634" t="str">
            <v>家庭常备器械</v>
          </cell>
          <cell r="P634" t="str">
            <v>医疗器械</v>
          </cell>
          <cell r="Q634">
            <v>7011</v>
          </cell>
          <cell r="R634" t="str">
            <v>杨平</v>
          </cell>
          <cell r="S634">
            <v>38695507</v>
          </cell>
          <cell r="T634">
            <v>17</v>
          </cell>
          <cell r="U634" t="str">
            <v>线下</v>
          </cell>
          <cell r="V634">
            <v>7.9</v>
          </cell>
          <cell r="W634">
            <v>240439</v>
          </cell>
        </row>
        <row r="635">
          <cell r="A635">
            <v>45465.51875</v>
          </cell>
          <cell r="B635">
            <v>58466559</v>
          </cell>
          <cell r="C635">
            <v>341</v>
          </cell>
          <cell r="D635" t="str">
            <v>四川太极邛崃中心药店</v>
          </cell>
          <cell r="E635">
            <v>2506774</v>
          </cell>
          <cell r="F635" t="str">
            <v>医用重组胶原蛋白修复贴</v>
          </cell>
          <cell r="G635" t="str">
            <v>28g(23cmx21cm）x5袋</v>
          </cell>
          <cell r="H635" t="str">
            <v>盒</v>
          </cell>
          <cell r="I635">
            <v>1</v>
          </cell>
          <cell r="J635">
            <v>17</v>
          </cell>
          <cell r="K635">
            <v>9.1</v>
          </cell>
          <cell r="L635" t="str">
            <v>53.53%</v>
          </cell>
          <cell r="M635">
            <v>40116</v>
          </cell>
          <cell r="N635" t="str">
            <v>其他家庭常备器械类</v>
          </cell>
          <cell r="O635" t="str">
            <v>家庭常备器械</v>
          </cell>
          <cell r="P635" t="str">
            <v>医疗器械</v>
          </cell>
          <cell r="Q635">
            <v>5764</v>
          </cell>
          <cell r="R635" t="str">
            <v>万义丽</v>
          </cell>
          <cell r="S635">
            <v>38816348</v>
          </cell>
          <cell r="T635">
            <v>17</v>
          </cell>
          <cell r="U635" t="str">
            <v>线下</v>
          </cell>
          <cell r="V635">
            <v>7.9</v>
          </cell>
          <cell r="W635">
            <v>240440</v>
          </cell>
        </row>
        <row r="636">
          <cell r="A636">
            <v>45465.51875</v>
          </cell>
          <cell r="B636">
            <v>58466559</v>
          </cell>
          <cell r="C636">
            <v>341</v>
          </cell>
          <cell r="D636" t="str">
            <v>四川太极邛崃中心药店</v>
          </cell>
          <cell r="E636">
            <v>2506774</v>
          </cell>
          <cell r="F636" t="str">
            <v>医用重组胶原蛋白修复贴</v>
          </cell>
          <cell r="G636" t="str">
            <v>28g(23cmx21cm）x5袋</v>
          </cell>
          <cell r="H636" t="str">
            <v>盒</v>
          </cell>
          <cell r="I636">
            <v>1</v>
          </cell>
          <cell r="J636">
            <v>17</v>
          </cell>
          <cell r="K636">
            <v>9.1</v>
          </cell>
          <cell r="L636" t="str">
            <v>53.53%</v>
          </cell>
          <cell r="M636">
            <v>40116</v>
          </cell>
          <cell r="N636" t="str">
            <v>其他家庭常备器械类</v>
          </cell>
          <cell r="O636" t="str">
            <v>家庭常备器械</v>
          </cell>
          <cell r="P636" t="str">
            <v>医疗器械</v>
          </cell>
          <cell r="Q636">
            <v>5764</v>
          </cell>
          <cell r="R636" t="str">
            <v>万义丽</v>
          </cell>
          <cell r="S636">
            <v>38816348</v>
          </cell>
          <cell r="T636">
            <v>17</v>
          </cell>
          <cell r="U636" t="str">
            <v>线下</v>
          </cell>
          <cell r="V636">
            <v>7.9</v>
          </cell>
          <cell r="W636">
            <v>240440</v>
          </cell>
        </row>
        <row r="637">
          <cell r="A637">
            <v>45465.51875</v>
          </cell>
          <cell r="B637">
            <v>58466559</v>
          </cell>
          <cell r="C637">
            <v>341</v>
          </cell>
          <cell r="D637" t="str">
            <v>四川太极邛崃中心药店</v>
          </cell>
          <cell r="E637">
            <v>2506774</v>
          </cell>
          <cell r="F637" t="str">
            <v>医用重组胶原蛋白修复贴</v>
          </cell>
          <cell r="G637" t="str">
            <v>28g(23cmx21cm）x5袋</v>
          </cell>
          <cell r="H637" t="str">
            <v>盒</v>
          </cell>
          <cell r="I637">
            <v>1</v>
          </cell>
          <cell r="J637">
            <v>17</v>
          </cell>
          <cell r="K637">
            <v>9.1</v>
          </cell>
          <cell r="L637" t="str">
            <v>53.53%</v>
          </cell>
          <cell r="M637">
            <v>40116</v>
          </cell>
          <cell r="N637" t="str">
            <v>其他家庭常备器械类</v>
          </cell>
          <cell r="O637" t="str">
            <v>家庭常备器械</v>
          </cell>
          <cell r="P637" t="str">
            <v>医疗器械</v>
          </cell>
          <cell r="Q637">
            <v>5764</v>
          </cell>
          <cell r="R637" t="str">
            <v>万义丽</v>
          </cell>
          <cell r="S637">
            <v>38816348</v>
          </cell>
          <cell r="T637">
            <v>17</v>
          </cell>
          <cell r="U637" t="str">
            <v>线下</v>
          </cell>
          <cell r="V637">
            <v>7.9</v>
          </cell>
          <cell r="W637">
            <v>240440</v>
          </cell>
        </row>
        <row r="638">
          <cell r="A638">
            <v>45465.51875</v>
          </cell>
          <cell r="B638">
            <v>58466559</v>
          </cell>
          <cell r="C638">
            <v>341</v>
          </cell>
          <cell r="D638" t="str">
            <v>四川太极邛崃中心药店</v>
          </cell>
          <cell r="E638">
            <v>2506774</v>
          </cell>
          <cell r="F638" t="str">
            <v>医用重组胶原蛋白修复贴</v>
          </cell>
          <cell r="G638" t="str">
            <v>28g(23cmx21cm）x5袋</v>
          </cell>
          <cell r="H638" t="str">
            <v>盒</v>
          </cell>
          <cell r="I638">
            <v>1</v>
          </cell>
          <cell r="J638">
            <v>17</v>
          </cell>
          <cell r="K638">
            <v>9.1</v>
          </cell>
          <cell r="L638" t="str">
            <v>53.53%</v>
          </cell>
          <cell r="M638">
            <v>40116</v>
          </cell>
          <cell r="N638" t="str">
            <v>其他家庭常备器械类</v>
          </cell>
          <cell r="O638" t="str">
            <v>家庭常备器械</v>
          </cell>
          <cell r="P638" t="str">
            <v>医疗器械</v>
          </cell>
          <cell r="Q638">
            <v>5764</v>
          </cell>
          <cell r="R638" t="str">
            <v>万义丽</v>
          </cell>
          <cell r="S638">
            <v>38816348</v>
          </cell>
          <cell r="T638">
            <v>17</v>
          </cell>
          <cell r="U638" t="str">
            <v>线下</v>
          </cell>
          <cell r="V638">
            <v>7.9</v>
          </cell>
          <cell r="W638">
            <v>240440</v>
          </cell>
        </row>
        <row r="639">
          <cell r="A639">
            <v>45465.51875</v>
          </cell>
          <cell r="B639">
            <v>58466559</v>
          </cell>
          <cell r="C639">
            <v>341</v>
          </cell>
          <cell r="D639" t="str">
            <v>四川太极邛崃中心药店</v>
          </cell>
          <cell r="E639">
            <v>2506774</v>
          </cell>
          <cell r="F639" t="str">
            <v>医用重组胶原蛋白修复贴</v>
          </cell>
          <cell r="G639" t="str">
            <v>28g(23cmx21cm）x5袋</v>
          </cell>
          <cell r="H639" t="str">
            <v>盒</v>
          </cell>
          <cell r="I639">
            <v>1</v>
          </cell>
          <cell r="J639">
            <v>17</v>
          </cell>
          <cell r="K639">
            <v>9.1</v>
          </cell>
          <cell r="L639" t="str">
            <v>53.53%</v>
          </cell>
          <cell r="M639">
            <v>40116</v>
          </cell>
          <cell r="N639" t="str">
            <v>其他家庭常备器械类</v>
          </cell>
          <cell r="O639" t="str">
            <v>家庭常备器械</v>
          </cell>
          <cell r="P639" t="str">
            <v>医疗器械</v>
          </cell>
          <cell r="Q639">
            <v>5764</v>
          </cell>
          <cell r="R639" t="str">
            <v>万义丽</v>
          </cell>
          <cell r="S639">
            <v>38816348</v>
          </cell>
          <cell r="T639">
            <v>17</v>
          </cell>
          <cell r="U639" t="str">
            <v>线下</v>
          </cell>
          <cell r="V639">
            <v>7.9</v>
          </cell>
          <cell r="W639">
            <v>240440</v>
          </cell>
        </row>
        <row r="640">
          <cell r="A640">
            <v>45465.51875</v>
          </cell>
          <cell r="B640">
            <v>58466559</v>
          </cell>
          <cell r="C640">
            <v>341</v>
          </cell>
          <cell r="D640" t="str">
            <v>四川太极邛崃中心药店</v>
          </cell>
          <cell r="E640">
            <v>2506774</v>
          </cell>
          <cell r="F640" t="str">
            <v>医用重组胶原蛋白修复贴</v>
          </cell>
          <cell r="G640" t="str">
            <v>28g(23cmx21cm）x5袋</v>
          </cell>
          <cell r="H640" t="str">
            <v>盒</v>
          </cell>
          <cell r="I640">
            <v>1</v>
          </cell>
          <cell r="J640">
            <v>17</v>
          </cell>
          <cell r="K640">
            <v>9.1</v>
          </cell>
          <cell r="L640" t="str">
            <v>53.53%</v>
          </cell>
          <cell r="M640">
            <v>40116</v>
          </cell>
          <cell r="N640" t="str">
            <v>其他家庭常备器械类</v>
          </cell>
          <cell r="O640" t="str">
            <v>家庭常备器械</v>
          </cell>
          <cell r="P640" t="str">
            <v>医疗器械</v>
          </cell>
          <cell r="Q640">
            <v>5764</v>
          </cell>
          <cell r="R640" t="str">
            <v>万义丽</v>
          </cell>
          <cell r="S640">
            <v>38816348</v>
          </cell>
          <cell r="T640">
            <v>17</v>
          </cell>
          <cell r="U640" t="str">
            <v>线下</v>
          </cell>
          <cell r="V640">
            <v>7.9</v>
          </cell>
          <cell r="W640">
            <v>240440</v>
          </cell>
        </row>
        <row r="641">
          <cell r="A641">
            <v>45465.51875</v>
          </cell>
          <cell r="B641">
            <v>58466559</v>
          </cell>
          <cell r="C641">
            <v>341</v>
          </cell>
          <cell r="D641" t="str">
            <v>四川太极邛崃中心药店</v>
          </cell>
          <cell r="E641">
            <v>2506774</v>
          </cell>
          <cell r="F641" t="str">
            <v>医用重组胶原蛋白修复贴</v>
          </cell>
          <cell r="G641" t="str">
            <v>28g(23cmx21cm）x5袋</v>
          </cell>
          <cell r="H641" t="str">
            <v>盒</v>
          </cell>
          <cell r="I641">
            <v>1</v>
          </cell>
          <cell r="J641">
            <v>17</v>
          </cell>
          <cell r="K641">
            <v>9.1</v>
          </cell>
          <cell r="L641" t="str">
            <v>53.53%</v>
          </cell>
          <cell r="M641">
            <v>40116</v>
          </cell>
          <cell r="N641" t="str">
            <v>其他家庭常备器械类</v>
          </cell>
          <cell r="O641" t="str">
            <v>家庭常备器械</v>
          </cell>
          <cell r="P641" t="str">
            <v>医疗器械</v>
          </cell>
          <cell r="Q641">
            <v>5764</v>
          </cell>
          <cell r="R641" t="str">
            <v>万义丽</v>
          </cell>
          <cell r="S641">
            <v>38816348</v>
          </cell>
          <cell r="T641">
            <v>17</v>
          </cell>
          <cell r="U641" t="str">
            <v>线下</v>
          </cell>
          <cell r="V641">
            <v>7.9</v>
          </cell>
          <cell r="W641">
            <v>240440</v>
          </cell>
        </row>
        <row r="642">
          <cell r="A642">
            <v>45465.51875</v>
          </cell>
          <cell r="B642">
            <v>58466559</v>
          </cell>
          <cell r="C642">
            <v>341</v>
          </cell>
          <cell r="D642" t="str">
            <v>四川太极邛崃中心药店</v>
          </cell>
          <cell r="E642">
            <v>2507742</v>
          </cell>
          <cell r="F642" t="str">
            <v>医用重组胶原蛋白修复液</v>
          </cell>
          <cell r="G642" t="str">
            <v>4mlx3支(B型)</v>
          </cell>
          <cell r="H642" t="str">
            <v>盒</v>
          </cell>
          <cell r="I642">
            <v>1</v>
          </cell>
          <cell r="J642">
            <v>62</v>
          </cell>
          <cell r="K642">
            <v>22</v>
          </cell>
          <cell r="L642" t="str">
            <v>35.48%</v>
          </cell>
          <cell r="M642">
            <v>40116</v>
          </cell>
          <cell r="N642" t="str">
            <v>其他家庭常备器械类</v>
          </cell>
          <cell r="O642" t="str">
            <v>家庭常备器械</v>
          </cell>
          <cell r="P642" t="str">
            <v>医疗器械</v>
          </cell>
          <cell r="Q642">
            <v>5764</v>
          </cell>
          <cell r="R642" t="str">
            <v>万义丽</v>
          </cell>
          <cell r="S642">
            <v>38686374</v>
          </cell>
          <cell r="T642">
            <v>62</v>
          </cell>
          <cell r="U642" t="str">
            <v>线下</v>
          </cell>
          <cell r="V642">
            <v>40</v>
          </cell>
          <cell r="W642">
            <v>240405</v>
          </cell>
        </row>
        <row r="643">
          <cell r="A643">
            <v>45465.51875</v>
          </cell>
          <cell r="B643">
            <v>58466559</v>
          </cell>
          <cell r="C643">
            <v>341</v>
          </cell>
          <cell r="D643" t="str">
            <v>四川太极邛崃中心药店</v>
          </cell>
          <cell r="E643">
            <v>2506774</v>
          </cell>
          <cell r="F643" t="str">
            <v>医用重组胶原蛋白修复贴</v>
          </cell>
          <cell r="G643" t="str">
            <v>28g(23cmx21cm）x5袋</v>
          </cell>
          <cell r="H643" t="str">
            <v>盒</v>
          </cell>
          <cell r="I643">
            <v>1</v>
          </cell>
          <cell r="J643">
            <v>17</v>
          </cell>
          <cell r="K643">
            <v>9.1</v>
          </cell>
          <cell r="L643" t="str">
            <v>53.53%</v>
          </cell>
          <cell r="M643">
            <v>40116</v>
          </cell>
          <cell r="N643" t="str">
            <v>其他家庭常备器械类</v>
          </cell>
          <cell r="O643" t="str">
            <v>家庭常备器械</v>
          </cell>
          <cell r="P643" t="str">
            <v>医疗器械</v>
          </cell>
          <cell r="Q643">
            <v>5764</v>
          </cell>
          <cell r="R643" t="str">
            <v>万义丽</v>
          </cell>
          <cell r="S643">
            <v>38816348</v>
          </cell>
          <cell r="T643">
            <v>17</v>
          </cell>
          <cell r="U643" t="str">
            <v>线下</v>
          </cell>
          <cell r="V643">
            <v>7.9</v>
          </cell>
          <cell r="W643">
            <v>240440</v>
          </cell>
        </row>
        <row r="644">
          <cell r="A644">
            <v>45467.7840277778</v>
          </cell>
          <cell r="B644">
            <v>58498747</v>
          </cell>
          <cell r="C644">
            <v>341</v>
          </cell>
          <cell r="D644" t="str">
            <v>四川太极邛崃中心药店</v>
          </cell>
          <cell r="E644">
            <v>2505131</v>
          </cell>
          <cell r="F644" t="str">
            <v>重组人源胶原蛋白修复敷料</v>
          </cell>
          <cell r="G644" t="str">
            <v>F型 28g(23cmx21cm)x5袋 (枢颜)</v>
          </cell>
          <cell r="H644" t="str">
            <v>盒</v>
          </cell>
          <cell r="I644">
            <v>1</v>
          </cell>
          <cell r="J644">
            <v>24.75</v>
          </cell>
          <cell r="K644">
            <v>16.85</v>
          </cell>
          <cell r="L644" t="str">
            <v>68.08%</v>
          </cell>
          <cell r="M644">
            <v>40116</v>
          </cell>
          <cell r="N644" t="str">
            <v>其他家庭常备器械类</v>
          </cell>
          <cell r="O644" t="str">
            <v>家庭常备器械</v>
          </cell>
          <cell r="P644" t="str">
            <v>医疗器械</v>
          </cell>
          <cell r="Q644">
            <v>14064</v>
          </cell>
          <cell r="R644" t="str">
            <v>金敏霜</v>
          </cell>
          <cell r="S644">
            <v>38442986</v>
          </cell>
          <cell r="T644">
            <v>24.75</v>
          </cell>
          <cell r="U644" t="str">
            <v>线下</v>
          </cell>
          <cell r="V644">
            <v>7.9</v>
          </cell>
          <cell r="W644">
            <v>20240325</v>
          </cell>
        </row>
        <row r="645">
          <cell r="A645">
            <v>45467.7840277778</v>
          </cell>
          <cell r="B645">
            <v>58498747</v>
          </cell>
          <cell r="C645">
            <v>341</v>
          </cell>
          <cell r="D645" t="str">
            <v>四川太极邛崃中心药店</v>
          </cell>
          <cell r="E645">
            <v>2505131</v>
          </cell>
          <cell r="F645" t="str">
            <v>重组人源胶原蛋白修复敷料</v>
          </cell>
          <cell r="G645" t="str">
            <v>F型 28g(23cmx21cm)x5袋 (枢颜)</v>
          </cell>
          <cell r="H645" t="str">
            <v>盒</v>
          </cell>
          <cell r="I645">
            <v>1</v>
          </cell>
          <cell r="J645">
            <v>24.75</v>
          </cell>
          <cell r="K645">
            <v>16.85</v>
          </cell>
          <cell r="L645" t="str">
            <v>68.08%</v>
          </cell>
          <cell r="M645">
            <v>40116</v>
          </cell>
          <cell r="N645" t="str">
            <v>其他家庭常备器械类</v>
          </cell>
          <cell r="O645" t="str">
            <v>家庭常备器械</v>
          </cell>
          <cell r="P645" t="str">
            <v>医疗器械</v>
          </cell>
          <cell r="Q645">
            <v>14064</v>
          </cell>
          <cell r="R645" t="str">
            <v>金敏霜</v>
          </cell>
          <cell r="S645">
            <v>38442986</v>
          </cell>
          <cell r="T645">
            <v>24.75</v>
          </cell>
          <cell r="U645" t="str">
            <v>线下</v>
          </cell>
          <cell r="V645">
            <v>7.9</v>
          </cell>
          <cell r="W645">
            <v>20240325</v>
          </cell>
        </row>
        <row r="646">
          <cell r="A646">
            <v>45467.7840277778</v>
          </cell>
          <cell r="B646">
            <v>58498747</v>
          </cell>
          <cell r="C646">
            <v>341</v>
          </cell>
          <cell r="D646" t="str">
            <v>四川太极邛崃中心药店</v>
          </cell>
          <cell r="E646">
            <v>2505131</v>
          </cell>
          <cell r="F646" t="str">
            <v>重组人源胶原蛋白修复敷料</v>
          </cell>
          <cell r="G646" t="str">
            <v>F型 28g(23cmx21cm)x5袋 (枢颜)</v>
          </cell>
          <cell r="H646" t="str">
            <v>盒</v>
          </cell>
          <cell r="I646">
            <v>1</v>
          </cell>
          <cell r="J646">
            <v>24.75</v>
          </cell>
          <cell r="K646">
            <v>16.85</v>
          </cell>
          <cell r="L646" t="str">
            <v>68.08%</v>
          </cell>
          <cell r="M646">
            <v>40116</v>
          </cell>
          <cell r="N646" t="str">
            <v>其他家庭常备器械类</v>
          </cell>
          <cell r="O646" t="str">
            <v>家庭常备器械</v>
          </cell>
          <cell r="P646" t="str">
            <v>医疗器械</v>
          </cell>
          <cell r="Q646">
            <v>14064</v>
          </cell>
          <cell r="R646" t="str">
            <v>金敏霜</v>
          </cell>
          <cell r="S646">
            <v>38442986</v>
          </cell>
          <cell r="T646">
            <v>24.75</v>
          </cell>
          <cell r="U646" t="str">
            <v>线下</v>
          </cell>
          <cell r="V646">
            <v>7.9</v>
          </cell>
          <cell r="W646">
            <v>20240325</v>
          </cell>
        </row>
        <row r="647">
          <cell r="A647">
            <v>45467.7840277778</v>
          </cell>
          <cell r="B647">
            <v>58498747</v>
          </cell>
          <cell r="C647">
            <v>341</v>
          </cell>
          <cell r="D647" t="str">
            <v>四川太极邛崃中心药店</v>
          </cell>
          <cell r="E647">
            <v>2505131</v>
          </cell>
          <cell r="F647" t="str">
            <v>重组人源胶原蛋白修复敷料</v>
          </cell>
          <cell r="G647" t="str">
            <v>F型 28g(23cmx21cm)x5袋 (枢颜)</v>
          </cell>
          <cell r="H647" t="str">
            <v>盒</v>
          </cell>
          <cell r="I647">
            <v>1</v>
          </cell>
          <cell r="J647">
            <v>24.75</v>
          </cell>
          <cell r="K647">
            <v>16.85</v>
          </cell>
          <cell r="L647" t="str">
            <v>68.08%</v>
          </cell>
          <cell r="M647">
            <v>40116</v>
          </cell>
          <cell r="N647" t="str">
            <v>其他家庭常备器械类</v>
          </cell>
          <cell r="O647" t="str">
            <v>家庭常备器械</v>
          </cell>
          <cell r="P647" t="str">
            <v>医疗器械</v>
          </cell>
          <cell r="Q647">
            <v>14064</v>
          </cell>
          <cell r="R647" t="str">
            <v>金敏霜</v>
          </cell>
          <cell r="S647">
            <v>38442986</v>
          </cell>
          <cell r="T647">
            <v>24.75</v>
          </cell>
          <cell r="U647" t="str">
            <v>线下</v>
          </cell>
          <cell r="V647">
            <v>7.9</v>
          </cell>
          <cell r="W647">
            <v>20240325</v>
          </cell>
        </row>
        <row r="648">
          <cell r="A648">
            <v>45467.85</v>
          </cell>
          <cell r="B648">
            <v>58500247</v>
          </cell>
          <cell r="C648">
            <v>341</v>
          </cell>
          <cell r="D648" t="str">
            <v>四川太极邛崃中心药店</v>
          </cell>
          <cell r="E648">
            <v>2505131</v>
          </cell>
          <cell r="F648" t="str">
            <v>重组人源胶原蛋白修复敷料</v>
          </cell>
          <cell r="G648" t="str">
            <v>F型 28g(23cmx21cm)x5袋 (枢颜)</v>
          </cell>
          <cell r="H648" t="str">
            <v>盒</v>
          </cell>
          <cell r="I648">
            <v>1</v>
          </cell>
          <cell r="J648">
            <v>24.75</v>
          </cell>
          <cell r="K648">
            <v>16.85</v>
          </cell>
          <cell r="L648" t="str">
            <v>68.08%</v>
          </cell>
          <cell r="M648">
            <v>40116</v>
          </cell>
          <cell r="N648" t="str">
            <v>其他家庭常备器械类</v>
          </cell>
          <cell r="O648" t="str">
            <v>家庭常备器械</v>
          </cell>
          <cell r="P648" t="str">
            <v>医疗器械</v>
          </cell>
          <cell r="Q648">
            <v>7011</v>
          </cell>
          <cell r="R648" t="str">
            <v>杨平</v>
          </cell>
          <cell r="S648">
            <v>38579653</v>
          </cell>
          <cell r="T648">
            <v>24.75</v>
          </cell>
          <cell r="U648" t="str">
            <v>线下</v>
          </cell>
          <cell r="V648">
            <v>7.9</v>
          </cell>
          <cell r="W648">
            <v>20240326</v>
          </cell>
        </row>
        <row r="649">
          <cell r="A649">
            <v>45467.85</v>
          </cell>
          <cell r="B649">
            <v>58500247</v>
          </cell>
          <cell r="C649">
            <v>341</v>
          </cell>
          <cell r="D649" t="str">
            <v>四川太极邛崃中心药店</v>
          </cell>
          <cell r="E649">
            <v>2505131</v>
          </cell>
          <cell r="F649" t="str">
            <v>重组人源胶原蛋白修复敷料</v>
          </cell>
          <cell r="G649" t="str">
            <v>F型 28g(23cmx21cm)x5袋 (枢颜)</v>
          </cell>
          <cell r="H649" t="str">
            <v>盒</v>
          </cell>
          <cell r="I649">
            <v>1</v>
          </cell>
          <cell r="J649">
            <v>24.75</v>
          </cell>
          <cell r="K649">
            <v>16.85</v>
          </cell>
          <cell r="L649" t="str">
            <v>68.08%</v>
          </cell>
          <cell r="M649">
            <v>40116</v>
          </cell>
          <cell r="N649" t="str">
            <v>其他家庭常备器械类</v>
          </cell>
          <cell r="O649" t="str">
            <v>家庭常备器械</v>
          </cell>
          <cell r="P649" t="str">
            <v>医疗器械</v>
          </cell>
          <cell r="Q649">
            <v>7011</v>
          </cell>
          <cell r="R649" t="str">
            <v>杨平</v>
          </cell>
          <cell r="S649">
            <v>38392897</v>
          </cell>
          <cell r="T649">
            <v>24.75</v>
          </cell>
          <cell r="U649" t="str">
            <v>线下</v>
          </cell>
          <cell r="V649">
            <v>7.9</v>
          </cell>
          <cell r="W649">
            <v>20240326</v>
          </cell>
        </row>
        <row r="650">
          <cell r="A650">
            <v>45467.85</v>
          </cell>
          <cell r="B650">
            <v>58500247</v>
          </cell>
          <cell r="C650">
            <v>341</v>
          </cell>
          <cell r="D650" t="str">
            <v>四川太极邛崃中心药店</v>
          </cell>
          <cell r="E650">
            <v>2505131</v>
          </cell>
          <cell r="F650" t="str">
            <v>重组人源胶原蛋白修复敷料</v>
          </cell>
          <cell r="G650" t="str">
            <v>F型 28g(23cmx21cm)x5袋 (枢颜)</v>
          </cell>
          <cell r="H650" t="str">
            <v>盒</v>
          </cell>
          <cell r="I650">
            <v>1</v>
          </cell>
          <cell r="J650">
            <v>24.75</v>
          </cell>
          <cell r="K650">
            <v>16.85</v>
          </cell>
          <cell r="L650" t="str">
            <v>68.08%</v>
          </cell>
          <cell r="M650">
            <v>40116</v>
          </cell>
          <cell r="N650" t="str">
            <v>其他家庭常备器械类</v>
          </cell>
          <cell r="O650" t="str">
            <v>家庭常备器械</v>
          </cell>
          <cell r="P650" t="str">
            <v>医疗器械</v>
          </cell>
          <cell r="Q650">
            <v>7011</v>
          </cell>
          <cell r="R650" t="str">
            <v>杨平</v>
          </cell>
          <cell r="S650">
            <v>38579653</v>
          </cell>
          <cell r="T650">
            <v>24.75</v>
          </cell>
          <cell r="U650" t="str">
            <v>线下</v>
          </cell>
          <cell r="V650">
            <v>7.9</v>
          </cell>
          <cell r="W650">
            <v>20240326</v>
          </cell>
        </row>
        <row r="651">
          <cell r="A651">
            <v>45467.85</v>
          </cell>
          <cell r="B651">
            <v>58500247</v>
          </cell>
          <cell r="C651">
            <v>341</v>
          </cell>
          <cell r="D651" t="str">
            <v>四川太极邛崃中心药店</v>
          </cell>
          <cell r="E651">
            <v>2505131</v>
          </cell>
          <cell r="F651" t="str">
            <v>重组人源胶原蛋白修复敷料</v>
          </cell>
          <cell r="G651" t="str">
            <v>F型 28g(23cmx21cm)x5袋 (枢颜)</v>
          </cell>
          <cell r="H651" t="str">
            <v>盒</v>
          </cell>
          <cell r="I651">
            <v>1</v>
          </cell>
          <cell r="J651">
            <v>24.75</v>
          </cell>
          <cell r="K651">
            <v>16.85</v>
          </cell>
          <cell r="L651" t="str">
            <v>68.08%</v>
          </cell>
          <cell r="M651">
            <v>40116</v>
          </cell>
          <cell r="N651" t="str">
            <v>其他家庭常备器械类</v>
          </cell>
          <cell r="O651" t="str">
            <v>家庭常备器械</v>
          </cell>
          <cell r="P651" t="str">
            <v>医疗器械</v>
          </cell>
          <cell r="Q651">
            <v>7011</v>
          </cell>
          <cell r="R651" t="str">
            <v>杨平</v>
          </cell>
          <cell r="S651">
            <v>38392897</v>
          </cell>
          <cell r="T651">
            <v>24.75</v>
          </cell>
          <cell r="U651" t="str">
            <v>线下</v>
          </cell>
          <cell r="V651">
            <v>7.9</v>
          </cell>
          <cell r="W651">
            <v>20240326</v>
          </cell>
        </row>
        <row r="652">
          <cell r="A652">
            <v>45468.5680555556</v>
          </cell>
          <cell r="B652">
            <v>58503875</v>
          </cell>
          <cell r="C652">
            <v>341</v>
          </cell>
          <cell r="D652" t="str">
            <v>四川太极邛崃中心药店</v>
          </cell>
          <cell r="E652">
            <v>2506774</v>
          </cell>
          <cell r="F652" t="str">
            <v>医用重组胶原蛋白修复贴</v>
          </cell>
          <cell r="G652" t="str">
            <v>28g(23cmx21cm）x5袋</v>
          </cell>
          <cell r="H652" t="str">
            <v>盒</v>
          </cell>
          <cell r="I652">
            <v>1</v>
          </cell>
          <cell r="J652">
            <v>17</v>
          </cell>
          <cell r="K652">
            <v>9.1</v>
          </cell>
          <cell r="L652" t="str">
            <v>53.53%</v>
          </cell>
          <cell r="M652">
            <v>40116</v>
          </cell>
          <cell r="N652" t="str">
            <v>其他家庭常备器械类</v>
          </cell>
          <cell r="O652" t="str">
            <v>家庭常备器械</v>
          </cell>
          <cell r="P652" t="str">
            <v>医疗器械</v>
          </cell>
          <cell r="Q652">
            <v>7011</v>
          </cell>
          <cell r="R652" t="str">
            <v>杨平</v>
          </cell>
          <cell r="S652">
            <v>38686373</v>
          </cell>
          <cell r="T652">
            <v>17</v>
          </cell>
          <cell r="U652" t="str">
            <v>线下</v>
          </cell>
          <cell r="V652">
            <v>7.9</v>
          </cell>
          <cell r="W652">
            <v>240439</v>
          </cell>
        </row>
        <row r="653">
          <cell r="A653">
            <v>45468.5680555556</v>
          </cell>
          <cell r="B653">
            <v>58503875</v>
          </cell>
          <cell r="C653">
            <v>341</v>
          </cell>
          <cell r="D653" t="str">
            <v>四川太极邛崃中心药店</v>
          </cell>
          <cell r="E653">
            <v>2506774</v>
          </cell>
          <cell r="F653" t="str">
            <v>医用重组胶原蛋白修复贴</v>
          </cell>
          <cell r="G653" t="str">
            <v>28g(23cmx21cm）x5袋</v>
          </cell>
          <cell r="H653" t="str">
            <v>盒</v>
          </cell>
          <cell r="I653">
            <v>1</v>
          </cell>
          <cell r="J653">
            <v>17</v>
          </cell>
          <cell r="K653">
            <v>9.1</v>
          </cell>
          <cell r="L653" t="str">
            <v>53.53%</v>
          </cell>
          <cell r="M653">
            <v>40116</v>
          </cell>
          <cell r="N653" t="str">
            <v>其他家庭常备器械类</v>
          </cell>
          <cell r="O653" t="str">
            <v>家庭常备器械</v>
          </cell>
          <cell r="P653" t="str">
            <v>医疗器械</v>
          </cell>
          <cell r="Q653">
            <v>7011</v>
          </cell>
          <cell r="R653" t="str">
            <v>杨平</v>
          </cell>
          <cell r="S653">
            <v>38686373</v>
          </cell>
          <cell r="T653">
            <v>17</v>
          </cell>
          <cell r="U653" t="str">
            <v>线下</v>
          </cell>
          <cell r="V653">
            <v>7.9</v>
          </cell>
          <cell r="W653">
            <v>240439</v>
          </cell>
        </row>
        <row r="654">
          <cell r="A654">
            <v>45468.5680555556</v>
          </cell>
          <cell r="B654">
            <v>58503875</v>
          </cell>
          <cell r="C654">
            <v>341</v>
          </cell>
          <cell r="D654" t="str">
            <v>四川太极邛崃中心药店</v>
          </cell>
          <cell r="E654">
            <v>2506774</v>
          </cell>
          <cell r="F654" t="str">
            <v>医用重组胶原蛋白修复贴</v>
          </cell>
          <cell r="G654" t="str">
            <v>28g(23cmx21cm）x5袋</v>
          </cell>
          <cell r="H654" t="str">
            <v>盒</v>
          </cell>
          <cell r="I654">
            <v>1</v>
          </cell>
          <cell r="J654">
            <v>17</v>
          </cell>
          <cell r="K654">
            <v>9.1</v>
          </cell>
          <cell r="L654" t="str">
            <v>53.53%</v>
          </cell>
          <cell r="M654">
            <v>40116</v>
          </cell>
          <cell r="N654" t="str">
            <v>其他家庭常备器械类</v>
          </cell>
          <cell r="O654" t="str">
            <v>家庭常备器械</v>
          </cell>
          <cell r="P654" t="str">
            <v>医疗器械</v>
          </cell>
          <cell r="Q654">
            <v>7011</v>
          </cell>
          <cell r="R654" t="str">
            <v>杨平</v>
          </cell>
          <cell r="S654">
            <v>38686373</v>
          </cell>
          <cell r="T654">
            <v>17</v>
          </cell>
          <cell r="U654" t="str">
            <v>线下</v>
          </cell>
          <cell r="V654">
            <v>7.9</v>
          </cell>
          <cell r="W654">
            <v>240439</v>
          </cell>
        </row>
        <row r="655">
          <cell r="A655">
            <v>45468.5680555556</v>
          </cell>
          <cell r="B655">
            <v>58503875</v>
          </cell>
          <cell r="C655">
            <v>341</v>
          </cell>
          <cell r="D655" t="str">
            <v>四川太极邛崃中心药店</v>
          </cell>
          <cell r="E655">
            <v>2507742</v>
          </cell>
          <cell r="F655" t="str">
            <v>医用重组胶原蛋白修复液</v>
          </cell>
          <cell r="G655" t="str">
            <v>4mlx3支(B型)</v>
          </cell>
          <cell r="H655" t="str">
            <v>盒</v>
          </cell>
          <cell r="I655">
            <v>1</v>
          </cell>
          <cell r="J655">
            <v>62</v>
          </cell>
          <cell r="K655">
            <v>22</v>
          </cell>
          <cell r="L655" t="str">
            <v>35.48%</v>
          </cell>
          <cell r="M655">
            <v>40116</v>
          </cell>
          <cell r="N655" t="str">
            <v>其他家庭常备器械类</v>
          </cell>
          <cell r="O655" t="str">
            <v>家庭常备器械</v>
          </cell>
          <cell r="P655" t="str">
            <v>医疗器械</v>
          </cell>
          <cell r="Q655">
            <v>7011</v>
          </cell>
          <cell r="R655" t="str">
            <v>杨平</v>
          </cell>
          <cell r="S655">
            <v>38631493</v>
          </cell>
          <cell r="T655">
            <v>62</v>
          </cell>
          <cell r="U655" t="str">
            <v>线下</v>
          </cell>
          <cell r="V655">
            <v>40</v>
          </cell>
          <cell r="W655">
            <v>240405</v>
          </cell>
        </row>
        <row r="656">
          <cell r="A656">
            <v>45468.5680555556</v>
          </cell>
          <cell r="B656">
            <v>58503875</v>
          </cell>
          <cell r="C656">
            <v>341</v>
          </cell>
          <cell r="D656" t="str">
            <v>四川太极邛崃中心药店</v>
          </cell>
          <cell r="E656">
            <v>2506774</v>
          </cell>
          <cell r="F656" t="str">
            <v>医用重组胶原蛋白修复贴</v>
          </cell>
          <cell r="G656" t="str">
            <v>28g(23cmx21cm）x5袋</v>
          </cell>
          <cell r="H656" t="str">
            <v>盒</v>
          </cell>
          <cell r="I656">
            <v>1</v>
          </cell>
          <cell r="J656">
            <v>17</v>
          </cell>
          <cell r="K656">
            <v>9.1</v>
          </cell>
          <cell r="L656" t="str">
            <v>53.53%</v>
          </cell>
          <cell r="M656">
            <v>40116</v>
          </cell>
          <cell r="N656" t="str">
            <v>其他家庭常备器械类</v>
          </cell>
          <cell r="O656" t="str">
            <v>家庭常备器械</v>
          </cell>
          <cell r="P656" t="str">
            <v>医疗器械</v>
          </cell>
          <cell r="Q656">
            <v>7011</v>
          </cell>
          <cell r="R656" t="str">
            <v>杨平</v>
          </cell>
          <cell r="S656">
            <v>38686373</v>
          </cell>
          <cell r="T656">
            <v>17</v>
          </cell>
          <cell r="U656" t="str">
            <v>线下</v>
          </cell>
          <cell r="V656">
            <v>7.9</v>
          </cell>
          <cell r="W656">
            <v>240439</v>
          </cell>
        </row>
        <row r="657">
          <cell r="A657">
            <v>45468.5680555556</v>
          </cell>
          <cell r="B657">
            <v>58503875</v>
          </cell>
          <cell r="C657">
            <v>341</v>
          </cell>
          <cell r="D657" t="str">
            <v>四川太极邛崃中心药店</v>
          </cell>
          <cell r="E657">
            <v>2506774</v>
          </cell>
          <cell r="F657" t="str">
            <v>医用重组胶原蛋白修复贴</v>
          </cell>
          <cell r="G657" t="str">
            <v>28g(23cmx21cm）x5袋</v>
          </cell>
          <cell r="H657" t="str">
            <v>盒</v>
          </cell>
          <cell r="I657">
            <v>1</v>
          </cell>
          <cell r="J657">
            <v>17</v>
          </cell>
          <cell r="K657">
            <v>9.1</v>
          </cell>
          <cell r="L657" t="str">
            <v>53.53%</v>
          </cell>
          <cell r="M657">
            <v>40116</v>
          </cell>
          <cell r="N657" t="str">
            <v>其他家庭常备器械类</v>
          </cell>
          <cell r="O657" t="str">
            <v>家庭常备器械</v>
          </cell>
          <cell r="P657" t="str">
            <v>医疗器械</v>
          </cell>
          <cell r="Q657">
            <v>7011</v>
          </cell>
          <cell r="R657" t="str">
            <v>杨平</v>
          </cell>
          <cell r="S657">
            <v>38686373</v>
          </cell>
          <cell r="T657">
            <v>17</v>
          </cell>
          <cell r="U657" t="str">
            <v>线下</v>
          </cell>
          <cell r="V657">
            <v>7.9</v>
          </cell>
          <cell r="W657">
            <v>240439</v>
          </cell>
        </row>
        <row r="658">
          <cell r="A658">
            <v>45468.5680555556</v>
          </cell>
          <cell r="B658">
            <v>58503875</v>
          </cell>
          <cell r="C658">
            <v>341</v>
          </cell>
          <cell r="D658" t="str">
            <v>四川太极邛崃中心药店</v>
          </cell>
          <cell r="E658">
            <v>2506774</v>
          </cell>
          <cell r="F658" t="str">
            <v>医用重组胶原蛋白修复贴</v>
          </cell>
          <cell r="G658" t="str">
            <v>28g(23cmx21cm）x5袋</v>
          </cell>
          <cell r="H658" t="str">
            <v>盒</v>
          </cell>
          <cell r="I658">
            <v>1</v>
          </cell>
          <cell r="J658">
            <v>17</v>
          </cell>
          <cell r="K658">
            <v>9.1</v>
          </cell>
          <cell r="L658" t="str">
            <v>53.53%</v>
          </cell>
          <cell r="M658">
            <v>40116</v>
          </cell>
          <cell r="N658" t="str">
            <v>其他家庭常备器械类</v>
          </cell>
          <cell r="O658" t="str">
            <v>家庭常备器械</v>
          </cell>
          <cell r="P658" t="str">
            <v>医疗器械</v>
          </cell>
          <cell r="Q658">
            <v>7011</v>
          </cell>
          <cell r="R658" t="str">
            <v>杨平</v>
          </cell>
          <cell r="S658">
            <v>38723989</v>
          </cell>
          <cell r="T658">
            <v>17</v>
          </cell>
          <cell r="U658" t="str">
            <v>线下</v>
          </cell>
          <cell r="V658">
            <v>7.9</v>
          </cell>
          <cell r="W658">
            <v>240439</v>
          </cell>
        </row>
        <row r="659">
          <cell r="A659">
            <v>45468.5680555556</v>
          </cell>
          <cell r="B659">
            <v>58503875</v>
          </cell>
          <cell r="C659">
            <v>341</v>
          </cell>
          <cell r="D659" t="str">
            <v>四川太极邛崃中心药店</v>
          </cell>
          <cell r="E659">
            <v>2506774</v>
          </cell>
          <cell r="F659" t="str">
            <v>医用重组胶原蛋白修复贴</v>
          </cell>
          <cell r="G659" t="str">
            <v>28g(23cmx21cm）x5袋</v>
          </cell>
          <cell r="H659" t="str">
            <v>盒</v>
          </cell>
          <cell r="I659">
            <v>1</v>
          </cell>
          <cell r="J659">
            <v>17</v>
          </cell>
          <cell r="K659">
            <v>9.1</v>
          </cell>
          <cell r="L659" t="str">
            <v>53.53%</v>
          </cell>
          <cell r="M659">
            <v>40116</v>
          </cell>
          <cell r="N659" t="str">
            <v>其他家庭常备器械类</v>
          </cell>
          <cell r="O659" t="str">
            <v>家庭常备器械</v>
          </cell>
          <cell r="P659" t="str">
            <v>医疗器械</v>
          </cell>
          <cell r="Q659">
            <v>7011</v>
          </cell>
          <cell r="R659" t="str">
            <v>杨平</v>
          </cell>
          <cell r="S659">
            <v>38686373</v>
          </cell>
          <cell r="T659">
            <v>17</v>
          </cell>
          <cell r="U659" t="str">
            <v>线下</v>
          </cell>
          <cell r="V659">
            <v>7.9</v>
          </cell>
          <cell r="W659">
            <v>240439</v>
          </cell>
        </row>
        <row r="660">
          <cell r="A660">
            <v>45468.5680555556</v>
          </cell>
          <cell r="B660">
            <v>58503875</v>
          </cell>
          <cell r="C660">
            <v>341</v>
          </cell>
          <cell r="D660" t="str">
            <v>四川太极邛崃中心药店</v>
          </cell>
          <cell r="E660">
            <v>2506774</v>
          </cell>
          <cell r="F660" t="str">
            <v>医用重组胶原蛋白修复贴</v>
          </cell>
          <cell r="G660" t="str">
            <v>28g(23cmx21cm）x5袋</v>
          </cell>
          <cell r="H660" t="str">
            <v>盒</v>
          </cell>
          <cell r="I660">
            <v>1</v>
          </cell>
          <cell r="J660">
            <v>17</v>
          </cell>
          <cell r="K660">
            <v>9.1</v>
          </cell>
          <cell r="L660" t="str">
            <v>53.53%</v>
          </cell>
          <cell r="M660">
            <v>40116</v>
          </cell>
          <cell r="N660" t="str">
            <v>其他家庭常备器械类</v>
          </cell>
          <cell r="O660" t="str">
            <v>家庭常备器械</v>
          </cell>
          <cell r="P660" t="str">
            <v>医疗器械</v>
          </cell>
          <cell r="Q660">
            <v>7011</v>
          </cell>
          <cell r="R660" t="str">
            <v>杨平</v>
          </cell>
          <cell r="S660">
            <v>38723989</v>
          </cell>
          <cell r="T660">
            <v>17</v>
          </cell>
          <cell r="U660" t="str">
            <v>线下</v>
          </cell>
          <cell r="V660">
            <v>7.9</v>
          </cell>
          <cell r="W660">
            <v>240439</v>
          </cell>
        </row>
        <row r="661">
          <cell r="A661">
            <v>45469.8826388889</v>
          </cell>
          <cell r="B661">
            <v>58522961</v>
          </cell>
          <cell r="C661">
            <v>341</v>
          </cell>
          <cell r="D661" t="str">
            <v>四川太极邛崃中心药店</v>
          </cell>
          <cell r="E661">
            <v>2506774</v>
          </cell>
          <cell r="F661" t="str">
            <v>医用重组胶原蛋白修复贴</v>
          </cell>
          <cell r="G661" t="str">
            <v>28g(23cmx21cm）x5袋</v>
          </cell>
          <cell r="H661" t="str">
            <v>盒</v>
          </cell>
          <cell r="I661">
            <v>1</v>
          </cell>
          <cell r="J661">
            <v>17</v>
          </cell>
          <cell r="K661">
            <v>9.1</v>
          </cell>
          <cell r="L661" t="str">
            <v>53.53%</v>
          </cell>
          <cell r="M661">
            <v>40116</v>
          </cell>
          <cell r="N661" t="str">
            <v>其他家庭常备器械类</v>
          </cell>
          <cell r="O661" t="str">
            <v>家庭常备器械</v>
          </cell>
          <cell r="P661" t="str">
            <v>医疗器械</v>
          </cell>
          <cell r="Q661">
            <v>14064</v>
          </cell>
          <cell r="R661" t="str">
            <v>金敏霜</v>
          </cell>
          <cell r="S661">
            <v>38818239</v>
          </cell>
          <cell r="T661">
            <v>17</v>
          </cell>
          <cell r="U661" t="str">
            <v>线下</v>
          </cell>
          <cell r="V661">
            <v>7.9</v>
          </cell>
          <cell r="W661">
            <v>240440</v>
          </cell>
        </row>
        <row r="662">
          <cell r="A662">
            <v>45469.8826388889</v>
          </cell>
          <cell r="B662">
            <v>58522961</v>
          </cell>
          <cell r="C662">
            <v>341</v>
          </cell>
          <cell r="D662" t="str">
            <v>四川太极邛崃中心药店</v>
          </cell>
          <cell r="E662">
            <v>2506774</v>
          </cell>
          <cell r="F662" t="str">
            <v>医用重组胶原蛋白修复贴</v>
          </cell>
          <cell r="G662" t="str">
            <v>28g(23cmx21cm）x5袋</v>
          </cell>
          <cell r="H662" t="str">
            <v>盒</v>
          </cell>
          <cell r="I662">
            <v>1</v>
          </cell>
          <cell r="J662">
            <v>17</v>
          </cell>
          <cell r="K662">
            <v>9.1</v>
          </cell>
          <cell r="L662" t="str">
            <v>53.53%</v>
          </cell>
          <cell r="M662">
            <v>40116</v>
          </cell>
          <cell r="N662" t="str">
            <v>其他家庭常备器械类</v>
          </cell>
          <cell r="O662" t="str">
            <v>家庭常备器械</v>
          </cell>
          <cell r="P662" t="str">
            <v>医疗器械</v>
          </cell>
          <cell r="Q662">
            <v>14064</v>
          </cell>
          <cell r="R662" t="str">
            <v>金敏霜</v>
          </cell>
          <cell r="S662">
            <v>38723989</v>
          </cell>
          <cell r="T662">
            <v>17</v>
          </cell>
          <cell r="U662" t="str">
            <v>线下</v>
          </cell>
          <cell r="V662">
            <v>7.9</v>
          </cell>
          <cell r="W662">
            <v>240439</v>
          </cell>
        </row>
        <row r="663">
          <cell r="A663">
            <v>45469.8826388889</v>
          </cell>
          <cell r="B663">
            <v>58522961</v>
          </cell>
          <cell r="C663">
            <v>341</v>
          </cell>
          <cell r="D663" t="str">
            <v>四川太极邛崃中心药店</v>
          </cell>
          <cell r="E663">
            <v>2506774</v>
          </cell>
          <cell r="F663" t="str">
            <v>医用重组胶原蛋白修复贴</v>
          </cell>
          <cell r="G663" t="str">
            <v>28g(23cmx21cm）x5袋</v>
          </cell>
          <cell r="H663" t="str">
            <v>盒</v>
          </cell>
          <cell r="I663">
            <v>1</v>
          </cell>
          <cell r="J663">
            <v>17</v>
          </cell>
          <cell r="K663">
            <v>9.1</v>
          </cell>
          <cell r="L663" t="str">
            <v>53.53%</v>
          </cell>
          <cell r="M663">
            <v>40116</v>
          </cell>
          <cell r="N663" t="str">
            <v>其他家庭常备器械类</v>
          </cell>
          <cell r="O663" t="str">
            <v>家庭常备器械</v>
          </cell>
          <cell r="P663" t="str">
            <v>医疗器械</v>
          </cell>
          <cell r="Q663">
            <v>14064</v>
          </cell>
          <cell r="R663" t="str">
            <v>金敏霜</v>
          </cell>
          <cell r="S663">
            <v>38818239</v>
          </cell>
          <cell r="T663">
            <v>17</v>
          </cell>
          <cell r="U663" t="str">
            <v>线下</v>
          </cell>
          <cell r="V663">
            <v>7.9</v>
          </cell>
          <cell r="W663">
            <v>240440</v>
          </cell>
        </row>
        <row r="664">
          <cell r="A664">
            <v>45469.8826388889</v>
          </cell>
          <cell r="B664">
            <v>58522961</v>
          </cell>
          <cell r="C664">
            <v>341</v>
          </cell>
          <cell r="D664" t="str">
            <v>四川太极邛崃中心药店</v>
          </cell>
          <cell r="E664">
            <v>2506774</v>
          </cell>
          <cell r="F664" t="str">
            <v>医用重组胶原蛋白修复贴</v>
          </cell>
          <cell r="G664" t="str">
            <v>28g(23cmx21cm）x5袋</v>
          </cell>
          <cell r="H664" t="str">
            <v>盒</v>
          </cell>
          <cell r="I664">
            <v>1</v>
          </cell>
          <cell r="J664">
            <v>17</v>
          </cell>
          <cell r="K664">
            <v>9.1</v>
          </cell>
          <cell r="L664" t="str">
            <v>53.53%</v>
          </cell>
          <cell r="M664">
            <v>40116</v>
          </cell>
          <cell r="N664" t="str">
            <v>其他家庭常备器械类</v>
          </cell>
          <cell r="O664" t="str">
            <v>家庭常备器械</v>
          </cell>
          <cell r="P664" t="str">
            <v>医疗器械</v>
          </cell>
          <cell r="Q664">
            <v>14064</v>
          </cell>
          <cell r="R664" t="str">
            <v>金敏霜</v>
          </cell>
          <cell r="S664">
            <v>38818239</v>
          </cell>
          <cell r="T664">
            <v>17</v>
          </cell>
          <cell r="U664" t="str">
            <v>线下</v>
          </cell>
          <cell r="V664">
            <v>7.9</v>
          </cell>
          <cell r="W664">
            <v>240440</v>
          </cell>
        </row>
        <row r="665">
          <cell r="A665">
            <v>45469.8826388889</v>
          </cell>
          <cell r="B665">
            <v>58522961</v>
          </cell>
          <cell r="C665">
            <v>341</v>
          </cell>
          <cell r="D665" t="str">
            <v>四川太极邛崃中心药店</v>
          </cell>
          <cell r="E665">
            <v>2506774</v>
          </cell>
          <cell r="F665" t="str">
            <v>医用重组胶原蛋白修复贴</v>
          </cell>
          <cell r="G665" t="str">
            <v>28g(23cmx21cm）x5袋</v>
          </cell>
          <cell r="H665" t="str">
            <v>盒</v>
          </cell>
          <cell r="I665">
            <v>1</v>
          </cell>
          <cell r="J665">
            <v>17</v>
          </cell>
          <cell r="K665">
            <v>9.1</v>
          </cell>
          <cell r="L665" t="str">
            <v>53.53%</v>
          </cell>
          <cell r="M665">
            <v>40116</v>
          </cell>
          <cell r="N665" t="str">
            <v>其他家庭常备器械类</v>
          </cell>
          <cell r="O665" t="str">
            <v>家庭常备器械</v>
          </cell>
          <cell r="P665" t="str">
            <v>医疗器械</v>
          </cell>
          <cell r="Q665">
            <v>14064</v>
          </cell>
          <cell r="R665" t="str">
            <v>金敏霜</v>
          </cell>
          <cell r="S665">
            <v>38818239</v>
          </cell>
          <cell r="T665">
            <v>17</v>
          </cell>
          <cell r="U665" t="str">
            <v>线下</v>
          </cell>
          <cell r="V665">
            <v>7.9</v>
          </cell>
          <cell r="W665">
            <v>240440</v>
          </cell>
        </row>
        <row r="666">
          <cell r="A666">
            <v>45469.8826388889</v>
          </cell>
          <cell r="B666">
            <v>58522961</v>
          </cell>
          <cell r="C666">
            <v>341</v>
          </cell>
          <cell r="D666" t="str">
            <v>四川太极邛崃中心药店</v>
          </cell>
          <cell r="E666">
            <v>2507742</v>
          </cell>
          <cell r="F666" t="str">
            <v>医用重组胶原蛋白修复液</v>
          </cell>
          <cell r="G666" t="str">
            <v>4mlx3支(B型)</v>
          </cell>
          <cell r="H666" t="str">
            <v>盒</v>
          </cell>
          <cell r="I666">
            <v>1</v>
          </cell>
          <cell r="J666">
            <v>62</v>
          </cell>
          <cell r="K666">
            <v>22</v>
          </cell>
          <cell r="L666" t="str">
            <v>35.48%</v>
          </cell>
          <cell r="M666">
            <v>40116</v>
          </cell>
          <cell r="N666" t="str">
            <v>其他家庭常备器械类</v>
          </cell>
          <cell r="O666" t="str">
            <v>家庭常备器械</v>
          </cell>
          <cell r="P666" t="str">
            <v>医疗器械</v>
          </cell>
          <cell r="Q666">
            <v>14064</v>
          </cell>
          <cell r="R666" t="str">
            <v>金敏霜</v>
          </cell>
          <cell r="S666">
            <v>38653456</v>
          </cell>
          <cell r="T666">
            <v>62</v>
          </cell>
          <cell r="U666" t="str">
            <v>线下</v>
          </cell>
          <cell r="V666">
            <v>40</v>
          </cell>
          <cell r="W666">
            <v>240405</v>
          </cell>
        </row>
        <row r="667">
          <cell r="A667">
            <v>45469.8826388889</v>
          </cell>
          <cell r="B667">
            <v>58522961</v>
          </cell>
          <cell r="C667">
            <v>341</v>
          </cell>
          <cell r="D667" t="str">
            <v>四川太极邛崃中心药店</v>
          </cell>
          <cell r="E667">
            <v>2506774</v>
          </cell>
          <cell r="F667" t="str">
            <v>医用重组胶原蛋白修复贴</v>
          </cell>
          <cell r="G667" t="str">
            <v>28g(23cmx21cm）x5袋</v>
          </cell>
          <cell r="H667" t="str">
            <v>盒</v>
          </cell>
          <cell r="I667">
            <v>1</v>
          </cell>
          <cell r="J667">
            <v>17</v>
          </cell>
          <cell r="K667">
            <v>9.1</v>
          </cell>
          <cell r="L667" t="str">
            <v>53.53%</v>
          </cell>
          <cell r="M667">
            <v>40116</v>
          </cell>
          <cell r="N667" t="str">
            <v>其他家庭常备器械类</v>
          </cell>
          <cell r="O667" t="str">
            <v>家庭常备器械</v>
          </cell>
          <cell r="P667" t="str">
            <v>医疗器械</v>
          </cell>
          <cell r="Q667">
            <v>14064</v>
          </cell>
          <cell r="R667" t="str">
            <v>金敏霜</v>
          </cell>
          <cell r="S667">
            <v>38788780</v>
          </cell>
          <cell r="T667">
            <v>17</v>
          </cell>
          <cell r="U667" t="str">
            <v>线下</v>
          </cell>
          <cell r="V667">
            <v>7.9</v>
          </cell>
          <cell r="W667">
            <v>240439</v>
          </cell>
        </row>
        <row r="668">
          <cell r="A668">
            <v>45469.8826388889</v>
          </cell>
          <cell r="B668">
            <v>58522961</v>
          </cell>
          <cell r="C668">
            <v>341</v>
          </cell>
          <cell r="D668" t="str">
            <v>四川太极邛崃中心药店</v>
          </cell>
          <cell r="E668">
            <v>2506774</v>
          </cell>
          <cell r="F668" t="str">
            <v>医用重组胶原蛋白修复贴</v>
          </cell>
          <cell r="G668" t="str">
            <v>28g(23cmx21cm）x5袋</v>
          </cell>
          <cell r="H668" t="str">
            <v>盒</v>
          </cell>
          <cell r="I668">
            <v>1</v>
          </cell>
          <cell r="J668">
            <v>17</v>
          </cell>
          <cell r="K668">
            <v>9.1</v>
          </cell>
          <cell r="L668" t="str">
            <v>53.53%</v>
          </cell>
          <cell r="M668">
            <v>40116</v>
          </cell>
          <cell r="N668" t="str">
            <v>其他家庭常备器械类</v>
          </cell>
          <cell r="O668" t="str">
            <v>家庭常备器械</v>
          </cell>
          <cell r="P668" t="str">
            <v>医疗器械</v>
          </cell>
          <cell r="Q668">
            <v>14064</v>
          </cell>
          <cell r="R668" t="str">
            <v>金敏霜</v>
          </cell>
          <cell r="S668">
            <v>38788780</v>
          </cell>
          <cell r="T668">
            <v>17</v>
          </cell>
          <cell r="U668" t="str">
            <v>线下</v>
          </cell>
          <cell r="V668">
            <v>7.9</v>
          </cell>
          <cell r="W668">
            <v>240439</v>
          </cell>
        </row>
        <row r="669">
          <cell r="A669">
            <v>45469.8826388889</v>
          </cell>
          <cell r="B669">
            <v>58522961</v>
          </cell>
          <cell r="C669">
            <v>341</v>
          </cell>
          <cell r="D669" t="str">
            <v>四川太极邛崃中心药店</v>
          </cell>
          <cell r="E669">
            <v>2506774</v>
          </cell>
          <cell r="F669" t="str">
            <v>医用重组胶原蛋白修复贴</v>
          </cell>
          <cell r="G669" t="str">
            <v>28g(23cmx21cm）x5袋</v>
          </cell>
          <cell r="H669" t="str">
            <v>盒</v>
          </cell>
          <cell r="I669">
            <v>1</v>
          </cell>
          <cell r="J669">
            <v>17</v>
          </cell>
          <cell r="K669">
            <v>9.1</v>
          </cell>
          <cell r="L669" t="str">
            <v>53.53%</v>
          </cell>
          <cell r="M669">
            <v>40116</v>
          </cell>
          <cell r="N669" t="str">
            <v>其他家庭常备器械类</v>
          </cell>
          <cell r="O669" t="str">
            <v>家庭常备器械</v>
          </cell>
          <cell r="P669" t="str">
            <v>医疗器械</v>
          </cell>
          <cell r="Q669">
            <v>14064</v>
          </cell>
          <cell r="R669" t="str">
            <v>金敏霜</v>
          </cell>
          <cell r="S669">
            <v>38652176</v>
          </cell>
          <cell r="T669">
            <v>17</v>
          </cell>
          <cell r="U669" t="str">
            <v>线下</v>
          </cell>
          <cell r="V669">
            <v>7.9</v>
          </cell>
          <cell r="W669">
            <v>240434</v>
          </cell>
        </row>
        <row r="670">
          <cell r="A670">
            <v>45469.9125</v>
          </cell>
          <cell r="B670">
            <v>58523473</v>
          </cell>
          <cell r="C670">
            <v>341</v>
          </cell>
          <cell r="D670" t="str">
            <v>四川太极邛崃中心药店</v>
          </cell>
          <cell r="E670">
            <v>2506774</v>
          </cell>
          <cell r="F670" t="str">
            <v>医用重组胶原蛋白修复贴</v>
          </cell>
          <cell r="G670" t="str">
            <v>28g(23cmx21cm）x5袋</v>
          </cell>
          <cell r="H670" t="str">
            <v>盒</v>
          </cell>
          <cell r="I670">
            <v>1</v>
          </cell>
          <cell r="J670">
            <v>24.75</v>
          </cell>
          <cell r="K670">
            <v>16.85</v>
          </cell>
          <cell r="L670" t="str">
            <v>68.08%</v>
          </cell>
          <cell r="M670">
            <v>40116</v>
          </cell>
          <cell r="N670" t="str">
            <v>其他家庭常备器械类</v>
          </cell>
          <cell r="O670" t="str">
            <v>家庭常备器械</v>
          </cell>
          <cell r="P670" t="str">
            <v>医疗器械</v>
          </cell>
          <cell r="Q670">
            <v>14064</v>
          </cell>
          <cell r="R670" t="str">
            <v>金敏霜</v>
          </cell>
          <cell r="S670">
            <v>38788780</v>
          </cell>
          <cell r="T670">
            <v>24.75</v>
          </cell>
          <cell r="U670" t="str">
            <v>线下</v>
          </cell>
          <cell r="V670">
            <v>7.9</v>
          </cell>
          <cell r="W670">
            <v>240439</v>
          </cell>
        </row>
        <row r="671">
          <cell r="A671">
            <v>45469.9125</v>
          </cell>
          <cell r="B671">
            <v>58523473</v>
          </cell>
          <cell r="C671">
            <v>341</v>
          </cell>
          <cell r="D671" t="str">
            <v>四川太极邛崃中心药店</v>
          </cell>
          <cell r="E671">
            <v>2506774</v>
          </cell>
          <cell r="F671" t="str">
            <v>医用重组胶原蛋白修复贴</v>
          </cell>
          <cell r="G671" t="str">
            <v>28g(23cmx21cm）x5袋</v>
          </cell>
          <cell r="H671" t="str">
            <v>盒</v>
          </cell>
          <cell r="I671">
            <v>1</v>
          </cell>
          <cell r="J671">
            <v>24.75</v>
          </cell>
          <cell r="K671">
            <v>16.85</v>
          </cell>
          <cell r="L671" t="str">
            <v>68.08%</v>
          </cell>
          <cell r="M671">
            <v>40116</v>
          </cell>
          <cell r="N671" t="str">
            <v>其他家庭常备器械类</v>
          </cell>
          <cell r="O671" t="str">
            <v>家庭常备器械</v>
          </cell>
          <cell r="P671" t="str">
            <v>医疗器械</v>
          </cell>
          <cell r="Q671">
            <v>14064</v>
          </cell>
          <cell r="R671" t="str">
            <v>金敏霜</v>
          </cell>
          <cell r="S671">
            <v>38653454</v>
          </cell>
          <cell r="T671">
            <v>24.75</v>
          </cell>
          <cell r="U671" t="str">
            <v>线下</v>
          </cell>
          <cell r="V671">
            <v>7.9</v>
          </cell>
          <cell r="W671">
            <v>240434</v>
          </cell>
        </row>
        <row r="672">
          <cell r="A672">
            <v>45469.9125</v>
          </cell>
          <cell r="B672">
            <v>58523473</v>
          </cell>
          <cell r="C672">
            <v>341</v>
          </cell>
          <cell r="D672" t="str">
            <v>四川太极邛崃中心药店</v>
          </cell>
          <cell r="E672">
            <v>2506774</v>
          </cell>
          <cell r="F672" t="str">
            <v>医用重组胶原蛋白修复贴</v>
          </cell>
          <cell r="G672" t="str">
            <v>28g(23cmx21cm）x5袋</v>
          </cell>
          <cell r="H672" t="str">
            <v>盒</v>
          </cell>
          <cell r="I672">
            <v>1</v>
          </cell>
          <cell r="J672">
            <v>24.75</v>
          </cell>
          <cell r="K672">
            <v>16.85</v>
          </cell>
          <cell r="L672" t="str">
            <v>68.08%</v>
          </cell>
          <cell r="M672">
            <v>40116</v>
          </cell>
          <cell r="N672" t="str">
            <v>其他家庭常备器械类</v>
          </cell>
          <cell r="O672" t="str">
            <v>家庭常备器械</v>
          </cell>
          <cell r="P672" t="str">
            <v>医疗器械</v>
          </cell>
          <cell r="Q672">
            <v>14064</v>
          </cell>
          <cell r="R672" t="str">
            <v>金敏霜</v>
          </cell>
          <cell r="S672">
            <v>38788780</v>
          </cell>
          <cell r="T672">
            <v>24.75</v>
          </cell>
          <cell r="U672" t="str">
            <v>线下</v>
          </cell>
          <cell r="V672">
            <v>7.9</v>
          </cell>
          <cell r="W672">
            <v>240439</v>
          </cell>
        </row>
        <row r="673">
          <cell r="A673">
            <v>45469.9125</v>
          </cell>
          <cell r="B673">
            <v>58523473</v>
          </cell>
          <cell r="C673">
            <v>341</v>
          </cell>
          <cell r="D673" t="str">
            <v>四川太极邛崃中心药店</v>
          </cell>
          <cell r="E673">
            <v>2506774</v>
          </cell>
          <cell r="F673" t="str">
            <v>医用重组胶原蛋白修复贴</v>
          </cell>
          <cell r="G673" t="str">
            <v>28g(23cmx21cm）x5袋</v>
          </cell>
          <cell r="H673" t="str">
            <v>盒</v>
          </cell>
          <cell r="I673">
            <v>1</v>
          </cell>
          <cell r="J673">
            <v>24.75</v>
          </cell>
          <cell r="K673">
            <v>16.85</v>
          </cell>
          <cell r="L673" t="str">
            <v>68.08%</v>
          </cell>
          <cell r="M673">
            <v>40116</v>
          </cell>
          <cell r="N673" t="str">
            <v>其他家庭常备器械类</v>
          </cell>
          <cell r="O673" t="str">
            <v>家庭常备器械</v>
          </cell>
          <cell r="P673" t="str">
            <v>医疗器械</v>
          </cell>
          <cell r="Q673">
            <v>14064</v>
          </cell>
          <cell r="R673" t="str">
            <v>金敏霜</v>
          </cell>
          <cell r="S673">
            <v>38653454</v>
          </cell>
          <cell r="T673">
            <v>24.75</v>
          </cell>
          <cell r="U673" t="str">
            <v>线下</v>
          </cell>
          <cell r="V673">
            <v>7.9</v>
          </cell>
          <cell r="W673">
            <v>240434</v>
          </cell>
        </row>
        <row r="674">
          <cell r="A674">
            <v>45471.4354166667</v>
          </cell>
          <cell r="B674">
            <v>58536639</v>
          </cell>
          <cell r="C674">
            <v>341</v>
          </cell>
          <cell r="D674" t="str">
            <v>四川太极邛崃中心药店</v>
          </cell>
          <cell r="E674">
            <v>2506774</v>
          </cell>
          <cell r="F674" t="str">
            <v>医用重组胶原蛋白修复贴</v>
          </cell>
          <cell r="G674" t="str">
            <v>28g(23cmx21cm）x5袋</v>
          </cell>
          <cell r="H674" t="str">
            <v>盒</v>
          </cell>
          <cell r="I674">
            <v>1</v>
          </cell>
          <cell r="J674">
            <v>17</v>
          </cell>
          <cell r="K674">
            <v>9.1</v>
          </cell>
          <cell r="L674" t="str">
            <v>53.53%</v>
          </cell>
          <cell r="M674">
            <v>40116</v>
          </cell>
          <cell r="N674" t="str">
            <v>其他家庭常备器械类</v>
          </cell>
          <cell r="O674" t="str">
            <v>家庭常备器械</v>
          </cell>
          <cell r="P674" t="str">
            <v>医疗器械</v>
          </cell>
          <cell r="Q674">
            <v>7011</v>
          </cell>
          <cell r="R674" t="str">
            <v>杨平</v>
          </cell>
          <cell r="S674">
            <v>38653454</v>
          </cell>
          <cell r="T674">
            <v>17</v>
          </cell>
          <cell r="U674" t="str">
            <v>线下</v>
          </cell>
          <cell r="V674">
            <v>7.9</v>
          </cell>
          <cell r="W674">
            <v>240434</v>
          </cell>
        </row>
        <row r="675">
          <cell r="A675">
            <v>45471.4354166667</v>
          </cell>
          <cell r="B675">
            <v>58536639</v>
          </cell>
          <cell r="C675">
            <v>341</v>
          </cell>
          <cell r="D675" t="str">
            <v>四川太极邛崃中心药店</v>
          </cell>
          <cell r="E675">
            <v>2506774</v>
          </cell>
          <cell r="F675" t="str">
            <v>医用重组胶原蛋白修复贴</v>
          </cell>
          <cell r="G675" t="str">
            <v>28g(23cmx21cm）x5袋</v>
          </cell>
          <cell r="H675" t="str">
            <v>盒</v>
          </cell>
          <cell r="I675">
            <v>1</v>
          </cell>
          <cell r="J675">
            <v>17</v>
          </cell>
          <cell r="K675">
            <v>9.1</v>
          </cell>
          <cell r="L675" t="str">
            <v>53.53%</v>
          </cell>
          <cell r="M675">
            <v>40116</v>
          </cell>
          <cell r="N675" t="str">
            <v>其他家庭常备器械类</v>
          </cell>
          <cell r="O675" t="str">
            <v>家庭常备器械</v>
          </cell>
          <cell r="P675" t="str">
            <v>医疗器械</v>
          </cell>
          <cell r="Q675">
            <v>7011</v>
          </cell>
          <cell r="R675" t="str">
            <v>杨平</v>
          </cell>
          <cell r="S675">
            <v>38653454</v>
          </cell>
          <cell r="T675">
            <v>17</v>
          </cell>
          <cell r="U675" t="str">
            <v>线下</v>
          </cell>
          <cell r="V675">
            <v>7.9</v>
          </cell>
          <cell r="W675">
            <v>240434</v>
          </cell>
        </row>
        <row r="676">
          <cell r="A676">
            <v>45471.4354166667</v>
          </cell>
          <cell r="B676">
            <v>58536639</v>
          </cell>
          <cell r="C676">
            <v>341</v>
          </cell>
          <cell r="D676" t="str">
            <v>四川太极邛崃中心药店</v>
          </cell>
          <cell r="E676">
            <v>2506774</v>
          </cell>
          <cell r="F676" t="str">
            <v>医用重组胶原蛋白修复贴</v>
          </cell>
          <cell r="G676" t="str">
            <v>28g(23cmx21cm）x5袋</v>
          </cell>
          <cell r="H676" t="str">
            <v>盒</v>
          </cell>
          <cell r="I676">
            <v>1</v>
          </cell>
          <cell r="J676">
            <v>17</v>
          </cell>
          <cell r="K676">
            <v>9.1</v>
          </cell>
          <cell r="L676" t="str">
            <v>53.53%</v>
          </cell>
          <cell r="M676">
            <v>40116</v>
          </cell>
          <cell r="N676" t="str">
            <v>其他家庭常备器械类</v>
          </cell>
          <cell r="O676" t="str">
            <v>家庭常备器械</v>
          </cell>
          <cell r="P676" t="str">
            <v>医疗器械</v>
          </cell>
          <cell r="Q676">
            <v>7011</v>
          </cell>
          <cell r="R676" t="str">
            <v>杨平</v>
          </cell>
          <cell r="S676">
            <v>38653454</v>
          </cell>
          <cell r="T676">
            <v>17</v>
          </cell>
          <cell r="U676" t="str">
            <v>线下</v>
          </cell>
          <cell r="V676">
            <v>7.9</v>
          </cell>
          <cell r="W676">
            <v>240434</v>
          </cell>
        </row>
        <row r="677">
          <cell r="A677">
            <v>45471.4354166667</v>
          </cell>
          <cell r="B677">
            <v>58536639</v>
          </cell>
          <cell r="C677">
            <v>341</v>
          </cell>
          <cell r="D677" t="str">
            <v>四川太极邛崃中心药店</v>
          </cell>
          <cell r="E677">
            <v>2506774</v>
          </cell>
          <cell r="F677" t="str">
            <v>医用重组胶原蛋白修复贴</v>
          </cell>
          <cell r="G677" t="str">
            <v>28g(23cmx21cm）x5袋</v>
          </cell>
          <cell r="H677" t="str">
            <v>盒</v>
          </cell>
          <cell r="I677">
            <v>1</v>
          </cell>
          <cell r="J677">
            <v>17</v>
          </cell>
          <cell r="K677">
            <v>9.1</v>
          </cell>
          <cell r="L677" t="str">
            <v>53.53%</v>
          </cell>
          <cell r="M677">
            <v>40116</v>
          </cell>
          <cell r="N677" t="str">
            <v>其他家庭常备器械类</v>
          </cell>
          <cell r="O677" t="str">
            <v>家庭常备器械</v>
          </cell>
          <cell r="P677" t="str">
            <v>医疗器械</v>
          </cell>
          <cell r="Q677">
            <v>7011</v>
          </cell>
          <cell r="R677" t="str">
            <v>杨平</v>
          </cell>
          <cell r="S677">
            <v>38653454</v>
          </cell>
          <cell r="T677">
            <v>17</v>
          </cell>
          <cell r="U677" t="str">
            <v>线下</v>
          </cell>
          <cell r="V677">
            <v>7.9</v>
          </cell>
          <cell r="W677">
            <v>240434</v>
          </cell>
        </row>
        <row r="678">
          <cell r="A678">
            <v>45471.4354166667</v>
          </cell>
          <cell r="B678">
            <v>58536639</v>
          </cell>
          <cell r="C678">
            <v>341</v>
          </cell>
          <cell r="D678" t="str">
            <v>四川太极邛崃中心药店</v>
          </cell>
          <cell r="E678">
            <v>2506774</v>
          </cell>
          <cell r="F678" t="str">
            <v>医用重组胶原蛋白修复贴</v>
          </cell>
          <cell r="G678" t="str">
            <v>28g(23cmx21cm）x5袋</v>
          </cell>
          <cell r="H678" t="str">
            <v>盒</v>
          </cell>
          <cell r="I678">
            <v>1</v>
          </cell>
          <cell r="J678">
            <v>17</v>
          </cell>
          <cell r="K678">
            <v>9.1</v>
          </cell>
          <cell r="L678" t="str">
            <v>53.53%</v>
          </cell>
          <cell r="M678">
            <v>40116</v>
          </cell>
          <cell r="N678" t="str">
            <v>其他家庭常备器械类</v>
          </cell>
          <cell r="O678" t="str">
            <v>家庭常备器械</v>
          </cell>
          <cell r="P678" t="str">
            <v>医疗器械</v>
          </cell>
          <cell r="Q678">
            <v>7011</v>
          </cell>
          <cell r="R678" t="str">
            <v>杨平</v>
          </cell>
          <cell r="S678">
            <v>38653454</v>
          </cell>
          <cell r="T678">
            <v>17</v>
          </cell>
          <cell r="U678" t="str">
            <v>线下</v>
          </cell>
          <cell r="V678">
            <v>7.9</v>
          </cell>
          <cell r="W678">
            <v>240434</v>
          </cell>
        </row>
        <row r="679">
          <cell r="A679">
            <v>45471.4354166667</v>
          </cell>
          <cell r="B679">
            <v>58536639</v>
          </cell>
          <cell r="C679">
            <v>341</v>
          </cell>
          <cell r="D679" t="str">
            <v>四川太极邛崃中心药店</v>
          </cell>
          <cell r="E679">
            <v>2506774</v>
          </cell>
          <cell r="F679" t="str">
            <v>医用重组胶原蛋白修复贴</v>
          </cell>
          <cell r="G679" t="str">
            <v>28g(23cmx21cm）x5袋</v>
          </cell>
          <cell r="H679" t="str">
            <v>盒</v>
          </cell>
          <cell r="I679">
            <v>1</v>
          </cell>
          <cell r="J679">
            <v>17</v>
          </cell>
          <cell r="K679">
            <v>9.1</v>
          </cell>
          <cell r="L679" t="str">
            <v>53.53%</v>
          </cell>
          <cell r="M679">
            <v>40116</v>
          </cell>
          <cell r="N679" t="str">
            <v>其他家庭常备器械类</v>
          </cell>
          <cell r="O679" t="str">
            <v>家庭常备器械</v>
          </cell>
          <cell r="P679" t="str">
            <v>医疗器械</v>
          </cell>
          <cell r="Q679">
            <v>7011</v>
          </cell>
          <cell r="R679" t="str">
            <v>杨平</v>
          </cell>
          <cell r="S679">
            <v>38653454</v>
          </cell>
          <cell r="T679">
            <v>17</v>
          </cell>
          <cell r="U679" t="str">
            <v>线下</v>
          </cell>
          <cell r="V679">
            <v>7.9</v>
          </cell>
          <cell r="W679">
            <v>240434</v>
          </cell>
        </row>
        <row r="680">
          <cell r="A680">
            <v>45471.4354166667</v>
          </cell>
          <cell r="B680">
            <v>58536639</v>
          </cell>
          <cell r="C680">
            <v>341</v>
          </cell>
          <cell r="D680" t="str">
            <v>四川太极邛崃中心药店</v>
          </cell>
          <cell r="E680">
            <v>2506774</v>
          </cell>
          <cell r="F680" t="str">
            <v>医用重组胶原蛋白修复贴</v>
          </cell>
          <cell r="G680" t="str">
            <v>28g(23cmx21cm）x5袋</v>
          </cell>
          <cell r="H680" t="str">
            <v>盒</v>
          </cell>
          <cell r="I680">
            <v>1</v>
          </cell>
          <cell r="J680">
            <v>17</v>
          </cell>
          <cell r="K680">
            <v>9.1</v>
          </cell>
          <cell r="L680" t="str">
            <v>53.53%</v>
          </cell>
          <cell r="M680">
            <v>40116</v>
          </cell>
          <cell r="N680" t="str">
            <v>其他家庭常备器械类</v>
          </cell>
          <cell r="O680" t="str">
            <v>家庭常备器械</v>
          </cell>
          <cell r="P680" t="str">
            <v>医疗器械</v>
          </cell>
          <cell r="Q680">
            <v>7011</v>
          </cell>
          <cell r="R680" t="str">
            <v>杨平</v>
          </cell>
          <cell r="S680">
            <v>38653454</v>
          </cell>
          <cell r="T680">
            <v>17</v>
          </cell>
          <cell r="U680" t="str">
            <v>线下</v>
          </cell>
          <cell r="V680">
            <v>7.9</v>
          </cell>
          <cell r="W680">
            <v>240434</v>
          </cell>
        </row>
        <row r="681">
          <cell r="A681">
            <v>45471.4354166667</v>
          </cell>
          <cell r="B681">
            <v>58536639</v>
          </cell>
          <cell r="C681">
            <v>341</v>
          </cell>
          <cell r="D681" t="str">
            <v>四川太极邛崃中心药店</v>
          </cell>
          <cell r="E681">
            <v>2507742</v>
          </cell>
          <cell r="F681" t="str">
            <v>医用重组胶原蛋白修复液</v>
          </cell>
          <cell r="G681" t="str">
            <v>4mlx3支(B型)</v>
          </cell>
          <cell r="H681" t="str">
            <v>盒</v>
          </cell>
          <cell r="I681">
            <v>1</v>
          </cell>
          <cell r="J681">
            <v>62</v>
          </cell>
          <cell r="K681">
            <v>22</v>
          </cell>
          <cell r="L681" t="str">
            <v>35.48%</v>
          </cell>
          <cell r="M681">
            <v>40116</v>
          </cell>
          <cell r="N681" t="str">
            <v>其他家庭常备器械类</v>
          </cell>
          <cell r="O681" t="str">
            <v>家庭常备器械</v>
          </cell>
          <cell r="P681" t="str">
            <v>医疗器械</v>
          </cell>
          <cell r="Q681">
            <v>7011</v>
          </cell>
          <cell r="R681" t="str">
            <v>杨平</v>
          </cell>
          <cell r="S681">
            <v>38653456</v>
          </cell>
          <cell r="T681">
            <v>62</v>
          </cell>
          <cell r="U681" t="str">
            <v>线下</v>
          </cell>
          <cell r="V681">
            <v>40</v>
          </cell>
          <cell r="W681">
            <v>240405</v>
          </cell>
        </row>
        <row r="682">
          <cell r="A682">
            <v>45471.4354166667</v>
          </cell>
          <cell r="B682">
            <v>58536639</v>
          </cell>
          <cell r="C682">
            <v>341</v>
          </cell>
          <cell r="D682" t="str">
            <v>四川太极邛崃中心药店</v>
          </cell>
          <cell r="E682">
            <v>2506774</v>
          </cell>
          <cell r="F682" t="str">
            <v>医用重组胶原蛋白修复贴</v>
          </cell>
          <cell r="G682" t="str">
            <v>28g(23cmx21cm）x5袋</v>
          </cell>
          <cell r="H682" t="str">
            <v>盒</v>
          </cell>
          <cell r="I682">
            <v>1</v>
          </cell>
          <cell r="J682">
            <v>17</v>
          </cell>
          <cell r="K682">
            <v>9.1</v>
          </cell>
          <cell r="L682" t="str">
            <v>53.53%</v>
          </cell>
          <cell r="M682">
            <v>40116</v>
          </cell>
          <cell r="N682" t="str">
            <v>其他家庭常备器械类</v>
          </cell>
          <cell r="O682" t="str">
            <v>家庭常备器械</v>
          </cell>
          <cell r="P682" t="str">
            <v>医疗器械</v>
          </cell>
          <cell r="Q682">
            <v>7011</v>
          </cell>
          <cell r="R682" t="str">
            <v>杨平</v>
          </cell>
          <cell r="S682">
            <v>38653454</v>
          </cell>
          <cell r="T682">
            <v>17</v>
          </cell>
          <cell r="U682" t="str">
            <v>线下</v>
          </cell>
          <cell r="V682">
            <v>7.9</v>
          </cell>
          <cell r="W682">
            <v>240434</v>
          </cell>
        </row>
        <row r="683">
          <cell r="A683">
            <v>45472.6458333333</v>
          </cell>
          <cell r="B683">
            <v>58550921</v>
          </cell>
          <cell r="C683">
            <v>341</v>
          </cell>
          <cell r="D683" t="str">
            <v>四川太极邛崃中心药店</v>
          </cell>
          <cell r="E683">
            <v>2506774</v>
          </cell>
          <cell r="F683" t="str">
            <v>医用重组胶原蛋白修复贴</v>
          </cell>
          <cell r="G683" t="str">
            <v>28g(23cmx21cm）x5袋</v>
          </cell>
          <cell r="H683" t="str">
            <v>盒</v>
          </cell>
          <cell r="I683">
            <v>1</v>
          </cell>
          <cell r="J683">
            <v>17</v>
          </cell>
          <cell r="K683">
            <v>9.1</v>
          </cell>
          <cell r="L683" t="str">
            <v>53.53%</v>
          </cell>
          <cell r="M683">
            <v>40116</v>
          </cell>
          <cell r="N683" t="str">
            <v>其他家庭常备器械类</v>
          </cell>
          <cell r="O683" t="str">
            <v>家庭常备器械</v>
          </cell>
          <cell r="P683" t="str">
            <v>医疗器械</v>
          </cell>
          <cell r="Q683">
            <v>14248</v>
          </cell>
          <cell r="R683" t="str">
            <v>刘星月</v>
          </cell>
          <cell r="S683">
            <v>38654842</v>
          </cell>
          <cell r="T683">
            <v>17</v>
          </cell>
          <cell r="U683" t="str">
            <v>线下</v>
          </cell>
          <cell r="V683">
            <v>7.9</v>
          </cell>
          <cell r="W683">
            <v>240434</v>
          </cell>
        </row>
        <row r="684">
          <cell r="A684">
            <v>45472.6458333333</v>
          </cell>
          <cell r="B684">
            <v>58550921</v>
          </cell>
          <cell r="C684">
            <v>341</v>
          </cell>
          <cell r="D684" t="str">
            <v>四川太极邛崃中心药店</v>
          </cell>
          <cell r="E684">
            <v>2506774</v>
          </cell>
          <cell r="F684" t="str">
            <v>医用重组胶原蛋白修复贴</v>
          </cell>
          <cell r="G684" t="str">
            <v>28g(23cmx21cm）x5袋</v>
          </cell>
          <cell r="H684" t="str">
            <v>盒</v>
          </cell>
          <cell r="I684">
            <v>1</v>
          </cell>
          <cell r="J684">
            <v>17</v>
          </cell>
          <cell r="K684">
            <v>9.1</v>
          </cell>
          <cell r="L684" t="str">
            <v>53.53%</v>
          </cell>
          <cell r="M684">
            <v>40116</v>
          </cell>
          <cell r="N684" t="str">
            <v>其他家庭常备器械类</v>
          </cell>
          <cell r="O684" t="str">
            <v>家庭常备器械</v>
          </cell>
          <cell r="P684" t="str">
            <v>医疗器械</v>
          </cell>
          <cell r="Q684">
            <v>14248</v>
          </cell>
          <cell r="R684" t="str">
            <v>刘星月</v>
          </cell>
          <cell r="S684">
            <v>38654842</v>
          </cell>
          <cell r="T684">
            <v>17</v>
          </cell>
          <cell r="U684" t="str">
            <v>线下</v>
          </cell>
          <cell r="V684">
            <v>7.9</v>
          </cell>
          <cell r="W684">
            <v>240434</v>
          </cell>
        </row>
        <row r="685">
          <cell r="A685">
            <v>45472.6458333333</v>
          </cell>
          <cell r="B685">
            <v>58550921</v>
          </cell>
          <cell r="C685">
            <v>341</v>
          </cell>
          <cell r="D685" t="str">
            <v>四川太极邛崃中心药店</v>
          </cell>
          <cell r="E685">
            <v>2506774</v>
          </cell>
          <cell r="F685" t="str">
            <v>医用重组胶原蛋白修复贴</v>
          </cell>
          <cell r="G685" t="str">
            <v>28g(23cmx21cm）x5袋</v>
          </cell>
          <cell r="H685" t="str">
            <v>盒</v>
          </cell>
          <cell r="I685">
            <v>1</v>
          </cell>
          <cell r="J685">
            <v>17</v>
          </cell>
          <cell r="K685">
            <v>9.1</v>
          </cell>
          <cell r="L685" t="str">
            <v>53.53%</v>
          </cell>
          <cell r="M685">
            <v>40116</v>
          </cell>
          <cell r="N685" t="str">
            <v>其他家庭常备器械类</v>
          </cell>
          <cell r="O685" t="str">
            <v>家庭常备器械</v>
          </cell>
          <cell r="P685" t="str">
            <v>医疗器械</v>
          </cell>
          <cell r="Q685">
            <v>14248</v>
          </cell>
          <cell r="R685" t="str">
            <v>刘星月</v>
          </cell>
          <cell r="S685">
            <v>38654842</v>
          </cell>
          <cell r="T685">
            <v>17</v>
          </cell>
          <cell r="U685" t="str">
            <v>线下</v>
          </cell>
          <cell r="V685">
            <v>7.9</v>
          </cell>
          <cell r="W685">
            <v>240434</v>
          </cell>
        </row>
        <row r="686">
          <cell r="A686">
            <v>45472.6458333333</v>
          </cell>
          <cell r="B686">
            <v>58550921</v>
          </cell>
          <cell r="C686">
            <v>341</v>
          </cell>
          <cell r="D686" t="str">
            <v>四川太极邛崃中心药店</v>
          </cell>
          <cell r="E686">
            <v>2507742</v>
          </cell>
          <cell r="F686" t="str">
            <v>医用重组胶原蛋白修复液</v>
          </cell>
          <cell r="G686" t="str">
            <v>4mlx3支(B型)</v>
          </cell>
          <cell r="H686" t="str">
            <v>盒</v>
          </cell>
          <cell r="I686">
            <v>1</v>
          </cell>
          <cell r="J686">
            <v>62</v>
          </cell>
          <cell r="K686">
            <v>22</v>
          </cell>
          <cell r="L686" t="str">
            <v>35.48%</v>
          </cell>
          <cell r="M686">
            <v>40116</v>
          </cell>
          <cell r="N686" t="str">
            <v>其他家庭常备器械类</v>
          </cell>
          <cell r="O686" t="str">
            <v>家庭常备器械</v>
          </cell>
          <cell r="P686" t="str">
            <v>医疗器械</v>
          </cell>
          <cell r="Q686">
            <v>14248</v>
          </cell>
          <cell r="R686" t="str">
            <v>刘星月</v>
          </cell>
          <cell r="S686">
            <v>38686374</v>
          </cell>
          <cell r="T686">
            <v>62</v>
          </cell>
          <cell r="U686" t="str">
            <v>线下</v>
          </cell>
          <cell r="V686">
            <v>40</v>
          </cell>
          <cell r="W686">
            <v>240405</v>
          </cell>
        </row>
        <row r="687">
          <cell r="A687">
            <v>45472.6458333333</v>
          </cell>
          <cell r="B687">
            <v>58550921</v>
          </cell>
          <cell r="C687">
            <v>341</v>
          </cell>
          <cell r="D687" t="str">
            <v>四川太极邛崃中心药店</v>
          </cell>
          <cell r="E687">
            <v>2506774</v>
          </cell>
          <cell r="F687" t="str">
            <v>医用重组胶原蛋白修复贴</v>
          </cell>
          <cell r="G687" t="str">
            <v>28g(23cmx21cm）x5袋</v>
          </cell>
          <cell r="H687" t="str">
            <v>盒</v>
          </cell>
          <cell r="I687">
            <v>1</v>
          </cell>
          <cell r="J687">
            <v>17</v>
          </cell>
          <cell r="K687">
            <v>9.1</v>
          </cell>
          <cell r="L687" t="str">
            <v>53.53%</v>
          </cell>
          <cell r="M687">
            <v>40116</v>
          </cell>
          <cell r="N687" t="str">
            <v>其他家庭常备器械类</v>
          </cell>
          <cell r="O687" t="str">
            <v>家庭常备器械</v>
          </cell>
          <cell r="P687" t="str">
            <v>医疗器械</v>
          </cell>
          <cell r="Q687">
            <v>14248</v>
          </cell>
          <cell r="R687" t="str">
            <v>刘星月</v>
          </cell>
          <cell r="S687">
            <v>38654842</v>
          </cell>
          <cell r="T687">
            <v>17</v>
          </cell>
          <cell r="U687" t="str">
            <v>线下</v>
          </cell>
          <cell r="V687">
            <v>7.9</v>
          </cell>
          <cell r="W687">
            <v>240434</v>
          </cell>
        </row>
        <row r="688">
          <cell r="A688">
            <v>45472.6458333333</v>
          </cell>
          <cell r="B688">
            <v>58550921</v>
          </cell>
          <cell r="C688">
            <v>341</v>
          </cell>
          <cell r="D688" t="str">
            <v>四川太极邛崃中心药店</v>
          </cell>
          <cell r="E688">
            <v>2506774</v>
          </cell>
          <cell r="F688" t="str">
            <v>医用重组胶原蛋白修复贴</v>
          </cell>
          <cell r="G688" t="str">
            <v>28g(23cmx21cm）x5袋</v>
          </cell>
          <cell r="H688" t="str">
            <v>盒</v>
          </cell>
          <cell r="I688">
            <v>1</v>
          </cell>
          <cell r="J688">
            <v>17</v>
          </cell>
          <cell r="K688">
            <v>9.1</v>
          </cell>
          <cell r="L688" t="str">
            <v>53.53%</v>
          </cell>
          <cell r="M688">
            <v>40116</v>
          </cell>
          <cell r="N688" t="str">
            <v>其他家庭常备器械类</v>
          </cell>
          <cell r="O688" t="str">
            <v>家庭常备器械</v>
          </cell>
          <cell r="P688" t="str">
            <v>医疗器械</v>
          </cell>
          <cell r="Q688">
            <v>14248</v>
          </cell>
          <cell r="R688" t="str">
            <v>刘星月</v>
          </cell>
          <cell r="S688">
            <v>38654842</v>
          </cell>
          <cell r="T688">
            <v>17</v>
          </cell>
          <cell r="U688" t="str">
            <v>线下</v>
          </cell>
          <cell r="V688">
            <v>7.9</v>
          </cell>
          <cell r="W688">
            <v>240434</v>
          </cell>
        </row>
        <row r="689">
          <cell r="A689">
            <v>45472.6458333333</v>
          </cell>
          <cell r="B689">
            <v>58550921</v>
          </cell>
          <cell r="C689">
            <v>341</v>
          </cell>
          <cell r="D689" t="str">
            <v>四川太极邛崃中心药店</v>
          </cell>
          <cell r="E689">
            <v>2506774</v>
          </cell>
          <cell r="F689" t="str">
            <v>医用重组胶原蛋白修复贴</v>
          </cell>
          <cell r="G689" t="str">
            <v>28g(23cmx21cm）x5袋</v>
          </cell>
          <cell r="H689" t="str">
            <v>盒</v>
          </cell>
          <cell r="I689">
            <v>1</v>
          </cell>
          <cell r="J689">
            <v>17</v>
          </cell>
          <cell r="K689">
            <v>9.1</v>
          </cell>
          <cell r="L689" t="str">
            <v>53.53%</v>
          </cell>
          <cell r="M689">
            <v>40116</v>
          </cell>
          <cell r="N689" t="str">
            <v>其他家庭常备器械类</v>
          </cell>
          <cell r="O689" t="str">
            <v>家庭常备器械</v>
          </cell>
          <cell r="P689" t="str">
            <v>医疗器械</v>
          </cell>
          <cell r="Q689">
            <v>14248</v>
          </cell>
          <cell r="R689" t="str">
            <v>刘星月</v>
          </cell>
          <cell r="S689">
            <v>38654842</v>
          </cell>
          <cell r="T689">
            <v>17</v>
          </cell>
          <cell r="U689" t="str">
            <v>线下</v>
          </cell>
          <cell r="V689">
            <v>7.9</v>
          </cell>
          <cell r="W689">
            <v>240434</v>
          </cell>
        </row>
        <row r="690">
          <cell r="A690">
            <v>45472.6458333333</v>
          </cell>
          <cell r="B690">
            <v>58550921</v>
          </cell>
          <cell r="C690">
            <v>341</v>
          </cell>
          <cell r="D690" t="str">
            <v>四川太极邛崃中心药店</v>
          </cell>
          <cell r="E690">
            <v>2506774</v>
          </cell>
          <cell r="F690" t="str">
            <v>医用重组胶原蛋白修复贴</v>
          </cell>
          <cell r="G690" t="str">
            <v>28g(23cmx21cm）x5袋</v>
          </cell>
          <cell r="H690" t="str">
            <v>盒</v>
          </cell>
          <cell r="I690">
            <v>1</v>
          </cell>
          <cell r="J690">
            <v>17</v>
          </cell>
          <cell r="K690">
            <v>9.1</v>
          </cell>
          <cell r="L690" t="str">
            <v>53.53%</v>
          </cell>
          <cell r="M690">
            <v>40116</v>
          </cell>
          <cell r="N690" t="str">
            <v>其他家庭常备器械类</v>
          </cell>
          <cell r="O690" t="str">
            <v>家庭常备器械</v>
          </cell>
          <cell r="P690" t="str">
            <v>医疗器械</v>
          </cell>
          <cell r="Q690">
            <v>14248</v>
          </cell>
          <cell r="R690" t="str">
            <v>刘星月</v>
          </cell>
          <cell r="S690">
            <v>38654842</v>
          </cell>
          <cell r="T690">
            <v>17</v>
          </cell>
          <cell r="U690" t="str">
            <v>线下</v>
          </cell>
          <cell r="V690">
            <v>7.9</v>
          </cell>
          <cell r="W690">
            <v>240434</v>
          </cell>
        </row>
        <row r="691">
          <cell r="A691">
            <v>45472.6458333333</v>
          </cell>
          <cell r="B691">
            <v>58550921</v>
          </cell>
          <cell r="C691">
            <v>341</v>
          </cell>
          <cell r="D691" t="str">
            <v>四川太极邛崃中心药店</v>
          </cell>
          <cell r="E691">
            <v>2506774</v>
          </cell>
          <cell r="F691" t="str">
            <v>医用重组胶原蛋白修复贴</v>
          </cell>
          <cell r="G691" t="str">
            <v>28g(23cmx21cm）x5袋</v>
          </cell>
          <cell r="H691" t="str">
            <v>盒</v>
          </cell>
          <cell r="I691">
            <v>1</v>
          </cell>
          <cell r="J691">
            <v>17</v>
          </cell>
          <cell r="K691">
            <v>9.1</v>
          </cell>
          <cell r="L691" t="str">
            <v>53.53%</v>
          </cell>
          <cell r="M691">
            <v>40116</v>
          </cell>
          <cell r="N691" t="str">
            <v>其他家庭常备器械类</v>
          </cell>
          <cell r="O691" t="str">
            <v>家庭常备器械</v>
          </cell>
          <cell r="P691" t="str">
            <v>医疗器械</v>
          </cell>
          <cell r="Q691">
            <v>14248</v>
          </cell>
          <cell r="R691" t="str">
            <v>刘星月</v>
          </cell>
          <cell r="S691">
            <v>38654842</v>
          </cell>
          <cell r="T691">
            <v>17</v>
          </cell>
          <cell r="U691" t="str">
            <v>线下</v>
          </cell>
          <cell r="V691">
            <v>7.9</v>
          </cell>
          <cell r="W691">
            <v>240434</v>
          </cell>
        </row>
        <row r="692">
          <cell r="A692">
            <v>45472.7611111111</v>
          </cell>
          <cell r="B692">
            <v>58553368</v>
          </cell>
          <cell r="C692">
            <v>341</v>
          </cell>
          <cell r="D692" t="str">
            <v>四川太极邛崃中心药店</v>
          </cell>
          <cell r="E692">
            <v>2507742</v>
          </cell>
          <cell r="F692" t="str">
            <v>医用重组胶原蛋白修复液</v>
          </cell>
          <cell r="G692" t="str">
            <v>4mlx3支(B型)</v>
          </cell>
          <cell r="H692" t="str">
            <v>盒</v>
          </cell>
          <cell r="I692">
            <v>2</v>
          </cell>
          <cell r="J692">
            <v>168</v>
          </cell>
          <cell r="K692">
            <v>88</v>
          </cell>
          <cell r="L692" t="str">
            <v>52.38%</v>
          </cell>
          <cell r="M692">
            <v>40116</v>
          </cell>
          <cell r="N692" t="str">
            <v>其他家庭常备器械类</v>
          </cell>
          <cell r="O692" t="str">
            <v>家庭常备器械</v>
          </cell>
          <cell r="P692" t="str">
            <v>医疗器械</v>
          </cell>
          <cell r="Q692">
            <v>14064</v>
          </cell>
          <cell r="R692" t="str">
            <v>金敏霜</v>
          </cell>
          <cell r="S692">
            <v>38653456</v>
          </cell>
          <cell r="T692">
            <v>84</v>
          </cell>
          <cell r="U692" t="str">
            <v>线下</v>
          </cell>
          <cell r="V692">
            <v>40</v>
          </cell>
          <cell r="W692">
            <v>240405</v>
          </cell>
        </row>
        <row r="693">
          <cell r="A693">
            <v>45472.8881944444</v>
          </cell>
          <cell r="B693">
            <v>58556261</v>
          </cell>
          <cell r="C693">
            <v>341</v>
          </cell>
          <cell r="D693" t="str">
            <v>四川太极邛崃中心药店</v>
          </cell>
          <cell r="E693">
            <v>2506774</v>
          </cell>
          <cell r="F693" t="str">
            <v>医用重组胶原蛋白修复贴</v>
          </cell>
          <cell r="G693" t="str">
            <v>28g(23cmx21cm）x5袋</v>
          </cell>
          <cell r="H693" t="str">
            <v>盒</v>
          </cell>
          <cell r="I693">
            <v>1</v>
          </cell>
          <cell r="J693">
            <v>17</v>
          </cell>
          <cell r="K693">
            <v>9.1</v>
          </cell>
          <cell r="L693" t="str">
            <v>53.53%</v>
          </cell>
          <cell r="M693">
            <v>40116</v>
          </cell>
          <cell r="N693" t="str">
            <v>其他家庭常备器械类</v>
          </cell>
          <cell r="O693" t="str">
            <v>家庭常备器械</v>
          </cell>
          <cell r="P693" t="str">
            <v>医疗器械</v>
          </cell>
          <cell r="Q693">
            <v>14064</v>
          </cell>
          <cell r="R693" t="str">
            <v>金敏霜</v>
          </cell>
          <cell r="S693">
            <v>38862710</v>
          </cell>
          <cell r="T693">
            <v>17</v>
          </cell>
          <cell r="U693" t="str">
            <v>线下</v>
          </cell>
          <cell r="V693">
            <v>7.9</v>
          </cell>
          <cell r="W693">
            <v>240441</v>
          </cell>
        </row>
        <row r="694">
          <cell r="A694">
            <v>45472.8881944444</v>
          </cell>
          <cell r="B694">
            <v>58556261</v>
          </cell>
          <cell r="C694">
            <v>341</v>
          </cell>
          <cell r="D694" t="str">
            <v>四川太极邛崃中心药店</v>
          </cell>
          <cell r="E694">
            <v>2506774</v>
          </cell>
          <cell r="F694" t="str">
            <v>医用重组胶原蛋白修复贴</v>
          </cell>
          <cell r="G694" t="str">
            <v>28g(23cmx21cm）x5袋</v>
          </cell>
          <cell r="H694" t="str">
            <v>盒</v>
          </cell>
          <cell r="I694">
            <v>1</v>
          </cell>
          <cell r="J694">
            <v>17</v>
          </cell>
          <cell r="K694">
            <v>9.1</v>
          </cell>
          <cell r="L694" t="str">
            <v>53.53%</v>
          </cell>
          <cell r="M694">
            <v>40116</v>
          </cell>
          <cell r="N694" t="str">
            <v>其他家庭常备器械类</v>
          </cell>
          <cell r="O694" t="str">
            <v>家庭常备器械</v>
          </cell>
          <cell r="P694" t="str">
            <v>医疗器械</v>
          </cell>
          <cell r="Q694">
            <v>14064</v>
          </cell>
          <cell r="R694" t="str">
            <v>金敏霜</v>
          </cell>
          <cell r="S694">
            <v>38862710</v>
          </cell>
          <cell r="T694">
            <v>17</v>
          </cell>
          <cell r="U694" t="str">
            <v>线下</v>
          </cell>
          <cell r="V694">
            <v>7.9</v>
          </cell>
          <cell r="W694">
            <v>240441</v>
          </cell>
        </row>
        <row r="695">
          <cell r="A695">
            <v>45472.8881944444</v>
          </cell>
          <cell r="B695">
            <v>58556261</v>
          </cell>
          <cell r="C695">
            <v>341</v>
          </cell>
          <cell r="D695" t="str">
            <v>四川太极邛崃中心药店</v>
          </cell>
          <cell r="E695">
            <v>2506774</v>
          </cell>
          <cell r="F695" t="str">
            <v>医用重组胶原蛋白修复贴</v>
          </cell>
          <cell r="G695" t="str">
            <v>28g(23cmx21cm）x5袋</v>
          </cell>
          <cell r="H695" t="str">
            <v>盒</v>
          </cell>
          <cell r="I695">
            <v>1</v>
          </cell>
          <cell r="J695">
            <v>17</v>
          </cell>
          <cell r="K695">
            <v>9.1</v>
          </cell>
          <cell r="L695" t="str">
            <v>53.53%</v>
          </cell>
          <cell r="M695">
            <v>40116</v>
          </cell>
          <cell r="N695" t="str">
            <v>其他家庭常备器械类</v>
          </cell>
          <cell r="O695" t="str">
            <v>家庭常备器械</v>
          </cell>
          <cell r="P695" t="str">
            <v>医疗器械</v>
          </cell>
          <cell r="Q695">
            <v>14064</v>
          </cell>
          <cell r="R695" t="str">
            <v>金敏霜</v>
          </cell>
          <cell r="S695">
            <v>38862710</v>
          </cell>
          <cell r="T695">
            <v>17</v>
          </cell>
          <cell r="U695" t="str">
            <v>线下</v>
          </cell>
          <cell r="V695">
            <v>7.9</v>
          </cell>
          <cell r="W695">
            <v>240441</v>
          </cell>
        </row>
        <row r="696">
          <cell r="A696">
            <v>45472.8881944444</v>
          </cell>
          <cell r="B696">
            <v>58556261</v>
          </cell>
          <cell r="C696">
            <v>341</v>
          </cell>
          <cell r="D696" t="str">
            <v>四川太极邛崃中心药店</v>
          </cell>
          <cell r="E696">
            <v>2507742</v>
          </cell>
          <cell r="F696" t="str">
            <v>医用重组胶原蛋白修复液</v>
          </cell>
          <cell r="G696" t="str">
            <v>4mlx3支(B型)</v>
          </cell>
          <cell r="H696" t="str">
            <v>盒</v>
          </cell>
          <cell r="I696">
            <v>1</v>
          </cell>
          <cell r="J696">
            <v>62</v>
          </cell>
          <cell r="K696">
            <v>22</v>
          </cell>
          <cell r="L696" t="str">
            <v>35.48%</v>
          </cell>
          <cell r="M696">
            <v>40116</v>
          </cell>
          <cell r="N696" t="str">
            <v>其他家庭常备器械类</v>
          </cell>
          <cell r="O696" t="str">
            <v>家庭常备器械</v>
          </cell>
          <cell r="P696" t="str">
            <v>医疗器械</v>
          </cell>
          <cell r="Q696">
            <v>14064</v>
          </cell>
          <cell r="R696" t="str">
            <v>金敏霜</v>
          </cell>
          <cell r="S696">
            <v>38686374</v>
          </cell>
          <cell r="T696">
            <v>62</v>
          </cell>
          <cell r="U696" t="str">
            <v>线下</v>
          </cell>
          <cell r="V696">
            <v>40</v>
          </cell>
          <cell r="W696">
            <v>240405</v>
          </cell>
        </row>
        <row r="697">
          <cell r="A697">
            <v>45472.8881944444</v>
          </cell>
          <cell r="B697">
            <v>58556261</v>
          </cell>
          <cell r="C697">
            <v>341</v>
          </cell>
          <cell r="D697" t="str">
            <v>四川太极邛崃中心药店</v>
          </cell>
          <cell r="E697">
            <v>2506774</v>
          </cell>
          <cell r="F697" t="str">
            <v>医用重组胶原蛋白修复贴</v>
          </cell>
          <cell r="G697" t="str">
            <v>28g(23cmx21cm）x5袋</v>
          </cell>
          <cell r="H697" t="str">
            <v>盒</v>
          </cell>
          <cell r="I697">
            <v>1</v>
          </cell>
          <cell r="J697">
            <v>17</v>
          </cell>
          <cell r="K697">
            <v>9.1</v>
          </cell>
          <cell r="L697" t="str">
            <v>53.53%</v>
          </cell>
          <cell r="M697">
            <v>40116</v>
          </cell>
          <cell r="N697" t="str">
            <v>其他家庭常备器械类</v>
          </cell>
          <cell r="O697" t="str">
            <v>家庭常备器械</v>
          </cell>
          <cell r="P697" t="str">
            <v>医疗器械</v>
          </cell>
          <cell r="Q697">
            <v>14064</v>
          </cell>
          <cell r="R697" t="str">
            <v>金敏霜</v>
          </cell>
          <cell r="S697">
            <v>38862710</v>
          </cell>
          <cell r="T697">
            <v>17</v>
          </cell>
          <cell r="U697" t="str">
            <v>线下</v>
          </cell>
          <cell r="V697">
            <v>7.9</v>
          </cell>
          <cell r="W697">
            <v>240441</v>
          </cell>
        </row>
        <row r="698">
          <cell r="A698">
            <v>45472.8881944444</v>
          </cell>
          <cell r="B698">
            <v>58556261</v>
          </cell>
          <cell r="C698">
            <v>341</v>
          </cell>
          <cell r="D698" t="str">
            <v>四川太极邛崃中心药店</v>
          </cell>
          <cell r="E698">
            <v>2506774</v>
          </cell>
          <cell r="F698" t="str">
            <v>医用重组胶原蛋白修复贴</v>
          </cell>
          <cell r="G698" t="str">
            <v>28g(23cmx21cm）x5袋</v>
          </cell>
          <cell r="H698" t="str">
            <v>盒</v>
          </cell>
          <cell r="I698">
            <v>1</v>
          </cell>
          <cell r="J698">
            <v>17</v>
          </cell>
          <cell r="K698">
            <v>9.1</v>
          </cell>
          <cell r="L698" t="str">
            <v>53.53%</v>
          </cell>
          <cell r="M698">
            <v>40116</v>
          </cell>
          <cell r="N698" t="str">
            <v>其他家庭常备器械类</v>
          </cell>
          <cell r="O698" t="str">
            <v>家庭常备器械</v>
          </cell>
          <cell r="P698" t="str">
            <v>医疗器械</v>
          </cell>
          <cell r="Q698">
            <v>14064</v>
          </cell>
          <cell r="R698" t="str">
            <v>金敏霜</v>
          </cell>
          <cell r="S698">
            <v>38862710</v>
          </cell>
          <cell r="T698">
            <v>17</v>
          </cell>
          <cell r="U698" t="str">
            <v>线下</v>
          </cell>
          <cell r="V698">
            <v>7.9</v>
          </cell>
          <cell r="W698">
            <v>240441</v>
          </cell>
        </row>
        <row r="699">
          <cell r="A699">
            <v>45472.8881944444</v>
          </cell>
          <cell r="B699">
            <v>58556261</v>
          </cell>
          <cell r="C699">
            <v>341</v>
          </cell>
          <cell r="D699" t="str">
            <v>四川太极邛崃中心药店</v>
          </cell>
          <cell r="E699">
            <v>2506774</v>
          </cell>
          <cell r="F699" t="str">
            <v>医用重组胶原蛋白修复贴</v>
          </cell>
          <cell r="G699" t="str">
            <v>28g(23cmx21cm）x5袋</v>
          </cell>
          <cell r="H699" t="str">
            <v>盒</v>
          </cell>
          <cell r="I699">
            <v>1</v>
          </cell>
          <cell r="J699">
            <v>17</v>
          </cell>
          <cell r="K699">
            <v>9.1</v>
          </cell>
          <cell r="L699" t="str">
            <v>53.53%</v>
          </cell>
          <cell r="M699">
            <v>40116</v>
          </cell>
          <cell r="N699" t="str">
            <v>其他家庭常备器械类</v>
          </cell>
          <cell r="O699" t="str">
            <v>家庭常备器械</v>
          </cell>
          <cell r="P699" t="str">
            <v>医疗器械</v>
          </cell>
          <cell r="Q699">
            <v>14064</v>
          </cell>
          <cell r="R699" t="str">
            <v>金敏霜</v>
          </cell>
          <cell r="S699">
            <v>38862710</v>
          </cell>
          <cell r="T699">
            <v>17</v>
          </cell>
          <cell r="U699" t="str">
            <v>线下</v>
          </cell>
          <cell r="V699">
            <v>7.9</v>
          </cell>
          <cell r="W699">
            <v>240441</v>
          </cell>
        </row>
        <row r="700">
          <cell r="A700">
            <v>45472.8881944444</v>
          </cell>
          <cell r="B700">
            <v>58556261</v>
          </cell>
          <cell r="C700">
            <v>341</v>
          </cell>
          <cell r="D700" t="str">
            <v>四川太极邛崃中心药店</v>
          </cell>
          <cell r="E700">
            <v>2506774</v>
          </cell>
          <cell r="F700" t="str">
            <v>医用重组胶原蛋白修复贴</v>
          </cell>
          <cell r="G700" t="str">
            <v>28g(23cmx21cm）x5袋</v>
          </cell>
          <cell r="H700" t="str">
            <v>盒</v>
          </cell>
          <cell r="I700">
            <v>1</v>
          </cell>
          <cell r="J700">
            <v>17</v>
          </cell>
          <cell r="K700">
            <v>9.1</v>
          </cell>
          <cell r="L700" t="str">
            <v>53.53%</v>
          </cell>
          <cell r="M700">
            <v>40116</v>
          </cell>
          <cell r="N700" t="str">
            <v>其他家庭常备器械类</v>
          </cell>
          <cell r="O700" t="str">
            <v>家庭常备器械</v>
          </cell>
          <cell r="P700" t="str">
            <v>医疗器械</v>
          </cell>
          <cell r="Q700">
            <v>14064</v>
          </cell>
          <cell r="R700" t="str">
            <v>金敏霜</v>
          </cell>
          <cell r="S700">
            <v>38862710</v>
          </cell>
          <cell r="T700">
            <v>17</v>
          </cell>
          <cell r="U700" t="str">
            <v>线下</v>
          </cell>
          <cell r="V700">
            <v>7.9</v>
          </cell>
          <cell r="W700">
            <v>240441</v>
          </cell>
        </row>
        <row r="701">
          <cell r="A701">
            <v>45472.8881944444</v>
          </cell>
          <cell r="B701">
            <v>58556261</v>
          </cell>
          <cell r="C701">
            <v>341</v>
          </cell>
          <cell r="D701" t="str">
            <v>四川太极邛崃中心药店</v>
          </cell>
          <cell r="E701">
            <v>2506774</v>
          </cell>
          <cell r="F701" t="str">
            <v>医用重组胶原蛋白修复贴</v>
          </cell>
          <cell r="G701" t="str">
            <v>28g(23cmx21cm）x5袋</v>
          </cell>
          <cell r="H701" t="str">
            <v>盒</v>
          </cell>
          <cell r="I701">
            <v>1</v>
          </cell>
          <cell r="J701">
            <v>17</v>
          </cell>
          <cell r="K701">
            <v>9.1</v>
          </cell>
          <cell r="L701" t="str">
            <v>53.53%</v>
          </cell>
          <cell r="M701">
            <v>40116</v>
          </cell>
          <cell r="N701" t="str">
            <v>其他家庭常备器械类</v>
          </cell>
          <cell r="O701" t="str">
            <v>家庭常备器械</v>
          </cell>
          <cell r="P701" t="str">
            <v>医疗器械</v>
          </cell>
          <cell r="Q701">
            <v>14064</v>
          </cell>
          <cell r="R701" t="str">
            <v>金敏霜</v>
          </cell>
          <cell r="S701">
            <v>38862710</v>
          </cell>
          <cell r="T701">
            <v>17</v>
          </cell>
          <cell r="U701" t="str">
            <v>线下</v>
          </cell>
          <cell r="V701">
            <v>7.9</v>
          </cell>
          <cell r="W701">
            <v>240441</v>
          </cell>
        </row>
        <row r="702">
          <cell r="A702">
            <v>45472.8909722222</v>
          </cell>
          <cell r="B702">
            <v>58556331</v>
          </cell>
          <cell r="C702">
            <v>341</v>
          </cell>
          <cell r="D702" t="str">
            <v>四川太极邛崃中心药店</v>
          </cell>
          <cell r="E702">
            <v>2506774</v>
          </cell>
          <cell r="F702" t="str">
            <v>医用重组胶原蛋白修复贴</v>
          </cell>
          <cell r="G702" t="str">
            <v>28g(23cmx21cm）x5袋</v>
          </cell>
          <cell r="H702" t="str">
            <v>盒</v>
          </cell>
          <cell r="I702">
            <v>1</v>
          </cell>
          <cell r="J702">
            <v>17</v>
          </cell>
          <cell r="K702">
            <v>9.1</v>
          </cell>
          <cell r="L702" t="str">
            <v>53.53%</v>
          </cell>
          <cell r="M702">
            <v>40116</v>
          </cell>
          <cell r="N702" t="str">
            <v>其他家庭常备器械类</v>
          </cell>
          <cell r="O702" t="str">
            <v>家庭常备器械</v>
          </cell>
          <cell r="P702" t="str">
            <v>医疗器械</v>
          </cell>
          <cell r="Q702">
            <v>11372</v>
          </cell>
          <cell r="R702" t="str">
            <v>古素琼</v>
          </cell>
          <cell r="S702">
            <v>38654842</v>
          </cell>
          <cell r="T702">
            <v>17</v>
          </cell>
          <cell r="U702" t="str">
            <v>线下</v>
          </cell>
          <cell r="V702">
            <v>7.9</v>
          </cell>
          <cell r="W702">
            <v>240434</v>
          </cell>
        </row>
        <row r="703">
          <cell r="A703">
            <v>45472.8909722222</v>
          </cell>
          <cell r="B703">
            <v>58556331</v>
          </cell>
          <cell r="C703">
            <v>341</v>
          </cell>
          <cell r="D703" t="str">
            <v>四川太极邛崃中心药店</v>
          </cell>
          <cell r="E703">
            <v>2506774</v>
          </cell>
          <cell r="F703" t="str">
            <v>医用重组胶原蛋白修复贴</v>
          </cell>
          <cell r="G703" t="str">
            <v>28g(23cmx21cm）x5袋</v>
          </cell>
          <cell r="H703" t="str">
            <v>盒</v>
          </cell>
          <cell r="I703">
            <v>1</v>
          </cell>
          <cell r="J703">
            <v>17</v>
          </cell>
          <cell r="K703">
            <v>9.1</v>
          </cell>
          <cell r="L703" t="str">
            <v>53.53%</v>
          </cell>
          <cell r="M703">
            <v>40116</v>
          </cell>
          <cell r="N703" t="str">
            <v>其他家庭常备器械类</v>
          </cell>
          <cell r="O703" t="str">
            <v>家庭常备器械</v>
          </cell>
          <cell r="P703" t="str">
            <v>医疗器械</v>
          </cell>
          <cell r="Q703">
            <v>11372</v>
          </cell>
          <cell r="R703" t="str">
            <v>古素琼</v>
          </cell>
          <cell r="S703">
            <v>38654842</v>
          </cell>
          <cell r="T703">
            <v>17</v>
          </cell>
          <cell r="U703" t="str">
            <v>线下</v>
          </cell>
          <cell r="V703">
            <v>7.9</v>
          </cell>
          <cell r="W703">
            <v>240434</v>
          </cell>
        </row>
        <row r="704">
          <cell r="A704">
            <v>45472.8909722222</v>
          </cell>
          <cell r="B704">
            <v>58556331</v>
          </cell>
          <cell r="C704">
            <v>341</v>
          </cell>
          <cell r="D704" t="str">
            <v>四川太极邛崃中心药店</v>
          </cell>
          <cell r="E704">
            <v>2506774</v>
          </cell>
          <cell r="F704" t="str">
            <v>医用重组胶原蛋白修复贴</v>
          </cell>
          <cell r="G704" t="str">
            <v>28g(23cmx21cm）x5袋</v>
          </cell>
          <cell r="H704" t="str">
            <v>盒</v>
          </cell>
          <cell r="I704">
            <v>1</v>
          </cell>
          <cell r="J704">
            <v>17</v>
          </cell>
          <cell r="K704">
            <v>9.1</v>
          </cell>
          <cell r="L704" t="str">
            <v>53.53%</v>
          </cell>
          <cell r="M704">
            <v>40116</v>
          </cell>
          <cell r="N704" t="str">
            <v>其他家庭常备器械类</v>
          </cell>
          <cell r="O704" t="str">
            <v>家庭常备器械</v>
          </cell>
          <cell r="P704" t="str">
            <v>医疗器械</v>
          </cell>
          <cell r="Q704">
            <v>11372</v>
          </cell>
          <cell r="R704" t="str">
            <v>古素琼</v>
          </cell>
          <cell r="S704">
            <v>38654842</v>
          </cell>
          <cell r="T704">
            <v>17</v>
          </cell>
          <cell r="U704" t="str">
            <v>线下</v>
          </cell>
          <cell r="V704">
            <v>7.9</v>
          </cell>
          <cell r="W704">
            <v>240434</v>
          </cell>
        </row>
        <row r="705">
          <cell r="A705">
            <v>45472.8909722222</v>
          </cell>
          <cell r="B705">
            <v>58556331</v>
          </cell>
          <cell r="C705">
            <v>341</v>
          </cell>
          <cell r="D705" t="str">
            <v>四川太极邛崃中心药店</v>
          </cell>
          <cell r="E705">
            <v>2506774</v>
          </cell>
          <cell r="F705" t="str">
            <v>医用重组胶原蛋白修复贴</v>
          </cell>
          <cell r="G705" t="str">
            <v>28g(23cmx21cm）x5袋</v>
          </cell>
          <cell r="H705" t="str">
            <v>盒</v>
          </cell>
          <cell r="I705">
            <v>1</v>
          </cell>
          <cell r="J705">
            <v>17</v>
          </cell>
          <cell r="K705">
            <v>9.1</v>
          </cell>
          <cell r="L705" t="str">
            <v>53.53%</v>
          </cell>
          <cell r="M705">
            <v>40116</v>
          </cell>
          <cell r="N705" t="str">
            <v>其他家庭常备器械类</v>
          </cell>
          <cell r="O705" t="str">
            <v>家庭常备器械</v>
          </cell>
          <cell r="P705" t="str">
            <v>医疗器械</v>
          </cell>
          <cell r="Q705">
            <v>11372</v>
          </cell>
          <cell r="R705" t="str">
            <v>古素琼</v>
          </cell>
          <cell r="S705">
            <v>38654842</v>
          </cell>
          <cell r="T705">
            <v>17</v>
          </cell>
          <cell r="U705" t="str">
            <v>线下</v>
          </cell>
          <cell r="V705">
            <v>7.9</v>
          </cell>
          <cell r="W705">
            <v>240434</v>
          </cell>
        </row>
        <row r="706">
          <cell r="A706">
            <v>45472.8909722222</v>
          </cell>
          <cell r="B706">
            <v>58556331</v>
          </cell>
          <cell r="C706">
            <v>341</v>
          </cell>
          <cell r="D706" t="str">
            <v>四川太极邛崃中心药店</v>
          </cell>
          <cell r="E706">
            <v>2506774</v>
          </cell>
          <cell r="F706" t="str">
            <v>医用重组胶原蛋白修复贴</v>
          </cell>
          <cell r="G706" t="str">
            <v>28g(23cmx21cm）x5袋</v>
          </cell>
          <cell r="H706" t="str">
            <v>盒</v>
          </cell>
          <cell r="I706">
            <v>1</v>
          </cell>
          <cell r="J706">
            <v>17</v>
          </cell>
          <cell r="K706">
            <v>9.1</v>
          </cell>
          <cell r="L706" t="str">
            <v>53.53%</v>
          </cell>
          <cell r="M706">
            <v>40116</v>
          </cell>
          <cell r="N706" t="str">
            <v>其他家庭常备器械类</v>
          </cell>
          <cell r="O706" t="str">
            <v>家庭常备器械</v>
          </cell>
          <cell r="P706" t="str">
            <v>医疗器械</v>
          </cell>
          <cell r="Q706">
            <v>11372</v>
          </cell>
          <cell r="R706" t="str">
            <v>古素琼</v>
          </cell>
          <cell r="S706">
            <v>38654842</v>
          </cell>
          <cell r="T706">
            <v>17</v>
          </cell>
          <cell r="U706" t="str">
            <v>线下</v>
          </cell>
          <cell r="V706">
            <v>7.9</v>
          </cell>
          <cell r="W706">
            <v>240434</v>
          </cell>
        </row>
        <row r="707">
          <cell r="A707">
            <v>45472.8909722222</v>
          </cell>
          <cell r="B707">
            <v>58556331</v>
          </cell>
          <cell r="C707">
            <v>341</v>
          </cell>
          <cell r="D707" t="str">
            <v>四川太极邛崃中心药店</v>
          </cell>
          <cell r="E707">
            <v>2506774</v>
          </cell>
          <cell r="F707" t="str">
            <v>医用重组胶原蛋白修复贴</v>
          </cell>
          <cell r="G707" t="str">
            <v>28g(23cmx21cm）x5袋</v>
          </cell>
          <cell r="H707" t="str">
            <v>盒</v>
          </cell>
          <cell r="I707">
            <v>1</v>
          </cell>
          <cell r="J707">
            <v>17</v>
          </cell>
          <cell r="K707">
            <v>9.1</v>
          </cell>
          <cell r="L707" t="str">
            <v>53.53%</v>
          </cell>
          <cell r="M707">
            <v>40116</v>
          </cell>
          <cell r="N707" t="str">
            <v>其他家庭常备器械类</v>
          </cell>
          <cell r="O707" t="str">
            <v>家庭常备器械</v>
          </cell>
          <cell r="P707" t="str">
            <v>医疗器械</v>
          </cell>
          <cell r="Q707">
            <v>11372</v>
          </cell>
          <cell r="R707" t="str">
            <v>古素琼</v>
          </cell>
          <cell r="S707">
            <v>38654842</v>
          </cell>
          <cell r="T707">
            <v>17</v>
          </cell>
          <cell r="U707" t="str">
            <v>线下</v>
          </cell>
          <cell r="V707">
            <v>7.9</v>
          </cell>
          <cell r="W707">
            <v>240434</v>
          </cell>
        </row>
        <row r="708">
          <cell r="A708">
            <v>45472.8909722222</v>
          </cell>
          <cell r="B708">
            <v>58556331</v>
          </cell>
          <cell r="C708">
            <v>341</v>
          </cell>
          <cell r="D708" t="str">
            <v>四川太极邛崃中心药店</v>
          </cell>
          <cell r="E708">
            <v>2506774</v>
          </cell>
          <cell r="F708" t="str">
            <v>医用重组胶原蛋白修复贴</v>
          </cell>
          <cell r="G708" t="str">
            <v>28g(23cmx21cm）x5袋</v>
          </cell>
          <cell r="H708" t="str">
            <v>盒</v>
          </cell>
          <cell r="I708">
            <v>1</v>
          </cell>
          <cell r="J708">
            <v>17</v>
          </cell>
          <cell r="K708">
            <v>9.1</v>
          </cell>
          <cell r="L708" t="str">
            <v>53.53%</v>
          </cell>
          <cell r="M708">
            <v>40116</v>
          </cell>
          <cell r="N708" t="str">
            <v>其他家庭常备器械类</v>
          </cell>
          <cell r="O708" t="str">
            <v>家庭常备器械</v>
          </cell>
          <cell r="P708" t="str">
            <v>医疗器械</v>
          </cell>
          <cell r="Q708">
            <v>11372</v>
          </cell>
          <cell r="R708" t="str">
            <v>古素琼</v>
          </cell>
          <cell r="S708">
            <v>38654842</v>
          </cell>
          <cell r="T708">
            <v>17</v>
          </cell>
          <cell r="U708" t="str">
            <v>线下</v>
          </cell>
          <cell r="V708">
            <v>7.9</v>
          </cell>
          <cell r="W708">
            <v>240434</v>
          </cell>
        </row>
        <row r="709">
          <cell r="A709">
            <v>45472.8909722222</v>
          </cell>
          <cell r="B709">
            <v>58556331</v>
          </cell>
          <cell r="C709">
            <v>341</v>
          </cell>
          <cell r="D709" t="str">
            <v>四川太极邛崃中心药店</v>
          </cell>
          <cell r="E709">
            <v>2507742</v>
          </cell>
          <cell r="F709" t="str">
            <v>医用重组胶原蛋白修复液</v>
          </cell>
          <cell r="G709" t="str">
            <v>4mlx3支(B型)</v>
          </cell>
          <cell r="H709" t="str">
            <v>盒</v>
          </cell>
          <cell r="I709">
            <v>1</v>
          </cell>
          <cell r="J709">
            <v>62</v>
          </cell>
          <cell r="K709">
            <v>22</v>
          </cell>
          <cell r="L709" t="str">
            <v>35.48%</v>
          </cell>
          <cell r="M709">
            <v>40116</v>
          </cell>
          <cell r="N709" t="str">
            <v>其他家庭常备器械类</v>
          </cell>
          <cell r="O709" t="str">
            <v>家庭常备器械</v>
          </cell>
          <cell r="P709" t="str">
            <v>医疗器械</v>
          </cell>
          <cell r="Q709">
            <v>11372</v>
          </cell>
          <cell r="R709" t="str">
            <v>古素琼</v>
          </cell>
          <cell r="S709">
            <v>38686374</v>
          </cell>
          <cell r="T709">
            <v>62</v>
          </cell>
          <cell r="U709" t="str">
            <v>线下</v>
          </cell>
          <cell r="V709">
            <v>40</v>
          </cell>
          <cell r="W709">
            <v>240405</v>
          </cell>
        </row>
        <row r="710">
          <cell r="A710">
            <v>45472.8909722222</v>
          </cell>
          <cell r="B710">
            <v>58556331</v>
          </cell>
          <cell r="C710">
            <v>341</v>
          </cell>
          <cell r="D710" t="str">
            <v>四川太极邛崃中心药店</v>
          </cell>
          <cell r="E710">
            <v>2506774</v>
          </cell>
          <cell r="F710" t="str">
            <v>医用重组胶原蛋白修复贴</v>
          </cell>
          <cell r="G710" t="str">
            <v>28g(23cmx21cm）x5袋</v>
          </cell>
          <cell r="H710" t="str">
            <v>盒</v>
          </cell>
          <cell r="I710">
            <v>1</v>
          </cell>
          <cell r="J710">
            <v>17</v>
          </cell>
          <cell r="K710">
            <v>9.1</v>
          </cell>
          <cell r="L710" t="str">
            <v>53.53%</v>
          </cell>
          <cell r="M710">
            <v>40116</v>
          </cell>
          <cell r="N710" t="str">
            <v>其他家庭常备器械类</v>
          </cell>
          <cell r="O710" t="str">
            <v>家庭常备器械</v>
          </cell>
          <cell r="P710" t="str">
            <v>医疗器械</v>
          </cell>
          <cell r="Q710">
            <v>11372</v>
          </cell>
          <cell r="R710" t="str">
            <v>古素琼</v>
          </cell>
          <cell r="S710">
            <v>38654842</v>
          </cell>
          <cell r="T710">
            <v>17</v>
          </cell>
          <cell r="U710" t="str">
            <v>线下</v>
          </cell>
          <cell r="V710">
            <v>7.9</v>
          </cell>
          <cell r="W710">
            <v>240434</v>
          </cell>
        </row>
        <row r="711">
          <cell r="A711">
            <v>45473.7868055556</v>
          </cell>
          <cell r="B711">
            <v>58565744</v>
          </cell>
          <cell r="C711">
            <v>341</v>
          </cell>
          <cell r="D711" t="str">
            <v>四川太极邛崃中心药店</v>
          </cell>
          <cell r="E711">
            <v>2506774</v>
          </cell>
          <cell r="F711" t="str">
            <v>医用重组胶原蛋白修复贴</v>
          </cell>
          <cell r="G711" t="str">
            <v>28g(23cmx21cm）x5袋</v>
          </cell>
          <cell r="H711" t="str">
            <v>盒</v>
          </cell>
          <cell r="I711">
            <v>1</v>
          </cell>
          <cell r="J711">
            <v>17</v>
          </cell>
          <cell r="K711">
            <v>9.1</v>
          </cell>
          <cell r="L711" t="str">
            <v>53.53%</v>
          </cell>
          <cell r="M711">
            <v>40116</v>
          </cell>
          <cell r="N711" t="str">
            <v>其他家庭常备器械类</v>
          </cell>
          <cell r="O711" t="str">
            <v>家庭常备器械</v>
          </cell>
          <cell r="P711" t="str">
            <v>医疗器械</v>
          </cell>
          <cell r="Q711">
            <v>5764</v>
          </cell>
          <cell r="R711" t="str">
            <v>万义丽</v>
          </cell>
          <cell r="S711">
            <v>38862710</v>
          </cell>
          <cell r="T711">
            <v>17</v>
          </cell>
          <cell r="U711" t="str">
            <v>线下</v>
          </cell>
          <cell r="V711">
            <v>7.9</v>
          </cell>
          <cell r="W711">
            <v>240441</v>
          </cell>
        </row>
        <row r="712">
          <cell r="A712">
            <v>45473.7868055556</v>
          </cell>
          <cell r="B712">
            <v>58565744</v>
          </cell>
          <cell r="C712">
            <v>341</v>
          </cell>
          <cell r="D712" t="str">
            <v>四川太极邛崃中心药店</v>
          </cell>
          <cell r="E712">
            <v>2506774</v>
          </cell>
          <cell r="F712" t="str">
            <v>医用重组胶原蛋白修复贴</v>
          </cell>
          <cell r="G712" t="str">
            <v>28g(23cmx21cm）x5袋</v>
          </cell>
          <cell r="H712" t="str">
            <v>盒</v>
          </cell>
          <cell r="I712">
            <v>1</v>
          </cell>
          <cell r="J712">
            <v>17</v>
          </cell>
          <cell r="K712">
            <v>9.1</v>
          </cell>
          <cell r="L712" t="str">
            <v>53.53%</v>
          </cell>
          <cell r="M712">
            <v>40116</v>
          </cell>
          <cell r="N712" t="str">
            <v>其他家庭常备器械类</v>
          </cell>
          <cell r="O712" t="str">
            <v>家庭常备器械</v>
          </cell>
          <cell r="P712" t="str">
            <v>医疗器械</v>
          </cell>
          <cell r="Q712">
            <v>5764</v>
          </cell>
          <cell r="R712" t="str">
            <v>万义丽</v>
          </cell>
          <cell r="S712">
            <v>38862710</v>
          </cell>
          <cell r="T712">
            <v>17</v>
          </cell>
          <cell r="U712" t="str">
            <v>线下</v>
          </cell>
          <cell r="V712">
            <v>7.9</v>
          </cell>
          <cell r="W712">
            <v>240441</v>
          </cell>
        </row>
        <row r="713">
          <cell r="A713">
            <v>45473.7868055556</v>
          </cell>
          <cell r="B713">
            <v>58565744</v>
          </cell>
          <cell r="C713">
            <v>341</v>
          </cell>
          <cell r="D713" t="str">
            <v>四川太极邛崃中心药店</v>
          </cell>
          <cell r="E713">
            <v>2506774</v>
          </cell>
          <cell r="F713" t="str">
            <v>医用重组胶原蛋白修复贴</v>
          </cell>
          <cell r="G713" t="str">
            <v>28g(23cmx21cm）x5袋</v>
          </cell>
          <cell r="H713" t="str">
            <v>盒</v>
          </cell>
          <cell r="I713">
            <v>1</v>
          </cell>
          <cell r="J713">
            <v>17</v>
          </cell>
          <cell r="K713">
            <v>9.1</v>
          </cell>
          <cell r="L713" t="str">
            <v>53.53%</v>
          </cell>
          <cell r="M713">
            <v>40116</v>
          </cell>
          <cell r="N713" t="str">
            <v>其他家庭常备器械类</v>
          </cell>
          <cell r="O713" t="str">
            <v>家庭常备器械</v>
          </cell>
          <cell r="P713" t="str">
            <v>医疗器械</v>
          </cell>
          <cell r="Q713">
            <v>5764</v>
          </cell>
          <cell r="R713" t="str">
            <v>万义丽</v>
          </cell>
          <cell r="S713">
            <v>38862710</v>
          </cell>
          <cell r="T713">
            <v>17</v>
          </cell>
          <cell r="U713" t="str">
            <v>线下</v>
          </cell>
          <cell r="V713">
            <v>7.9</v>
          </cell>
          <cell r="W713">
            <v>240441</v>
          </cell>
        </row>
        <row r="714">
          <cell r="A714">
            <v>45473.7868055556</v>
          </cell>
          <cell r="B714">
            <v>58565744</v>
          </cell>
          <cell r="C714">
            <v>341</v>
          </cell>
          <cell r="D714" t="str">
            <v>四川太极邛崃中心药店</v>
          </cell>
          <cell r="E714">
            <v>2506774</v>
          </cell>
          <cell r="F714" t="str">
            <v>医用重组胶原蛋白修复贴</v>
          </cell>
          <cell r="G714" t="str">
            <v>28g(23cmx21cm）x5袋</v>
          </cell>
          <cell r="H714" t="str">
            <v>盒</v>
          </cell>
          <cell r="I714">
            <v>1</v>
          </cell>
          <cell r="J714">
            <v>17</v>
          </cell>
          <cell r="K714">
            <v>9.1</v>
          </cell>
          <cell r="L714" t="str">
            <v>53.53%</v>
          </cell>
          <cell r="M714">
            <v>40116</v>
          </cell>
          <cell r="N714" t="str">
            <v>其他家庭常备器械类</v>
          </cell>
          <cell r="O714" t="str">
            <v>家庭常备器械</v>
          </cell>
          <cell r="P714" t="str">
            <v>医疗器械</v>
          </cell>
          <cell r="Q714">
            <v>5764</v>
          </cell>
          <cell r="R714" t="str">
            <v>万义丽</v>
          </cell>
          <cell r="S714">
            <v>38862710</v>
          </cell>
          <cell r="T714">
            <v>17</v>
          </cell>
          <cell r="U714" t="str">
            <v>线下</v>
          </cell>
          <cell r="V714">
            <v>7.9</v>
          </cell>
          <cell r="W714">
            <v>240441</v>
          </cell>
        </row>
        <row r="715">
          <cell r="A715">
            <v>45473.7868055556</v>
          </cell>
          <cell r="B715">
            <v>58565744</v>
          </cell>
          <cell r="C715">
            <v>341</v>
          </cell>
          <cell r="D715" t="str">
            <v>四川太极邛崃中心药店</v>
          </cell>
          <cell r="E715">
            <v>2507742</v>
          </cell>
          <cell r="F715" t="str">
            <v>医用重组胶原蛋白修复液</v>
          </cell>
          <cell r="G715" t="str">
            <v>4mlx3支(B型)</v>
          </cell>
          <cell r="H715" t="str">
            <v>盒</v>
          </cell>
          <cell r="I715">
            <v>1</v>
          </cell>
          <cell r="J715">
            <v>62</v>
          </cell>
          <cell r="K715">
            <v>22</v>
          </cell>
          <cell r="L715" t="str">
            <v>35.48%</v>
          </cell>
          <cell r="M715">
            <v>40116</v>
          </cell>
          <cell r="N715" t="str">
            <v>其他家庭常备器械类</v>
          </cell>
          <cell r="O715" t="str">
            <v>家庭常备器械</v>
          </cell>
          <cell r="P715" t="str">
            <v>医疗器械</v>
          </cell>
          <cell r="Q715">
            <v>5764</v>
          </cell>
          <cell r="R715" t="str">
            <v>万义丽</v>
          </cell>
          <cell r="S715">
            <v>38686374</v>
          </cell>
          <cell r="T715">
            <v>62</v>
          </cell>
          <cell r="U715" t="str">
            <v>线下</v>
          </cell>
          <cell r="V715">
            <v>40</v>
          </cell>
          <cell r="W715">
            <v>240405</v>
          </cell>
        </row>
        <row r="716">
          <cell r="A716">
            <v>45473.7868055556</v>
          </cell>
          <cell r="B716">
            <v>58565744</v>
          </cell>
          <cell r="C716">
            <v>341</v>
          </cell>
          <cell r="D716" t="str">
            <v>四川太极邛崃中心药店</v>
          </cell>
          <cell r="E716">
            <v>2506774</v>
          </cell>
          <cell r="F716" t="str">
            <v>医用重组胶原蛋白修复贴</v>
          </cell>
          <cell r="G716" t="str">
            <v>28g(23cmx21cm）x5袋</v>
          </cell>
          <cell r="H716" t="str">
            <v>盒</v>
          </cell>
          <cell r="I716">
            <v>1</v>
          </cell>
          <cell r="J716">
            <v>17</v>
          </cell>
          <cell r="K716">
            <v>9.1</v>
          </cell>
          <cell r="L716" t="str">
            <v>53.53%</v>
          </cell>
          <cell r="M716">
            <v>40116</v>
          </cell>
          <cell r="N716" t="str">
            <v>其他家庭常备器械类</v>
          </cell>
          <cell r="O716" t="str">
            <v>家庭常备器械</v>
          </cell>
          <cell r="P716" t="str">
            <v>医疗器械</v>
          </cell>
          <cell r="Q716">
            <v>5764</v>
          </cell>
          <cell r="R716" t="str">
            <v>万义丽</v>
          </cell>
          <cell r="S716">
            <v>38862710</v>
          </cell>
          <cell r="T716">
            <v>17</v>
          </cell>
          <cell r="U716" t="str">
            <v>线下</v>
          </cell>
          <cell r="V716">
            <v>7.9</v>
          </cell>
          <cell r="W716">
            <v>240441</v>
          </cell>
        </row>
        <row r="717">
          <cell r="A717">
            <v>45473.7868055556</v>
          </cell>
          <cell r="B717">
            <v>58565744</v>
          </cell>
          <cell r="C717">
            <v>341</v>
          </cell>
          <cell r="D717" t="str">
            <v>四川太极邛崃中心药店</v>
          </cell>
          <cell r="E717">
            <v>2506774</v>
          </cell>
          <cell r="F717" t="str">
            <v>医用重组胶原蛋白修复贴</v>
          </cell>
          <cell r="G717" t="str">
            <v>28g(23cmx21cm）x5袋</v>
          </cell>
          <cell r="H717" t="str">
            <v>盒</v>
          </cell>
          <cell r="I717">
            <v>1</v>
          </cell>
          <cell r="J717">
            <v>17</v>
          </cell>
          <cell r="K717">
            <v>9.1</v>
          </cell>
          <cell r="L717" t="str">
            <v>53.53%</v>
          </cell>
          <cell r="M717">
            <v>40116</v>
          </cell>
          <cell r="N717" t="str">
            <v>其他家庭常备器械类</v>
          </cell>
          <cell r="O717" t="str">
            <v>家庭常备器械</v>
          </cell>
          <cell r="P717" t="str">
            <v>医疗器械</v>
          </cell>
          <cell r="Q717">
            <v>5764</v>
          </cell>
          <cell r="R717" t="str">
            <v>万义丽</v>
          </cell>
          <cell r="S717">
            <v>38862710</v>
          </cell>
          <cell r="T717">
            <v>17</v>
          </cell>
          <cell r="U717" t="str">
            <v>线下</v>
          </cell>
          <cell r="V717">
            <v>7.9</v>
          </cell>
          <cell r="W717">
            <v>240441</v>
          </cell>
        </row>
        <row r="718">
          <cell r="A718">
            <v>45473.7868055556</v>
          </cell>
          <cell r="B718">
            <v>58565744</v>
          </cell>
          <cell r="C718">
            <v>341</v>
          </cell>
          <cell r="D718" t="str">
            <v>四川太极邛崃中心药店</v>
          </cell>
          <cell r="E718">
            <v>2506774</v>
          </cell>
          <cell r="F718" t="str">
            <v>医用重组胶原蛋白修复贴</v>
          </cell>
          <cell r="G718" t="str">
            <v>28g(23cmx21cm）x5袋</v>
          </cell>
          <cell r="H718" t="str">
            <v>盒</v>
          </cell>
          <cell r="I718">
            <v>1</v>
          </cell>
          <cell r="J718">
            <v>17</v>
          </cell>
          <cell r="K718">
            <v>9.1</v>
          </cell>
          <cell r="L718" t="str">
            <v>53.53%</v>
          </cell>
          <cell r="M718">
            <v>40116</v>
          </cell>
          <cell r="N718" t="str">
            <v>其他家庭常备器械类</v>
          </cell>
          <cell r="O718" t="str">
            <v>家庭常备器械</v>
          </cell>
          <cell r="P718" t="str">
            <v>医疗器械</v>
          </cell>
          <cell r="Q718">
            <v>5764</v>
          </cell>
          <cell r="R718" t="str">
            <v>万义丽</v>
          </cell>
          <cell r="S718">
            <v>38862710</v>
          </cell>
          <cell r="T718">
            <v>17</v>
          </cell>
          <cell r="U718" t="str">
            <v>线下</v>
          </cell>
          <cell r="V718">
            <v>7.9</v>
          </cell>
          <cell r="W718">
            <v>240441</v>
          </cell>
        </row>
        <row r="719">
          <cell r="A719">
            <v>45473.7868055556</v>
          </cell>
          <cell r="B719">
            <v>58565744</v>
          </cell>
          <cell r="C719">
            <v>341</v>
          </cell>
          <cell r="D719" t="str">
            <v>四川太极邛崃中心药店</v>
          </cell>
          <cell r="E719">
            <v>2506774</v>
          </cell>
          <cell r="F719" t="str">
            <v>医用重组胶原蛋白修复贴</v>
          </cell>
          <cell r="G719" t="str">
            <v>28g(23cmx21cm）x5袋</v>
          </cell>
          <cell r="H719" t="str">
            <v>盒</v>
          </cell>
          <cell r="I719">
            <v>1</v>
          </cell>
          <cell r="J719">
            <v>17</v>
          </cell>
          <cell r="K719">
            <v>9.1</v>
          </cell>
          <cell r="L719" t="str">
            <v>53.53%</v>
          </cell>
          <cell r="M719">
            <v>40116</v>
          </cell>
          <cell r="N719" t="str">
            <v>其他家庭常备器械类</v>
          </cell>
          <cell r="O719" t="str">
            <v>家庭常备器械</v>
          </cell>
          <cell r="P719" t="str">
            <v>医疗器械</v>
          </cell>
          <cell r="Q719">
            <v>5764</v>
          </cell>
          <cell r="R719" t="str">
            <v>万义丽</v>
          </cell>
          <cell r="S719">
            <v>38862710</v>
          </cell>
          <cell r="T719">
            <v>17</v>
          </cell>
          <cell r="U719" t="str">
            <v>线下</v>
          </cell>
          <cell r="V719">
            <v>7.9</v>
          </cell>
          <cell r="W719">
            <v>240441</v>
          </cell>
        </row>
        <row r="720">
          <cell r="A720">
            <v>45446.3986111111</v>
          </cell>
          <cell r="B720">
            <v>58246898</v>
          </cell>
          <cell r="C720">
            <v>343</v>
          </cell>
          <cell r="D720" t="str">
            <v>四川太极光华药店</v>
          </cell>
          <cell r="E720">
            <v>2506774</v>
          </cell>
          <cell r="F720" t="str">
            <v>医用重组胶原蛋白修复贴</v>
          </cell>
          <cell r="G720" t="str">
            <v>28g(23cmx21cm）x5袋</v>
          </cell>
          <cell r="H720" t="str">
            <v>盒</v>
          </cell>
          <cell r="I720">
            <v>1</v>
          </cell>
          <cell r="J720">
            <v>24.75</v>
          </cell>
          <cell r="K720">
            <v>16.85</v>
          </cell>
          <cell r="L720" t="str">
            <v>68.08%</v>
          </cell>
          <cell r="M720">
            <v>40116</v>
          </cell>
          <cell r="N720" t="str">
            <v>其他家庭常备器械类</v>
          </cell>
          <cell r="O720" t="str">
            <v>家庭常备器械</v>
          </cell>
          <cell r="P720" t="str">
            <v>医疗器械</v>
          </cell>
          <cell r="Q720">
            <v>13019</v>
          </cell>
          <cell r="R720" t="str">
            <v>彭蕾</v>
          </cell>
          <cell r="S720">
            <v>38646424</v>
          </cell>
          <cell r="T720">
            <v>24.75</v>
          </cell>
          <cell r="U720" t="str">
            <v>线下</v>
          </cell>
          <cell r="V720">
            <v>7.9</v>
          </cell>
          <cell r="W720">
            <v>240434</v>
          </cell>
        </row>
        <row r="721">
          <cell r="A721">
            <v>45446.3986111111</v>
          </cell>
          <cell r="B721">
            <v>58246898</v>
          </cell>
          <cell r="C721">
            <v>343</v>
          </cell>
          <cell r="D721" t="str">
            <v>四川太极光华药店</v>
          </cell>
          <cell r="E721">
            <v>2506774</v>
          </cell>
          <cell r="F721" t="str">
            <v>医用重组胶原蛋白修复贴</v>
          </cell>
          <cell r="G721" t="str">
            <v>28g(23cmx21cm）x5袋</v>
          </cell>
          <cell r="H721" t="str">
            <v>盒</v>
          </cell>
          <cell r="I721">
            <v>1</v>
          </cell>
          <cell r="J721">
            <v>24.75</v>
          </cell>
          <cell r="K721">
            <v>16.85</v>
          </cell>
          <cell r="L721" t="str">
            <v>68.08%</v>
          </cell>
          <cell r="M721">
            <v>40116</v>
          </cell>
          <cell r="N721" t="str">
            <v>其他家庭常备器械类</v>
          </cell>
          <cell r="O721" t="str">
            <v>家庭常备器械</v>
          </cell>
          <cell r="P721" t="str">
            <v>医疗器械</v>
          </cell>
          <cell r="Q721">
            <v>13019</v>
          </cell>
          <cell r="R721" t="str">
            <v>彭蕾</v>
          </cell>
          <cell r="S721">
            <v>38646424</v>
          </cell>
          <cell r="T721">
            <v>24.75</v>
          </cell>
          <cell r="U721" t="str">
            <v>线下</v>
          </cell>
          <cell r="V721">
            <v>7.9</v>
          </cell>
          <cell r="W721">
            <v>240434</v>
          </cell>
        </row>
        <row r="722">
          <cell r="A722">
            <v>45446.3986111111</v>
          </cell>
          <cell r="B722">
            <v>58246898</v>
          </cell>
          <cell r="C722">
            <v>343</v>
          </cell>
          <cell r="D722" t="str">
            <v>四川太极光华药店</v>
          </cell>
          <cell r="E722">
            <v>2506774</v>
          </cell>
          <cell r="F722" t="str">
            <v>医用重组胶原蛋白修复贴</v>
          </cell>
          <cell r="G722" t="str">
            <v>28g(23cmx21cm）x5袋</v>
          </cell>
          <cell r="H722" t="str">
            <v>盒</v>
          </cell>
          <cell r="I722">
            <v>1</v>
          </cell>
          <cell r="J722">
            <v>24.75</v>
          </cell>
          <cell r="K722">
            <v>16.85</v>
          </cell>
          <cell r="L722" t="str">
            <v>68.08%</v>
          </cell>
          <cell r="M722">
            <v>40116</v>
          </cell>
          <cell r="N722" t="str">
            <v>其他家庭常备器械类</v>
          </cell>
          <cell r="O722" t="str">
            <v>家庭常备器械</v>
          </cell>
          <cell r="P722" t="str">
            <v>医疗器械</v>
          </cell>
          <cell r="Q722">
            <v>13019</v>
          </cell>
          <cell r="R722" t="str">
            <v>彭蕾</v>
          </cell>
          <cell r="S722">
            <v>38646424</v>
          </cell>
          <cell r="T722">
            <v>24.75</v>
          </cell>
          <cell r="U722" t="str">
            <v>线下</v>
          </cell>
          <cell r="V722">
            <v>7.9</v>
          </cell>
          <cell r="W722">
            <v>240434</v>
          </cell>
        </row>
        <row r="723">
          <cell r="A723">
            <v>45446.3986111111</v>
          </cell>
          <cell r="B723">
            <v>58246898</v>
          </cell>
          <cell r="C723">
            <v>343</v>
          </cell>
          <cell r="D723" t="str">
            <v>四川太极光华药店</v>
          </cell>
          <cell r="E723">
            <v>2506774</v>
          </cell>
          <cell r="F723" t="str">
            <v>医用重组胶原蛋白修复贴</v>
          </cell>
          <cell r="G723" t="str">
            <v>28g(23cmx21cm）x5袋</v>
          </cell>
          <cell r="H723" t="str">
            <v>盒</v>
          </cell>
          <cell r="I723">
            <v>1</v>
          </cell>
          <cell r="J723">
            <v>24.75</v>
          </cell>
          <cell r="K723">
            <v>16.85</v>
          </cell>
          <cell r="L723" t="str">
            <v>68.08%</v>
          </cell>
          <cell r="M723">
            <v>40116</v>
          </cell>
          <cell r="N723" t="str">
            <v>其他家庭常备器械类</v>
          </cell>
          <cell r="O723" t="str">
            <v>家庭常备器械</v>
          </cell>
          <cell r="P723" t="str">
            <v>医疗器械</v>
          </cell>
          <cell r="Q723">
            <v>13019</v>
          </cell>
          <cell r="R723" t="str">
            <v>彭蕾</v>
          </cell>
          <cell r="S723">
            <v>38646424</v>
          </cell>
          <cell r="T723">
            <v>24.75</v>
          </cell>
          <cell r="U723" t="str">
            <v>线下</v>
          </cell>
          <cell r="V723">
            <v>7.9</v>
          </cell>
          <cell r="W723">
            <v>240434</v>
          </cell>
        </row>
        <row r="724">
          <cell r="A724">
            <v>45452.7840277778</v>
          </cell>
          <cell r="B724">
            <v>58317593</v>
          </cell>
          <cell r="C724">
            <v>343</v>
          </cell>
          <cell r="D724" t="str">
            <v>四川太极光华药店</v>
          </cell>
          <cell r="E724">
            <v>2505131</v>
          </cell>
          <cell r="F724" t="str">
            <v>重组人源胶原蛋白修复敷料</v>
          </cell>
          <cell r="G724" t="str">
            <v>F型 28g(23cmx21cm)x5袋 (枢颜)</v>
          </cell>
          <cell r="H724" t="str">
            <v>盒</v>
          </cell>
          <cell r="I724">
            <v>1</v>
          </cell>
          <cell r="J724">
            <v>24.75</v>
          </cell>
          <cell r="K724">
            <v>16.85</v>
          </cell>
          <cell r="L724" t="str">
            <v>68.08%</v>
          </cell>
          <cell r="M724">
            <v>40116</v>
          </cell>
          <cell r="N724" t="str">
            <v>其他家庭常备器械类</v>
          </cell>
          <cell r="O724" t="str">
            <v>家庭常备器械</v>
          </cell>
          <cell r="P724" t="str">
            <v>医疗器械</v>
          </cell>
          <cell r="Q724">
            <v>13019</v>
          </cell>
          <cell r="R724" t="str">
            <v>彭蕾</v>
          </cell>
          <cell r="S724">
            <v>38066804</v>
          </cell>
          <cell r="T724">
            <v>24.75</v>
          </cell>
          <cell r="U724" t="str">
            <v>线下</v>
          </cell>
          <cell r="V724">
            <v>7.9</v>
          </cell>
          <cell r="W724">
            <v>20240204</v>
          </cell>
        </row>
        <row r="725">
          <cell r="A725">
            <v>45452.7840277778</v>
          </cell>
          <cell r="B725">
            <v>58317593</v>
          </cell>
          <cell r="C725">
            <v>343</v>
          </cell>
          <cell r="D725" t="str">
            <v>四川太极光华药店</v>
          </cell>
          <cell r="E725">
            <v>2505131</v>
          </cell>
          <cell r="F725" t="str">
            <v>重组人源胶原蛋白修复敷料</v>
          </cell>
          <cell r="G725" t="str">
            <v>F型 28g(23cmx21cm)x5袋 (枢颜)</v>
          </cell>
          <cell r="H725" t="str">
            <v>盒</v>
          </cell>
          <cell r="I725">
            <v>1</v>
          </cell>
          <cell r="J725">
            <v>24.75</v>
          </cell>
          <cell r="K725">
            <v>16.85</v>
          </cell>
          <cell r="L725" t="str">
            <v>68.08%</v>
          </cell>
          <cell r="M725">
            <v>40116</v>
          </cell>
          <cell r="N725" t="str">
            <v>其他家庭常备器械类</v>
          </cell>
          <cell r="O725" t="str">
            <v>家庭常备器械</v>
          </cell>
          <cell r="P725" t="str">
            <v>医疗器械</v>
          </cell>
          <cell r="Q725">
            <v>13019</v>
          </cell>
          <cell r="R725" t="str">
            <v>彭蕾</v>
          </cell>
          <cell r="S725">
            <v>38066804</v>
          </cell>
          <cell r="T725">
            <v>24.75</v>
          </cell>
          <cell r="U725" t="str">
            <v>线下</v>
          </cell>
          <cell r="V725">
            <v>7.9</v>
          </cell>
          <cell r="W725">
            <v>20240204</v>
          </cell>
        </row>
        <row r="726">
          <cell r="A726">
            <v>45452.7840277778</v>
          </cell>
          <cell r="B726">
            <v>58317593</v>
          </cell>
          <cell r="C726">
            <v>343</v>
          </cell>
          <cell r="D726" t="str">
            <v>四川太极光华药店</v>
          </cell>
          <cell r="E726">
            <v>2505131</v>
          </cell>
          <cell r="F726" t="str">
            <v>重组人源胶原蛋白修复敷料</v>
          </cell>
          <cell r="G726" t="str">
            <v>F型 28g(23cmx21cm)x5袋 (枢颜)</v>
          </cell>
          <cell r="H726" t="str">
            <v>盒</v>
          </cell>
          <cell r="I726">
            <v>1</v>
          </cell>
          <cell r="J726">
            <v>24.75</v>
          </cell>
          <cell r="K726">
            <v>16.85</v>
          </cell>
          <cell r="L726" t="str">
            <v>68.08%</v>
          </cell>
          <cell r="M726">
            <v>40116</v>
          </cell>
          <cell r="N726" t="str">
            <v>其他家庭常备器械类</v>
          </cell>
          <cell r="O726" t="str">
            <v>家庭常备器械</v>
          </cell>
          <cell r="P726" t="str">
            <v>医疗器械</v>
          </cell>
          <cell r="Q726">
            <v>13019</v>
          </cell>
          <cell r="R726" t="str">
            <v>彭蕾</v>
          </cell>
          <cell r="S726">
            <v>38066804</v>
          </cell>
          <cell r="T726">
            <v>24.75</v>
          </cell>
          <cell r="U726" t="str">
            <v>线下</v>
          </cell>
          <cell r="V726">
            <v>7.9</v>
          </cell>
          <cell r="W726">
            <v>20240204</v>
          </cell>
        </row>
        <row r="727">
          <cell r="A727">
            <v>45452.7840277778</v>
          </cell>
          <cell r="B727">
            <v>58317593</v>
          </cell>
          <cell r="C727">
            <v>343</v>
          </cell>
          <cell r="D727" t="str">
            <v>四川太极光华药店</v>
          </cell>
          <cell r="E727">
            <v>2505131</v>
          </cell>
          <cell r="F727" t="str">
            <v>重组人源胶原蛋白修复敷料</v>
          </cell>
          <cell r="G727" t="str">
            <v>F型 28g(23cmx21cm)x5袋 (枢颜)</v>
          </cell>
          <cell r="H727" t="str">
            <v>盒</v>
          </cell>
          <cell r="I727">
            <v>1</v>
          </cell>
          <cell r="J727">
            <v>24.75</v>
          </cell>
          <cell r="K727">
            <v>16.85</v>
          </cell>
          <cell r="L727" t="str">
            <v>68.08%</v>
          </cell>
          <cell r="M727">
            <v>40116</v>
          </cell>
          <cell r="N727" t="str">
            <v>其他家庭常备器械类</v>
          </cell>
          <cell r="O727" t="str">
            <v>家庭常备器械</v>
          </cell>
          <cell r="P727" t="str">
            <v>医疗器械</v>
          </cell>
          <cell r="Q727">
            <v>13019</v>
          </cell>
          <cell r="R727" t="str">
            <v>彭蕾</v>
          </cell>
          <cell r="S727">
            <v>38066804</v>
          </cell>
          <cell r="T727">
            <v>24.75</v>
          </cell>
          <cell r="U727" t="str">
            <v>线下</v>
          </cell>
          <cell r="V727">
            <v>7.9</v>
          </cell>
          <cell r="W727">
            <v>20240204</v>
          </cell>
        </row>
        <row r="728">
          <cell r="A728">
            <v>45453.575</v>
          </cell>
          <cell r="B728">
            <v>58325841</v>
          </cell>
          <cell r="C728">
            <v>343</v>
          </cell>
          <cell r="D728" t="str">
            <v>四川太极光华药店</v>
          </cell>
          <cell r="E728">
            <v>2505131</v>
          </cell>
          <cell r="F728" t="str">
            <v>重组人源胶原蛋白修复敷料</v>
          </cell>
          <cell r="G728" t="str">
            <v>F型 28g(23cmx21cm)x5袋 (枢颜)</v>
          </cell>
          <cell r="H728" t="str">
            <v>盒</v>
          </cell>
          <cell r="I728">
            <v>1</v>
          </cell>
          <cell r="J728">
            <v>24.75</v>
          </cell>
          <cell r="K728">
            <v>16.85</v>
          </cell>
          <cell r="L728" t="str">
            <v>68.08%</v>
          </cell>
          <cell r="M728">
            <v>40116</v>
          </cell>
          <cell r="N728" t="str">
            <v>其他家庭常备器械类</v>
          </cell>
          <cell r="O728" t="str">
            <v>家庭常备器械</v>
          </cell>
          <cell r="P728" t="str">
            <v>医疗器械</v>
          </cell>
          <cell r="Q728">
            <v>13019</v>
          </cell>
          <cell r="R728" t="str">
            <v>彭蕾</v>
          </cell>
          <cell r="S728">
            <v>38066804</v>
          </cell>
          <cell r="T728">
            <v>24.75</v>
          </cell>
          <cell r="U728" t="str">
            <v>线下</v>
          </cell>
          <cell r="V728">
            <v>7.9</v>
          </cell>
          <cell r="W728">
            <v>20240204</v>
          </cell>
        </row>
        <row r="729">
          <cell r="A729">
            <v>45453.575</v>
          </cell>
          <cell r="B729">
            <v>58325841</v>
          </cell>
          <cell r="C729">
            <v>343</v>
          </cell>
          <cell r="D729" t="str">
            <v>四川太极光华药店</v>
          </cell>
          <cell r="E729">
            <v>2505131</v>
          </cell>
          <cell r="F729" t="str">
            <v>重组人源胶原蛋白修复敷料</v>
          </cell>
          <cell r="G729" t="str">
            <v>F型 28g(23cmx21cm)x5袋 (枢颜)</v>
          </cell>
          <cell r="H729" t="str">
            <v>盒</v>
          </cell>
          <cell r="I729">
            <v>1</v>
          </cell>
          <cell r="J729">
            <v>24.75</v>
          </cell>
          <cell r="K729">
            <v>16.85</v>
          </cell>
          <cell r="L729" t="str">
            <v>68.08%</v>
          </cell>
          <cell r="M729">
            <v>40116</v>
          </cell>
          <cell r="N729" t="str">
            <v>其他家庭常备器械类</v>
          </cell>
          <cell r="O729" t="str">
            <v>家庭常备器械</v>
          </cell>
          <cell r="P729" t="str">
            <v>医疗器械</v>
          </cell>
          <cell r="Q729">
            <v>13019</v>
          </cell>
          <cell r="R729" t="str">
            <v>彭蕾</v>
          </cell>
          <cell r="S729">
            <v>38066804</v>
          </cell>
          <cell r="T729">
            <v>24.75</v>
          </cell>
          <cell r="U729" t="str">
            <v>线下</v>
          </cell>
          <cell r="V729">
            <v>7.9</v>
          </cell>
          <cell r="W729">
            <v>20240204</v>
          </cell>
        </row>
        <row r="730">
          <cell r="A730">
            <v>45453.575</v>
          </cell>
          <cell r="B730">
            <v>58325841</v>
          </cell>
          <cell r="C730">
            <v>343</v>
          </cell>
          <cell r="D730" t="str">
            <v>四川太极光华药店</v>
          </cell>
          <cell r="E730">
            <v>2505131</v>
          </cell>
          <cell r="F730" t="str">
            <v>重组人源胶原蛋白修复敷料</v>
          </cell>
          <cell r="G730" t="str">
            <v>F型 28g(23cmx21cm)x5袋 (枢颜)</v>
          </cell>
          <cell r="H730" t="str">
            <v>盒</v>
          </cell>
          <cell r="I730">
            <v>1</v>
          </cell>
          <cell r="J730">
            <v>24.75</v>
          </cell>
          <cell r="K730">
            <v>16.85</v>
          </cell>
          <cell r="L730" t="str">
            <v>68.08%</v>
          </cell>
          <cell r="M730">
            <v>40116</v>
          </cell>
          <cell r="N730" t="str">
            <v>其他家庭常备器械类</v>
          </cell>
          <cell r="O730" t="str">
            <v>家庭常备器械</v>
          </cell>
          <cell r="P730" t="str">
            <v>医疗器械</v>
          </cell>
          <cell r="Q730">
            <v>13019</v>
          </cell>
          <cell r="R730" t="str">
            <v>彭蕾</v>
          </cell>
          <cell r="S730">
            <v>38066804</v>
          </cell>
          <cell r="T730">
            <v>24.75</v>
          </cell>
          <cell r="U730" t="str">
            <v>线下</v>
          </cell>
          <cell r="V730">
            <v>7.9</v>
          </cell>
          <cell r="W730">
            <v>20240204</v>
          </cell>
        </row>
        <row r="731">
          <cell r="A731">
            <v>45453.575</v>
          </cell>
          <cell r="B731">
            <v>58325841</v>
          </cell>
          <cell r="C731">
            <v>343</v>
          </cell>
          <cell r="D731" t="str">
            <v>四川太极光华药店</v>
          </cell>
          <cell r="E731">
            <v>2505131</v>
          </cell>
          <cell r="F731" t="str">
            <v>重组人源胶原蛋白修复敷料</v>
          </cell>
          <cell r="G731" t="str">
            <v>F型 28g(23cmx21cm)x5袋 (枢颜)</v>
          </cell>
          <cell r="H731" t="str">
            <v>盒</v>
          </cell>
          <cell r="I731">
            <v>1</v>
          </cell>
          <cell r="J731">
            <v>24.75</v>
          </cell>
          <cell r="K731">
            <v>16.85</v>
          </cell>
          <cell r="L731" t="str">
            <v>68.08%</v>
          </cell>
          <cell r="M731">
            <v>40116</v>
          </cell>
          <cell r="N731" t="str">
            <v>其他家庭常备器械类</v>
          </cell>
          <cell r="O731" t="str">
            <v>家庭常备器械</v>
          </cell>
          <cell r="P731" t="str">
            <v>医疗器械</v>
          </cell>
          <cell r="Q731">
            <v>13019</v>
          </cell>
          <cell r="R731" t="str">
            <v>彭蕾</v>
          </cell>
          <cell r="S731">
            <v>38066804</v>
          </cell>
          <cell r="T731">
            <v>24.75</v>
          </cell>
          <cell r="U731" t="str">
            <v>线下</v>
          </cell>
          <cell r="V731">
            <v>7.9</v>
          </cell>
          <cell r="W731">
            <v>20240204</v>
          </cell>
        </row>
        <row r="732">
          <cell r="A732">
            <v>45456.4048611111</v>
          </cell>
          <cell r="B732">
            <v>58357447</v>
          </cell>
          <cell r="C732">
            <v>343</v>
          </cell>
          <cell r="D732" t="str">
            <v>四川太极光华药店</v>
          </cell>
          <cell r="E732">
            <v>2506774</v>
          </cell>
          <cell r="F732" t="str">
            <v>医用重组胶原蛋白修复贴</v>
          </cell>
          <cell r="G732" t="str">
            <v>28g(23cmx21cm）x5袋</v>
          </cell>
          <cell r="H732" t="str">
            <v>盒</v>
          </cell>
          <cell r="I732">
            <v>1</v>
          </cell>
          <cell r="J732">
            <v>25</v>
          </cell>
          <cell r="K732">
            <v>17.1</v>
          </cell>
          <cell r="L732" t="str">
            <v>68.4%</v>
          </cell>
          <cell r="M732">
            <v>40116</v>
          </cell>
          <cell r="N732" t="str">
            <v>其他家庭常备器械类</v>
          </cell>
          <cell r="O732" t="str">
            <v>家庭常备器械</v>
          </cell>
          <cell r="P732" t="str">
            <v>医疗器械</v>
          </cell>
          <cell r="Q732">
            <v>7583</v>
          </cell>
          <cell r="R732" t="str">
            <v>魏津</v>
          </cell>
          <cell r="S732">
            <v>38646424</v>
          </cell>
          <cell r="T732">
            <v>25</v>
          </cell>
          <cell r="U732" t="str">
            <v>线下</v>
          </cell>
          <cell r="V732">
            <v>7.9</v>
          </cell>
          <cell r="W732">
            <v>240434</v>
          </cell>
        </row>
        <row r="733">
          <cell r="A733">
            <v>45456.4048611111</v>
          </cell>
          <cell r="B733">
            <v>58357447</v>
          </cell>
          <cell r="C733">
            <v>343</v>
          </cell>
          <cell r="D733" t="str">
            <v>四川太极光华药店</v>
          </cell>
          <cell r="E733">
            <v>2506774</v>
          </cell>
          <cell r="F733" t="str">
            <v>医用重组胶原蛋白修复贴</v>
          </cell>
          <cell r="G733" t="str">
            <v>28g(23cmx21cm）x5袋</v>
          </cell>
          <cell r="H733" t="str">
            <v>盒</v>
          </cell>
          <cell r="I733">
            <v>1</v>
          </cell>
          <cell r="J733">
            <v>24</v>
          </cell>
          <cell r="K733">
            <v>16.1</v>
          </cell>
          <cell r="L733" t="str">
            <v>67.08%</v>
          </cell>
          <cell r="M733">
            <v>40116</v>
          </cell>
          <cell r="N733" t="str">
            <v>其他家庭常备器械类</v>
          </cell>
          <cell r="O733" t="str">
            <v>家庭常备器械</v>
          </cell>
          <cell r="P733" t="str">
            <v>医疗器械</v>
          </cell>
          <cell r="Q733">
            <v>7583</v>
          </cell>
          <cell r="R733" t="str">
            <v>魏津</v>
          </cell>
          <cell r="S733">
            <v>38646424</v>
          </cell>
          <cell r="T733">
            <v>24</v>
          </cell>
          <cell r="U733" t="str">
            <v>线下</v>
          </cell>
          <cell r="V733">
            <v>7.9</v>
          </cell>
          <cell r="W733">
            <v>240434</v>
          </cell>
        </row>
        <row r="734">
          <cell r="A734">
            <v>45456.4048611111</v>
          </cell>
          <cell r="B734">
            <v>58357447</v>
          </cell>
          <cell r="C734">
            <v>343</v>
          </cell>
          <cell r="D734" t="str">
            <v>四川太极光华药店</v>
          </cell>
          <cell r="E734">
            <v>2506774</v>
          </cell>
          <cell r="F734" t="str">
            <v>医用重组胶原蛋白修复贴</v>
          </cell>
          <cell r="G734" t="str">
            <v>28g(23cmx21cm）x5袋</v>
          </cell>
          <cell r="H734" t="str">
            <v>盒</v>
          </cell>
          <cell r="I734">
            <v>1</v>
          </cell>
          <cell r="J734">
            <v>25</v>
          </cell>
          <cell r="K734">
            <v>17.1</v>
          </cell>
          <cell r="L734" t="str">
            <v>68.4%</v>
          </cell>
          <cell r="M734">
            <v>40116</v>
          </cell>
          <cell r="N734" t="str">
            <v>其他家庭常备器械类</v>
          </cell>
          <cell r="O734" t="str">
            <v>家庭常备器械</v>
          </cell>
          <cell r="P734" t="str">
            <v>医疗器械</v>
          </cell>
          <cell r="Q734">
            <v>7583</v>
          </cell>
          <cell r="R734" t="str">
            <v>魏津</v>
          </cell>
          <cell r="S734">
            <v>38646424</v>
          </cell>
          <cell r="T734">
            <v>25</v>
          </cell>
          <cell r="U734" t="str">
            <v>线下</v>
          </cell>
          <cell r="V734">
            <v>7.9</v>
          </cell>
          <cell r="W734">
            <v>240434</v>
          </cell>
        </row>
        <row r="735">
          <cell r="A735">
            <v>45456.4048611111</v>
          </cell>
          <cell r="B735">
            <v>58357447</v>
          </cell>
          <cell r="C735">
            <v>343</v>
          </cell>
          <cell r="D735" t="str">
            <v>四川太极光华药店</v>
          </cell>
          <cell r="E735">
            <v>2506774</v>
          </cell>
          <cell r="F735" t="str">
            <v>医用重组胶原蛋白修复贴</v>
          </cell>
          <cell r="G735" t="str">
            <v>28g(23cmx21cm）x5袋</v>
          </cell>
          <cell r="H735" t="str">
            <v>盒</v>
          </cell>
          <cell r="I735">
            <v>1</v>
          </cell>
          <cell r="J735">
            <v>25</v>
          </cell>
          <cell r="K735">
            <v>17.1</v>
          </cell>
          <cell r="L735" t="str">
            <v>68.4%</v>
          </cell>
          <cell r="M735">
            <v>40116</v>
          </cell>
          <cell r="N735" t="str">
            <v>其他家庭常备器械类</v>
          </cell>
          <cell r="O735" t="str">
            <v>家庭常备器械</v>
          </cell>
          <cell r="P735" t="str">
            <v>医疗器械</v>
          </cell>
          <cell r="Q735">
            <v>7583</v>
          </cell>
          <cell r="R735" t="str">
            <v>魏津</v>
          </cell>
          <cell r="S735">
            <v>38646424</v>
          </cell>
          <cell r="T735">
            <v>25</v>
          </cell>
          <cell r="U735" t="str">
            <v>线下</v>
          </cell>
          <cell r="V735">
            <v>7.9</v>
          </cell>
          <cell r="W735">
            <v>240434</v>
          </cell>
        </row>
        <row r="736">
          <cell r="A736">
            <v>45456.8229166667</v>
          </cell>
          <cell r="B736">
            <v>58365496</v>
          </cell>
          <cell r="C736">
            <v>343</v>
          </cell>
          <cell r="D736" t="str">
            <v>四川太极光华药店</v>
          </cell>
          <cell r="E736">
            <v>2506774</v>
          </cell>
          <cell r="F736" t="str">
            <v>医用重组胶原蛋白修复贴</v>
          </cell>
          <cell r="G736" t="str">
            <v>28g(23cmx21cm）x5袋</v>
          </cell>
          <cell r="H736" t="str">
            <v>盒</v>
          </cell>
          <cell r="I736">
            <v>1</v>
          </cell>
          <cell r="J736">
            <v>24.75</v>
          </cell>
          <cell r="K736">
            <v>16.85</v>
          </cell>
          <cell r="L736" t="str">
            <v>68.08%</v>
          </cell>
          <cell r="M736">
            <v>40116</v>
          </cell>
          <cell r="N736" t="str">
            <v>其他家庭常备器械类</v>
          </cell>
          <cell r="O736" t="str">
            <v>家庭常备器械</v>
          </cell>
          <cell r="P736" t="str">
            <v>医疗器械</v>
          </cell>
          <cell r="Q736">
            <v>10932</v>
          </cell>
          <cell r="R736" t="str">
            <v>汤雪芹</v>
          </cell>
          <cell r="S736">
            <v>38738213</v>
          </cell>
          <cell r="T736">
            <v>24.75</v>
          </cell>
          <cell r="U736" t="str">
            <v>线下</v>
          </cell>
          <cell r="V736">
            <v>7.9</v>
          </cell>
          <cell r="W736">
            <v>240439</v>
          </cell>
        </row>
        <row r="737">
          <cell r="A737">
            <v>45456.8229166667</v>
          </cell>
          <cell r="B737">
            <v>58365496</v>
          </cell>
          <cell r="C737">
            <v>343</v>
          </cell>
          <cell r="D737" t="str">
            <v>四川太极光华药店</v>
          </cell>
          <cell r="E737">
            <v>2506774</v>
          </cell>
          <cell r="F737" t="str">
            <v>医用重组胶原蛋白修复贴</v>
          </cell>
          <cell r="G737" t="str">
            <v>28g(23cmx21cm）x5袋</v>
          </cell>
          <cell r="H737" t="str">
            <v>盒</v>
          </cell>
          <cell r="I737">
            <v>1</v>
          </cell>
          <cell r="J737">
            <v>24.75</v>
          </cell>
          <cell r="K737">
            <v>16.85</v>
          </cell>
          <cell r="L737" t="str">
            <v>68.08%</v>
          </cell>
          <cell r="M737">
            <v>40116</v>
          </cell>
          <cell r="N737" t="str">
            <v>其他家庭常备器械类</v>
          </cell>
          <cell r="O737" t="str">
            <v>家庭常备器械</v>
          </cell>
          <cell r="P737" t="str">
            <v>医疗器械</v>
          </cell>
          <cell r="Q737">
            <v>10932</v>
          </cell>
          <cell r="R737" t="str">
            <v>汤雪芹</v>
          </cell>
          <cell r="S737">
            <v>38738213</v>
          </cell>
          <cell r="T737">
            <v>24.75</v>
          </cell>
          <cell r="U737" t="str">
            <v>线下</v>
          </cell>
          <cell r="V737">
            <v>7.9</v>
          </cell>
          <cell r="W737">
            <v>240439</v>
          </cell>
        </row>
        <row r="738">
          <cell r="A738">
            <v>45456.8229166667</v>
          </cell>
          <cell r="B738">
            <v>58365496</v>
          </cell>
          <cell r="C738">
            <v>343</v>
          </cell>
          <cell r="D738" t="str">
            <v>四川太极光华药店</v>
          </cell>
          <cell r="E738">
            <v>2506774</v>
          </cell>
          <cell r="F738" t="str">
            <v>医用重组胶原蛋白修复贴</v>
          </cell>
          <cell r="G738" t="str">
            <v>28g(23cmx21cm）x5袋</v>
          </cell>
          <cell r="H738" t="str">
            <v>盒</v>
          </cell>
          <cell r="I738">
            <v>1</v>
          </cell>
          <cell r="J738">
            <v>24.75</v>
          </cell>
          <cell r="K738">
            <v>16.85</v>
          </cell>
          <cell r="L738" t="str">
            <v>68.08%</v>
          </cell>
          <cell r="M738">
            <v>40116</v>
          </cell>
          <cell r="N738" t="str">
            <v>其他家庭常备器械类</v>
          </cell>
          <cell r="O738" t="str">
            <v>家庭常备器械</v>
          </cell>
          <cell r="P738" t="str">
            <v>医疗器械</v>
          </cell>
          <cell r="Q738">
            <v>10932</v>
          </cell>
          <cell r="R738" t="str">
            <v>汤雪芹</v>
          </cell>
          <cell r="S738">
            <v>38738213</v>
          </cell>
          <cell r="T738">
            <v>24.75</v>
          </cell>
          <cell r="U738" t="str">
            <v>线下</v>
          </cell>
          <cell r="V738">
            <v>7.9</v>
          </cell>
          <cell r="W738">
            <v>240439</v>
          </cell>
        </row>
        <row r="739">
          <cell r="A739">
            <v>45456.8229166667</v>
          </cell>
          <cell r="B739">
            <v>58365496</v>
          </cell>
          <cell r="C739">
            <v>343</v>
          </cell>
          <cell r="D739" t="str">
            <v>四川太极光华药店</v>
          </cell>
          <cell r="E739">
            <v>2506774</v>
          </cell>
          <cell r="F739" t="str">
            <v>医用重组胶原蛋白修复贴</v>
          </cell>
          <cell r="G739" t="str">
            <v>28g(23cmx21cm）x5袋</v>
          </cell>
          <cell r="H739" t="str">
            <v>盒</v>
          </cell>
          <cell r="I739">
            <v>1</v>
          </cell>
          <cell r="J739">
            <v>24.75</v>
          </cell>
          <cell r="K739">
            <v>16.85</v>
          </cell>
          <cell r="L739" t="str">
            <v>68.08%</v>
          </cell>
          <cell r="M739">
            <v>40116</v>
          </cell>
          <cell r="N739" t="str">
            <v>其他家庭常备器械类</v>
          </cell>
          <cell r="O739" t="str">
            <v>家庭常备器械</v>
          </cell>
          <cell r="P739" t="str">
            <v>医疗器械</v>
          </cell>
          <cell r="Q739">
            <v>10932</v>
          </cell>
          <cell r="R739" t="str">
            <v>汤雪芹</v>
          </cell>
          <cell r="S739">
            <v>38738213</v>
          </cell>
          <cell r="T739">
            <v>24.75</v>
          </cell>
          <cell r="U739" t="str">
            <v>线下</v>
          </cell>
          <cell r="V739">
            <v>7.9</v>
          </cell>
          <cell r="W739">
            <v>240439</v>
          </cell>
        </row>
        <row r="740">
          <cell r="A740">
            <v>45467.5416666667</v>
          </cell>
          <cell r="B740">
            <v>58494741</v>
          </cell>
          <cell r="C740">
            <v>343</v>
          </cell>
          <cell r="D740" t="str">
            <v>四川太极光华药店</v>
          </cell>
          <cell r="E740">
            <v>2505131</v>
          </cell>
          <cell r="F740" t="str">
            <v>重组人源胶原蛋白修复敷料</v>
          </cell>
          <cell r="G740" t="str">
            <v>F型 28g(23cmx21cm)x5袋 (枢颜)</v>
          </cell>
          <cell r="H740" t="str">
            <v>盒</v>
          </cell>
          <cell r="I740">
            <v>1</v>
          </cell>
          <cell r="J740">
            <v>17</v>
          </cell>
          <cell r="K740">
            <v>9.1</v>
          </cell>
          <cell r="L740" t="str">
            <v>53.53%</v>
          </cell>
          <cell r="M740">
            <v>40116</v>
          </cell>
          <cell r="N740" t="str">
            <v>其他家庭常备器械类</v>
          </cell>
          <cell r="O740" t="str">
            <v>家庭常备器械</v>
          </cell>
          <cell r="P740" t="str">
            <v>医疗器械</v>
          </cell>
          <cell r="Q740">
            <v>10932</v>
          </cell>
          <cell r="R740" t="str">
            <v>汤雪芹</v>
          </cell>
          <cell r="S740">
            <v>38066804</v>
          </cell>
          <cell r="T740">
            <v>17</v>
          </cell>
          <cell r="U740" t="str">
            <v>线下</v>
          </cell>
          <cell r="V740">
            <v>7.9</v>
          </cell>
          <cell r="W740">
            <v>20240204</v>
          </cell>
        </row>
        <row r="741">
          <cell r="A741">
            <v>45467.5416666667</v>
          </cell>
          <cell r="B741">
            <v>58494741</v>
          </cell>
          <cell r="C741">
            <v>343</v>
          </cell>
          <cell r="D741" t="str">
            <v>四川太极光华药店</v>
          </cell>
          <cell r="E741">
            <v>2505131</v>
          </cell>
          <cell r="F741" t="str">
            <v>重组人源胶原蛋白修复敷料</v>
          </cell>
          <cell r="G741" t="str">
            <v>F型 28g(23cmx21cm)x5袋 (枢颜)</v>
          </cell>
          <cell r="H741" t="str">
            <v>盒</v>
          </cell>
          <cell r="I741">
            <v>1</v>
          </cell>
          <cell r="J741">
            <v>17</v>
          </cell>
          <cell r="K741">
            <v>9.1</v>
          </cell>
          <cell r="L741" t="str">
            <v>53.53%</v>
          </cell>
          <cell r="M741">
            <v>40116</v>
          </cell>
          <cell r="N741" t="str">
            <v>其他家庭常备器械类</v>
          </cell>
          <cell r="O741" t="str">
            <v>家庭常备器械</v>
          </cell>
          <cell r="P741" t="str">
            <v>医疗器械</v>
          </cell>
          <cell r="Q741">
            <v>10932</v>
          </cell>
          <cell r="R741" t="str">
            <v>汤雪芹</v>
          </cell>
          <cell r="S741">
            <v>38066804</v>
          </cell>
          <cell r="T741">
            <v>17</v>
          </cell>
          <cell r="U741" t="str">
            <v>线下</v>
          </cell>
          <cell r="V741">
            <v>7.9</v>
          </cell>
          <cell r="W741">
            <v>20240204</v>
          </cell>
        </row>
        <row r="742">
          <cell r="A742">
            <v>45467.5416666667</v>
          </cell>
          <cell r="B742">
            <v>58494741</v>
          </cell>
          <cell r="C742">
            <v>343</v>
          </cell>
          <cell r="D742" t="str">
            <v>四川太极光华药店</v>
          </cell>
          <cell r="E742">
            <v>2505131</v>
          </cell>
          <cell r="F742" t="str">
            <v>重组人源胶原蛋白修复敷料</v>
          </cell>
          <cell r="G742" t="str">
            <v>F型 28g(23cmx21cm)x5袋 (枢颜)</v>
          </cell>
          <cell r="H742" t="str">
            <v>盒</v>
          </cell>
          <cell r="I742">
            <v>1</v>
          </cell>
          <cell r="J742">
            <v>17</v>
          </cell>
          <cell r="K742">
            <v>9.1</v>
          </cell>
          <cell r="L742" t="str">
            <v>53.53%</v>
          </cell>
          <cell r="M742">
            <v>40116</v>
          </cell>
          <cell r="N742" t="str">
            <v>其他家庭常备器械类</v>
          </cell>
          <cell r="O742" t="str">
            <v>家庭常备器械</v>
          </cell>
          <cell r="P742" t="str">
            <v>医疗器械</v>
          </cell>
          <cell r="Q742">
            <v>10932</v>
          </cell>
          <cell r="R742" t="str">
            <v>汤雪芹</v>
          </cell>
          <cell r="S742">
            <v>38066804</v>
          </cell>
          <cell r="T742">
            <v>17</v>
          </cell>
          <cell r="U742" t="str">
            <v>线下</v>
          </cell>
          <cell r="V742">
            <v>7.9</v>
          </cell>
          <cell r="W742">
            <v>20240204</v>
          </cell>
        </row>
        <row r="743">
          <cell r="A743">
            <v>45467.5416666667</v>
          </cell>
          <cell r="B743">
            <v>58494741</v>
          </cell>
          <cell r="C743">
            <v>343</v>
          </cell>
          <cell r="D743" t="str">
            <v>四川太极光华药店</v>
          </cell>
          <cell r="E743">
            <v>2505131</v>
          </cell>
          <cell r="F743" t="str">
            <v>重组人源胶原蛋白修复敷料</v>
          </cell>
          <cell r="G743" t="str">
            <v>F型 28g(23cmx21cm)x5袋 (枢颜)</v>
          </cell>
          <cell r="H743" t="str">
            <v>盒</v>
          </cell>
          <cell r="I743">
            <v>1</v>
          </cell>
          <cell r="J743">
            <v>17</v>
          </cell>
          <cell r="K743">
            <v>9.1</v>
          </cell>
          <cell r="L743" t="str">
            <v>53.53%</v>
          </cell>
          <cell r="M743">
            <v>40116</v>
          </cell>
          <cell r="N743" t="str">
            <v>其他家庭常备器械类</v>
          </cell>
          <cell r="O743" t="str">
            <v>家庭常备器械</v>
          </cell>
          <cell r="P743" t="str">
            <v>医疗器械</v>
          </cell>
          <cell r="Q743">
            <v>10932</v>
          </cell>
          <cell r="R743" t="str">
            <v>汤雪芹</v>
          </cell>
          <cell r="S743">
            <v>38066804</v>
          </cell>
          <cell r="T743">
            <v>17</v>
          </cell>
          <cell r="U743" t="str">
            <v>线下</v>
          </cell>
          <cell r="V743">
            <v>7.9</v>
          </cell>
          <cell r="W743">
            <v>20240204</v>
          </cell>
        </row>
        <row r="744">
          <cell r="A744">
            <v>45467.5416666667</v>
          </cell>
          <cell r="B744">
            <v>58494741</v>
          </cell>
          <cell r="C744">
            <v>343</v>
          </cell>
          <cell r="D744" t="str">
            <v>四川太极光华药店</v>
          </cell>
          <cell r="E744">
            <v>2505131</v>
          </cell>
          <cell r="F744" t="str">
            <v>重组人源胶原蛋白修复敷料</v>
          </cell>
          <cell r="G744" t="str">
            <v>F型 28g(23cmx21cm)x5袋 (枢颜)</v>
          </cell>
          <cell r="H744" t="str">
            <v>盒</v>
          </cell>
          <cell r="I744">
            <v>1</v>
          </cell>
          <cell r="J744">
            <v>17</v>
          </cell>
          <cell r="K744">
            <v>9.1</v>
          </cell>
          <cell r="L744" t="str">
            <v>53.53%</v>
          </cell>
          <cell r="M744">
            <v>40116</v>
          </cell>
          <cell r="N744" t="str">
            <v>其他家庭常备器械类</v>
          </cell>
          <cell r="O744" t="str">
            <v>家庭常备器械</v>
          </cell>
          <cell r="P744" t="str">
            <v>医疗器械</v>
          </cell>
          <cell r="Q744">
            <v>10932</v>
          </cell>
          <cell r="R744" t="str">
            <v>汤雪芹</v>
          </cell>
          <cell r="S744">
            <v>38066804</v>
          </cell>
          <cell r="T744">
            <v>17</v>
          </cell>
          <cell r="U744" t="str">
            <v>线下</v>
          </cell>
          <cell r="V744">
            <v>7.9</v>
          </cell>
          <cell r="W744">
            <v>20240204</v>
          </cell>
        </row>
        <row r="745">
          <cell r="A745">
            <v>45467.5416666667</v>
          </cell>
          <cell r="B745">
            <v>58494741</v>
          </cell>
          <cell r="C745">
            <v>343</v>
          </cell>
          <cell r="D745" t="str">
            <v>四川太极光华药店</v>
          </cell>
          <cell r="E745">
            <v>2505131</v>
          </cell>
          <cell r="F745" t="str">
            <v>重组人源胶原蛋白修复敷料</v>
          </cell>
          <cell r="G745" t="str">
            <v>F型 28g(23cmx21cm)x5袋 (枢颜)</v>
          </cell>
          <cell r="H745" t="str">
            <v>盒</v>
          </cell>
          <cell r="I745">
            <v>1</v>
          </cell>
          <cell r="J745">
            <v>17</v>
          </cell>
          <cell r="K745">
            <v>9.1</v>
          </cell>
          <cell r="L745" t="str">
            <v>53.53%</v>
          </cell>
          <cell r="M745">
            <v>40116</v>
          </cell>
          <cell r="N745" t="str">
            <v>其他家庭常备器械类</v>
          </cell>
          <cell r="O745" t="str">
            <v>家庭常备器械</v>
          </cell>
          <cell r="P745" t="str">
            <v>医疗器械</v>
          </cell>
          <cell r="Q745">
            <v>10932</v>
          </cell>
          <cell r="R745" t="str">
            <v>汤雪芹</v>
          </cell>
          <cell r="S745">
            <v>38066804</v>
          </cell>
          <cell r="T745">
            <v>17</v>
          </cell>
          <cell r="U745" t="str">
            <v>线下</v>
          </cell>
          <cell r="V745">
            <v>7.9</v>
          </cell>
          <cell r="W745">
            <v>20240204</v>
          </cell>
        </row>
        <row r="746">
          <cell r="A746">
            <v>45467.5416666667</v>
          </cell>
          <cell r="B746">
            <v>58494741</v>
          </cell>
          <cell r="C746">
            <v>343</v>
          </cell>
          <cell r="D746" t="str">
            <v>四川太极光华药店</v>
          </cell>
          <cell r="E746">
            <v>2507742</v>
          </cell>
          <cell r="F746" t="str">
            <v>医用重组胶原蛋白修复液</v>
          </cell>
          <cell r="G746" t="str">
            <v>4mlx3支(B型)</v>
          </cell>
          <cell r="H746" t="str">
            <v>盒</v>
          </cell>
          <cell r="I746">
            <v>1</v>
          </cell>
          <cell r="J746">
            <v>62</v>
          </cell>
          <cell r="K746">
            <v>22</v>
          </cell>
          <cell r="L746" t="str">
            <v>35.48%</v>
          </cell>
          <cell r="M746">
            <v>40116</v>
          </cell>
          <cell r="N746" t="str">
            <v>其他家庭常备器械类</v>
          </cell>
          <cell r="O746" t="str">
            <v>家庭常备器械</v>
          </cell>
          <cell r="P746" t="str">
            <v>医疗器械</v>
          </cell>
          <cell r="Q746">
            <v>10932</v>
          </cell>
          <cell r="R746" t="str">
            <v>汤雪芹</v>
          </cell>
          <cell r="S746">
            <v>38646426</v>
          </cell>
          <cell r="T746">
            <v>62</v>
          </cell>
          <cell r="U746" t="str">
            <v>线下</v>
          </cell>
          <cell r="V746">
            <v>40</v>
          </cell>
          <cell r="W746">
            <v>240405</v>
          </cell>
        </row>
        <row r="747">
          <cell r="A747">
            <v>45467.5416666667</v>
          </cell>
          <cell r="B747">
            <v>58494741</v>
          </cell>
          <cell r="C747">
            <v>343</v>
          </cell>
          <cell r="D747" t="str">
            <v>四川太极光华药店</v>
          </cell>
          <cell r="E747">
            <v>2505131</v>
          </cell>
          <cell r="F747" t="str">
            <v>重组人源胶原蛋白修复敷料</v>
          </cell>
          <cell r="G747" t="str">
            <v>F型 28g(23cmx21cm)x5袋 (枢颜)</v>
          </cell>
          <cell r="H747" t="str">
            <v>盒</v>
          </cell>
          <cell r="I747">
            <v>1</v>
          </cell>
          <cell r="J747">
            <v>17</v>
          </cell>
          <cell r="K747">
            <v>9.1</v>
          </cell>
          <cell r="L747" t="str">
            <v>53.53%</v>
          </cell>
          <cell r="M747">
            <v>40116</v>
          </cell>
          <cell r="N747" t="str">
            <v>其他家庭常备器械类</v>
          </cell>
          <cell r="O747" t="str">
            <v>家庭常备器械</v>
          </cell>
          <cell r="P747" t="str">
            <v>医疗器械</v>
          </cell>
          <cell r="Q747">
            <v>10932</v>
          </cell>
          <cell r="R747" t="str">
            <v>汤雪芹</v>
          </cell>
          <cell r="S747">
            <v>38066804</v>
          </cell>
          <cell r="T747">
            <v>17</v>
          </cell>
          <cell r="U747" t="str">
            <v>线下</v>
          </cell>
          <cell r="V747">
            <v>7.9</v>
          </cell>
          <cell r="W747">
            <v>20240204</v>
          </cell>
        </row>
        <row r="748">
          <cell r="A748">
            <v>45467.5416666667</v>
          </cell>
          <cell r="B748">
            <v>58494741</v>
          </cell>
          <cell r="C748">
            <v>343</v>
          </cell>
          <cell r="D748" t="str">
            <v>四川太极光华药店</v>
          </cell>
          <cell r="E748">
            <v>2505131</v>
          </cell>
          <cell r="F748" t="str">
            <v>重组人源胶原蛋白修复敷料</v>
          </cell>
          <cell r="G748" t="str">
            <v>F型 28g(23cmx21cm)x5袋 (枢颜)</v>
          </cell>
          <cell r="H748" t="str">
            <v>盒</v>
          </cell>
          <cell r="I748">
            <v>1</v>
          </cell>
          <cell r="J748">
            <v>17</v>
          </cell>
          <cell r="K748">
            <v>9.1</v>
          </cell>
          <cell r="L748" t="str">
            <v>53.53%</v>
          </cell>
          <cell r="M748">
            <v>40116</v>
          </cell>
          <cell r="N748" t="str">
            <v>其他家庭常备器械类</v>
          </cell>
          <cell r="O748" t="str">
            <v>家庭常备器械</v>
          </cell>
          <cell r="P748" t="str">
            <v>医疗器械</v>
          </cell>
          <cell r="Q748">
            <v>10932</v>
          </cell>
          <cell r="R748" t="str">
            <v>汤雪芹</v>
          </cell>
          <cell r="S748">
            <v>38066804</v>
          </cell>
          <cell r="T748">
            <v>17</v>
          </cell>
          <cell r="U748" t="str">
            <v>线下</v>
          </cell>
          <cell r="V748">
            <v>7.9</v>
          </cell>
          <cell r="W748">
            <v>20240204</v>
          </cell>
        </row>
        <row r="749">
          <cell r="A749">
            <v>45468.9041666667</v>
          </cell>
          <cell r="B749">
            <v>58513353</v>
          </cell>
          <cell r="C749">
            <v>343</v>
          </cell>
          <cell r="D749" t="str">
            <v>四川太极光华药店</v>
          </cell>
          <cell r="E749">
            <v>2506774</v>
          </cell>
          <cell r="F749" t="str">
            <v>医用重组胶原蛋白修复贴</v>
          </cell>
          <cell r="G749" t="str">
            <v>28g(23cmx21cm）x5袋</v>
          </cell>
          <cell r="H749" t="str">
            <v>盒</v>
          </cell>
          <cell r="I749">
            <v>1</v>
          </cell>
          <cell r="J749">
            <v>24.75</v>
          </cell>
          <cell r="K749">
            <v>16.85</v>
          </cell>
          <cell r="L749" t="str">
            <v>68.08%</v>
          </cell>
          <cell r="M749">
            <v>40116</v>
          </cell>
          <cell r="N749" t="str">
            <v>其他家庭常备器械类</v>
          </cell>
          <cell r="O749" t="str">
            <v>家庭常备器械</v>
          </cell>
          <cell r="P749" t="str">
            <v>医疗器械</v>
          </cell>
          <cell r="Q749">
            <v>10932</v>
          </cell>
          <cell r="R749" t="str">
            <v>汤雪芹</v>
          </cell>
          <cell r="S749">
            <v>38656773</v>
          </cell>
          <cell r="T749">
            <v>24.75</v>
          </cell>
          <cell r="U749" t="str">
            <v>线下</v>
          </cell>
          <cell r="V749">
            <v>7.9</v>
          </cell>
          <cell r="W749">
            <v>240434</v>
          </cell>
        </row>
        <row r="750">
          <cell r="A750">
            <v>45468.9041666667</v>
          </cell>
          <cell r="B750">
            <v>58513353</v>
          </cell>
          <cell r="C750">
            <v>343</v>
          </cell>
          <cell r="D750" t="str">
            <v>四川太极光华药店</v>
          </cell>
          <cell r="E750">
            <v>2506774</v>
          </cell>
          <cell r="F750" t="str">
            <v>医用重组胶原蛋白修复贴</v>
          </cell>
          <cell r="G750" t="str">
            <v>28g(23cmx21cm）x5袋</v>
          </cell>
          <cell r="H750" t="str">
            <v>盒</v>
          </cell>
          <cell r="I750">
            <v>1</v>
          </cell>
          <cell r="J750">
            <v>24.75</v>
          </cell>
          <cell r="K750">
            <v>16.85</v>
          </cell>
          <cell r="L750" t="str">
            <v>68.08%</v>
          </cell>
          <cell r="M750">
            <v>40116</v>
          </cell>
          <cell r="N750" t="str">
            <v>其他家庭常备器械类</v>
          </cell>
          <cell r="O750" t="str">
            <v>家庭常备器械</v>
          </cell>
          <cell r="P750" t="str">
            <v>医疗器械</v>
          </cell>
          <cell r="Q750">
            <v>10932</v>
          </cell>
          <cell r="R750" t="str">
            <v>汤雪芹</v>
          </cell>
          <cell r="S750">
            <v>38656773</v>
          </cell>
          <cell r="T750">
            <v>24.75</v>
          </cell>
          <cell r="U750" t="str">
            <v>线下</v>
          </cell>
          <cell r="V750">
            <v>7.9</v>
          </cell>
          <cell r="W750">
            <v>240434</v>
          </cell>
        </row>
        <row r="751">
          <cell r="A751">
            <v>45468.9041666667</v>
          </cell>
          <cell r="B751">
            <v>58513353</v>
          </cell>
          <cell r="C751">
            <v>343</v>
          </cell>
          <cell r="D751" t="str">
            <v>四川太极光华药店</v>
          </cell>
          <cell r="E751">
            <v>2506774</v>
          </cell>
          <cell r="F751" t="str">
            <v>医用重组胶原蛋白修复贴</v>
          </cell>
          <cell r="G751" t="str">
            <v>28g(23cmx21cm）x5袋</v>
          </cell>
          <cell r="H751" t="str">
            <v>盒</v>
          </cell>
          <cell r="I751">
            <v>1</v>
          </cell>
          <cell r="J751">
            <v>24.75</v>
          </cell>
          <cell r="K751">
            <v>16.85</v>
          </cell>
          <cell r="L751" t="str">
            <v>68.08%</v>
          </cell>
          <cell r="M751">
            <v>40116</v>
          </cell>
          <cell r="N751" t="str">
            <v>其他家庭常备器械类</v>
          </cell>
          <cell r="O751" t="str">
            <v>家庭常备器械</v>
          </cell>
          <cell r="P751" t="str">
            <v>医疗器械</v>
          </cell>
          <cell r="Q751">
            <v>10932</v>
          </cell>
          <cell r="R751" t="str">
            <v>汤雪芹</v>
          </cell>
          <cell r="S751">
            <v>38656773</v>
          </cell>
          <cell r="T751">
            <v>24.75</v>
          </cell>
          <cell r="U751" t="str">
            <v>线下</v>
          </cell>
          <cell r="V751">
            <v>7.9</v>
          </cell>
          <cell r="W751">
            <v>240434</v>
          </cell>
        </row>
        <row r="752">
          <cell r="A752">
            <v>45468.9041666667</v>
          </cell>
          <cell r="B752">
            <v>58513353</v>
          </cell>
          <cell r="C752">
            <v>343</v>
          </cell>
          <cell r="D752" t="str">
            <v>四川太极光华药店</v>
          </cell>
          <cell r="E752">
            <v>2506774</v>
          </cell>
          <cell r="F752" t="str">
            <v>医用重组胶原蛋白修复贴</v>
          </cell>
          <cell r="G752" t="str">
            <v>28g(23cmx21cm）x5袋</v>
          </cell>
          <cell r="H752" t="str">
            <v>盒</v>
          </cell>
          <cell r="I752">
            <v>1</v>
          </cell>
          <cell r="J752">
            <v>24.75</v>
          </cell>
          <cell r="K752">
            <v>16.85</v>
          </cell>
          <cell r="L752" t="str">
            <v>68.08%</v>
          </cell>
          <cell r="M752">
            <v>40116</v>
          </cell>
          <cell r="N752" t="str">
            <v>其他家庭常备器械类</v>
          </cell>
          <cell r="O752" t="str">
            <v>家庭常备器械</v>
          </cell>
          <cell r="P752" t="str">
            <v>医疗器械</v>
          </cell>
          <cell r="Q752">
            <v>10932</v>
          </cell>
          <cell r="R752" t="str">
            <v>汤雪芹</v>
          </cell>
          <cell r="S752">
            <v>38656773</v>
          </cell>
          <cell r="T752">
            <v>24.75</v>
          </cell>
          <cell r="U752" t="str">
            <v>线下</v>
          </cell>
          <cell r="V752">
            <v>7.9</v>
          </cell>
          <cell r="W752">
            <v>240434</v>
          </cell>
        </row>
        <row r="753">
          <cell r="A753">
            <v>45473.7111111111</v>
          </cell>
          <cell r="B753">
            <v>58564540</v>
          </cell>
          <cell r="C753">
            <v>343</v>
          </cell>
          <cell r="D753" t="str">
            <v>四川太极光华药店</v>
          </cell>
          <cell r="E753">
            <v>2506774</v>
          </cell>
          <cell r="F753" t="str">
            <v>医用重组胶原蛋白修复贴</v>
          </cell>
          <cell r="G753" t="str">
            <v>28g(23cmx21cm）x5袋</v>
          </cell>
          <cell r="H753" t="str">
            <v>盒</v>
          </cell>
          <cell r="I753">
            <v>1</v>
          </cell>
          <cell r="J753">
            <v>24.75</v>
          </cell>
          <cell r="K753">
            <v>16.85</v>
          </cell>
          <cell r="L753" t="str">
            <v>68.08%</v>
          </cell>
          <cell r="M753">
            <v>40116</v>
          </cell>
          <cell r="N753" t="str">
            <v>其他家庭常备器械类</v>
          </cell>
          <cell r="O753" t="str">
            <v>家庭常备器械</v>
          </cell>
          <cell r="P753" t="str">
            <v>医疗器械</v>
          </cell>
          <cell r="Q753">
            <v>7583</v>
          </cell>
          <cell r="R753" t="str">
            <v>魏津</v>
          </cell>
          <cell r="S753">
            <v>38792645</v>
          </cell>
          <cell r="T753">
            <v>24.75</v>
          </cell>
          <cell r="U753" t="str">
            <v>线下</v>
          </cell>
          <cell r="V753">
            <v>7.9</v>
          </cell>
          <cell r="W753">
            <v>240439</v>
          </cell>
        </row>
        <row r="754">
          <cell r="A754">
            <v>45473.7111111111</v>
          </cell>
          <cell r="B754">
            <v>58564540</v>
          </cell>
          <cell r="C754">
            <v>343</v>
          </cell>
          <cell r="D754" t="str">
            <v>四川太极光华药店</v>
          </cell>
          <cell r="E754">
            <v>2506774</v>
          </cell>
          <cell r="F754" t="str">
            <v>医用重组胶原蛋白修复贴</v>
          </cell>
          <cell r="G754" t="str">
            <v>28g(23cmx21cm）x5袋</v>
          </cell>
          <cell r="H754" t="str">
            <v>盒</v>
          </cell>
          <cell r="I754">
            <v>1</v>
          </cell>
          <cell r="J754">
            <v>24.75</v>
          </cell>
          <cell r="K754">
            <v>16.85</v>
          </cell>
          <cell r="L754" t="str">
            <v>68.08%</v>
          </cell>
          <cell r="M754">
            <v>40116</v>
          </cell>
          <cell r="N754" t="str">
            <v>其他家庭常备器械类</v>
          </cell>
          <cell r="O754" t="str">
            <v>家庭常备器械</v>
          </cell>
          <cell r="P754" t="str">
            <v>医疗器械</v>
          </cell>
          <cell r="Q754">
            <v>7583</v>
          </cell>
          <cell r="R754" t="str">
            <v>魏津</v>
          </cell>
          <cell r="S754">
            <v>38792645</v>
          </cell>
          <cell r="T754">
            <v>24.75</v>
          </cell>
          <cell r="U754" t="str">
            <v>线下</v>
          </cell>
          <cell r="V754">
            <v>7.9</v>
          </cell>
          <cell r="W754">
            <v>240439</v>
          </cell>
        </row>
        <row r="755">
          <cell r="A755">
            <v>45473.7111111111</v>
          </cell>
          <cell r="B755">
            <v>58564540</v>
          </cell>
          <cell r="C755">
            <v>343</v>
          </cell>
          <cell r="D755" t="str">
            <v>四川太极光华药店</v>
          </cell>
          <cell r="E755">
            <v>2506774</v>
          </cell>
          <cell r="F755" t="str">
            <v>医用重组胶原蛋白修复贴</v>
          </cell>
          <cell r="G755" t="str">
            <v>28g(23cmx21cm）x5袋</v>
          </cell>
          <cell r="H755" t="str">
            <v>盒</v>
          </cell>
          <cell r="I755">
            <v>1</v>
          </cell>
          <cell r="J755">
            <v>24.75</v>
          </cell>
          <cell r="K755">
            <v>16.85</v>
          </cell>
          <cell r="L755" t="str">
            <v>68.08%</v>
          </cell>
          <cell r="M755">
            <v>40116</v>
          </cell>
          <cell r="N755" t="str">
            <v>其他家庭常备器械类</v>
          </cell>
          <cell r="O755" t="str">
            <v>家庭常备器械</v>
          </cell>
          <cell r="P755" t="str">
            <v>医疗器械</v>
          </cell>
          <cell r="Q755">
            <v>7583</v>
          </cell>
          <cell r="R755" t="str">
            <v>魏津</v>
          </cell>
          <cell r="S755">
            <v>38792645</v>
          </cell>
          <cell r="T755">
            <v>24.75</v>
          </cell>
          <cell r="U755" t="str">
            <v>线下</v>
          </cell>
          <cell r="V755">
            <v>7.9</v>
          </cell>
          <cell r="W755">
            <v>240439</v>
          </cell>
        </row>
        <row r="756">
          <cell r="A756">
            <v>45473.7111111111</v>
          </cell>
          <cell r="B756">
            <v>58564540</v>
          </cell>
          <cell r="C756">
            <v>343</v>
          </cell>
          <cell r="D756" t="str">
            <v>四川太极光华药店</v>
          </cell>
          <cell r="E756">
            <v>2506774</v>
          </cell>
          <cell r="F756" t="str">
            <v>医用重组胶原蛋白修复贴</v>
          </cell>
          <cell r="G756" t="str">
            <v>28g(23cmx21cm）x5袋</v>
          </cell>
          <cell r="H756" t="str">
            <v>盒</v>
          </cell>
          <cell r="I756">
            <v>1</v>
          </cell>
          <cell r="J756">
            <v>24.75</v>
          </cell>
          <cell r="K756">
            <v>16.85</v>
          </cell>
          <cell r="L756" t="str">
            <v>68.08%</v>
          </cell>
          <cell r="M756">
            <v>40116</v>
          </cell>
          <cell r="N756" t="str">
            <v>其他家庭常备器械类</v>
          </cell>
          <cell r="O756" t="str">
            <v>家庭常备器械</v>
          </cell>
          <cell r="P756" t="str">
            <v>医疗器械</v>
          </cell>
          <cell r="Q756">
            <v>7583</v>
          </cell>
          <cell r="R756" t="str">
            <v>魏津</v>
          </cell>
          <cell r="S756">
            <v>38792645</v>
          </cell>
          <cell r="T756">
            <v>24.75</v>
          </cell>
          <cell r="U756" t="str">
            <v>线下</v>
          </cell>
          <cell r="V756">
            <v>7.9</v>
          </cell>
          <cell r="W756">
            <v>240439</v>
          </cell>
        </row>
        <row r="757">
          <cell r="A757">
            <v>45449.675</v>
          </cell>
          <cell r="B757">
            <v>58283602</v>
          </cell>
          <cell r="C757">
            <v>351</v>
          </cell>
          <cell r="D757" t="str">
            <v>四川太极都江堰药店</v>
          </cell>
          <cell r="E757">
            <v>2505131</v>
          </cell>
          <cell r="F757" t="str">
            <v>重组人源胶原蛋白修复敷料</v>
          </cell>
          <cell r="G757" t="str">
            <v>F型 28g(23cmx21cm)x5袋 (枢颜)</v>
          </cell>
          <cell r="H757" t="str">
            <v>盒</v>
          </cell>
          <cell r="I757">
            <v>1</v>
          </cell>
          <cell r="J757">
            <v>24.75</v>
          </cell>
          <cell r="K757">
            <v>16.85</v>
          </cell>
          <cell r="L757" t="str">
            <v>68.08%</v>
          </cell>
          <cell r="M757">
            <v>40116</v>
          </cell>
          <cell r="N757" t="str">
            <v>其他家庭常备器械类</v>
          </cell>
          <cell r="O757" t="str">
            <v>家庭常备器械</v>
          </cell>
          <cell r="P757" t="str">
            <v>医疗器械</v>
          </cell>
          <cell r="Q757">
            <v>15405</v>
          </cell>
          <cell r="R757" t="str">
            <v>詹少洋</v>
          </cell>
          <cell r="S757">
            <v>38241357</v>
          </cell>
          <cell r="T757">
            <v>24.75</v>
          </cell>
          <cell r="U757" t="str">
            <v>线下</v>
          </cell>
          <cell r="V757">
            <v>7.9</v>
          </cell>
          <cell r="W757">
            <v>20240205</v>
          </cell>
        </row>
        <row r="758">
          <cell r="A758">
            <v>45449.675</v>
          </cell>
          <cell r="B758">
            <v>58283602</v>
          </cell>
          <cell r="C758">
            <v>351</v>
          </cell>
          <cell r="D758" t="str">
            <v>四川太极都江堰药店</v>
          </cell>
          <cell r="E758">
            <v>2505131</v>
          </cell>
          <cell r="F758" t="str">
            <v>重组人源胶原蛋白修复敷料</v>
          </cell>
          <cell r="G758" t="str">
            <v>F型 28g(23cmx21cm)x5袋 (枢颜)</v>
          </cell>
          <cell r="H758" t="str">
            <v>盒</v>
          </cell>
          <cell r="I758">
            <v>1</v>
          </cell>
          <cell r="J758">
            <v>24.75</v>
          </cell>
          <cell r="K758">
            <v>16.85</v>
          </cell>
          <cell r="L758" t="str">
            <v>68.08%</v>
          </cell>
          <cell r="M758">
            <v>40116</v>
          </cell>
          <cell r="N758" t="str">
            <v>其他家庭常备器械类</v>
          </cell>
          <cell r="O758" t="str">
            <v>家庭常备器械</v>
          </cell>
          <cell r="P758" t="str">
            <v>医疗器械</v>
          </cell>
          <cell r="Q758">
            <v>15405</v>
          </cell>
          <cell r="R758" t="str">
            <v>詹少洋</v>
          </cell>
          <cell r="S758">
            <v>38241357</v>
          </cell>
          <cell r="T758">
            <v>24.75</v>
          </cell>
          <cell r="U758" t="str">
            <v>线下</v>
          </cell>
          <cell r="V758">
            <v>7.9</v>
          </cell>
          <cell r="W758">
            <v>20240205</v>
          </cell>
        </row>
        <row r="759">
          <cell r="A759">
            <v>45449.675</v>
          </cell>
          <cell r="B759">
            <v>58283602</v>
          </cell>
          <cell r="C759">
            <v>351</v>
          </cell>
          <cell r="D759" t="str">
            <v>四川太极都江堰药店</v>
          </cell>
          <cell r="E759">
            <v>2505131</v>
          </cell>
          <cell r="F759" t="str">
            <v>重组人源胶原蛋白修复敷料</v>
          </cell>
          <cell r="G759" t="str">
            <v>F型 28g(23cmx21cm)x5袋 (枢颜)</v>
          </cell>
          <cell r="H759" t="str">
            <v>盒</v>
          </cell>
          <cell r="I759">
            <v>1</v>
          </cell>
          <cell r="J759">
            <v>24.75</v>
          </cell>
          <cell r="K759">
            <v>16.85</v>
          </cell>
          <cell r="L759" t="str">
            <v>68.08%</v>
          </cell>
          <cell r="M759">
            <v>40116</v>
          </cell>
          <cell r="N759" t="str">
            <v>其他家庭常备器械类</v>
          </cell>
          <cell r="O759" t="str">
            <v>家庭常备器械</v>
          </cell>
          <cell r="P759" t="str">
            <v>医疗器械</v>
          </cell>
          <cell r="Q759">
            <v>15405</v>
          </cell>
          <cell r="R759" t="str">
            <v>詹少洋</v>
          </cell>
          <cell r="S759">
            <v>38241357</v>
          </cell>
          <cell r="T759">
            <v>24.75</v>
          </cell>
          <cell r="U759" t="str">
            <v>线下</v>
          </cell>
          <cell r="V759">
            <v>7.9</v>
          </cell>
          <cell r="W759">
            <v>20240205</v>
          </cell>
        </row>
        <row r="760">
          <cell r="A760">
            <v>45449.675</v>
          </cell>
          <cell r="B760">
            <v>58283602</v>
          </cell>
          <cell r="C760">
            <v>351</v>
          </cell>
          <cell r="D760" t="str">
            <v>四川太极都江堰药店</v>
          </cell>
          <cell r="E760">
            <v>2505131</v>
          </cell>
          <cell r="F760" t="str">
            <v>重组人源胶原蛋白修复敷料</v>
          </cell>
          <cell r="G760" t="str">
            <v>F型 28g(23cmx21cm)x5袋 (枢颜)</v>
          </cell>
          <cell r="H760" t="str">
            <v>盒</v>
          </cell>
          <cell r="I760">
            <v>1</v>
          </cell>
          <cell r="J760">
            <v>24.75</v>
          </cell>
          <cell r="K760">
            <v>16.85</v>
          </cell>
          <cell r="L760" t="str">
            <v>68.08%</v>
          </cell>
          <cell r="M760">
            <v>40116</v>
          </cell>
          <cell r="N760" t="str">
            <v>其他家庭常备器械类</v>
          </cell>
          <cell r="O760" t="str">
            <v>家庭常备器械</v>
          </cell>
          <cell r="P760" t="str">
            <v>医疗器械</v>
          </cell>
          <cell r="Q760">
            <v>15405</v>
          </cell>
          <cell r="R760" t="str">
            <v>詹少洋</v>
          </cell>
          <cell r="S760">
            <v>38241357</v>
          </cell>
          <cell r="T760">
            <v>24.75</v>
          </cell>
          <cell r="U760" t="str">
            <v>线下</v>
          </cell>
          <cell r="V760">
            <v>7.9</v>
          </cell>
          <cell r="W760">
            <v>20240205</v>
          </cell>
        </row>
        <row r="761">
          <cell r="A761">
            <v>45448.6076388889</v>
          </cell>
          <cell r="B761">
            <v>58270947</v>
          </cell>
          <cell r="C761">
            <v>355</v>
          </cell>
          <cell r="D761" t="str">
            <v>四川太极双林路药店</v>
          </cell>
          <cell r="E761">
            <v>2506774</v>
          </cell>
          <cell r="F761" t="str">
            <v>医用重组胶原蛋白修复贴</v>
          </cell>
          <cell r="G761" t="str">
            <v>28g(23cmx21cm）x5袋</v>
          </cell>
          <cell r="H761" t="str">
            <v>盒</v>
          </cell>
          <cell r="I761">
            <v>1</v>
          </cell>
          <cell r="J761">
            <v>24</v>
          </cell>
          <cell r="K761">
            <v>16.1</v>
          </cell>
          <cell r="L761" t="str">
            <v>67.08%</v>
          </cell>
          <cell r="M761">
            <v>40116</v>
          </cell>
          <cell r="N761" t="str">
            <v>其他家庭常备器械类</v>
          </cell>
          <cell r="O761" t="str">
            <v>家庭常备器械</v>
          </cell>
          <cell r="P761" t="str">
            <v>医疗器械</v>
          </cell>
          <cell r="Q761">
            <v>14171</v>
          </cell>
          <cell r="R761" t="str">
            <v>夏秀娟</v>
          </cell>
          <cell r="S761">
            <v>38655729</v>
          </cell>
          <cell r="T761">
            <v>24</v>
          </cell>
          <cell r="U761" t="str">
            <v>线下</v>
          </cell>
          <cell r="V761">
            <v>7.9</v>
          </cell>
          <cell r="W761">
            <v>240434</v>
          </cell>
        </row>
        <row r="762">
          <cell r="A762">
            <v>45448.6076388889</v>
          </cell>
          <cell r="B762">
            <v>58270947</v>
          </cell>
          <cell r="C762">
            <v>355</v>
          </cell>
          <cell r="D762" t="str">
            <v>四川太极双林路药店</v>
          </cell>
          <cell r="E762">
            <v>2506774</v>
          </cell>
          <cell r="F762" t="str">
            <v>医用重组胶原蛋白修复贴</v>
          </cell>
          <cell r="G762" t="str">
            <v>28g(23cmx21cm）x5袋</v>
          </cell>
          <cell r="H762" t="str">
            <v>盒</v>
          </cell>
          <cell r="I762">
            <v>1</v>
          </cell>
          <cell r="J762">
            <v>25</v>
          </cell>
          <cell r="K762">
            <v>17.1</v>
          </cell>
          <cell r="L762" t="str">
            <v>68.4%</v>
          </cell>
          <cell r="M762">
            <v>40116</v>
          </cell>
          <cell r="N762" t="str">
            <v>其他家庭常备器械类</v>
          </cell>
          <cell r="O762" t="str">
            <v>家庭常备器械</v>
          </cell>
          <cell r="P762" t="str">
            <v>医疗器械</v>
          </cell>
          <cell r="Q762">
            <v>14171</v>
          </cell>
          <cell r="R762" t="str">
            <v>夏秀娟</v>
          </cell>
          <cell r="S762">
            <v>38655729</v>
          </cell>
          <cell r="T762">
            <v>25</v>
          </cell>
          <cell r="U762" t="str">
            <v>线下</v>
          </cell>
          <cell r="V762">
            <v>7.9</v>
          </cell>
          <cell r="W762">
            <v>240434</v>
          </cell>
        </row>
        <row r="763">
          <cell r="A763">
            <v>45448.6076388889</v>
          </cell>
          <cell r="B763">
            <v>58270947</v>
          </cell>
          <cell r="C763">
            <v>355</v>
          </cell>
          <cell r="D763" t="str">
            <v>四川太极双林路药店</v>
          </cell>
          <cell r="E763">
            <v>2506774</v>
          </cell>
          <cell r="F763" t="str">
            <v>医用重组胶原蛋白修复贴</v>
          </cell>
          <cell r="G763" t="str">
            <v>28g(23cmx21cm）x5袋</v>
          </cell>
          <cell r="H763" t="str">
            <v>盒</v>
          </cell>
          <cell r="I763">
            <v>1</v>
          </cell>
          <cell r="J763">
            <v>25</v>
          </cell>
          <cell r="K763">
            <v>17.1</v>
          </cell>
          <cell r="L763" t="str">
            <v>68.4%</v>
          </cell>
          <cell r="M763">
            <v>40116</v>
          </cell>
          <cell r="N763" t="str">
            <v>其他家庭常备器械类</v>
          </cell>
          <cell r="O763" t="str">
            <v>家庭常备器械</v>
          </cell>
          <cell r="P763" t="str">
            <v>医疗器械</v>
          </cell>
          <cell r="Q763">
            <v>14171</v>
          </cell>
          <cell r="R763" t="str">
            <v>夏秀娟</v>
          </cell>
          <cell r="S763">
            <v>38655729</v>
          </cell>
          <cell r="T763">
            <v>25</v>
          </cell>
          <cell r="U763" t="str">
            <v>线下</v>
          </cell>
          <cell r="V763">
            <v>7.9</v>
          </cell>
          <cell r="W763">
            <v>240434</v>
          </cell>
        </row>
        <row r="764">
          <cell r="A764">
            <v>45448.6076388889</v>
          </cell>
          <cell r="B764">
            <v>58270947</v>
          </cell>
          <cell r="C764">
            <v>355</v>
          </cell>
          <cell r="D764" t="str">
            <v>四川太极双林路药店</v>
          </cell>
          <cell r="E764">
            <v>2506774</v>
          </cell>
          <cell r="F764" t="str">
            <v>医用重组胶原蛋白修复贴</v>
          </cell>
          <cell r="G764" t="str">
            <v>28g(23cmx21cm）x5袋</v>
          </cell>
          <cell r="H764" t="str">
            <v>盒</v>
          </cell>
          <cell r="I764">
            <v>1</v>
          </cell>
          <cell r="J764">
            <v>25</v>
          </cell>
          <cell r="K764">
            <v>17.1</v>
          </cell>
          <cell r="L764" t="str">
            <v>68.4%</v>
          </cell>
          <cell r="M764">
            <v>40116</v>
          </cell>
          <cell r="N764" t="str">
            <v>其他家庭常备器械类</v>
          </cell>
          <cell r="O764" t="str">
            <v>家庭常备器械</v>
          </cell>
          <cell r="P764" t="str">
            <v>医疗器械</v>
          </cell>
          <cell r="Q764">
            <v>14171</v>
          </cell>
          <cell r="R764" t="str">
            <v>夏秀娟</v>
          </cell>
          <cell r="S764">
            <v>38655729</v>
          </cell>
          <cell r="T764">
            <v>25</v>
          </cell>
          <cell r="U764" t="str">
            <v>线下</v>
          </cell>
          <cell r="V764">
            <v>7.9</v>
          </cell>
          <cell r="W764">
            <v>240434</v>
          </cell>
        </row>
        <row r="765">
          <cell r="A765">
            <v>45455.7881944444</v>
          </cell>
          <cell r="B765">
            <v>58351825</v>
          </cell>
          <cell r="C765">
            <v>355</v>
          </cell>
          <cell r="D765" t="str">
            <v>四川太极双林路药店</v>
          </cell>
          <cell r="E765">
            <v>2506774</v>
          </cell>
          <cell r="F765" t="str">
            <v>医用重组胶原蛋白修复贴</v>
          </cell>
          <cell r="G765" t="str">
            <v>28g(23cmx21cm）x5袋</v>
          </cell>
          <cell r="H765" t="str">
            <v>盒</v>
          </cell>
          <cell r="I765">
            <v>1</v>
          </cell>
          <cell r="J765">
            <v>24.75</v>
          </cell>
          <cell r="K765">
            <v>16.85</v>
          </cell>
          <cell r="L765" t="str">
            <v>68.08%</v>
          </cell>
          <cell r="M765">
            <v>40116</v>
          </cell>
          <cell r="N765" t="str">
            <v>其他家庭常备器械类</v>
          </cell>
          <cell r="O765" t="str">
            <v>家庭常备器械</v>
          </cell>
          <cell r="P765" t="str">
            <v>医疗器械</v>
          </cell>
          <cell r="Q765">
            <v>15726</v>
          </cell>
          <cell r="R765" t="str">
            <v>庞莉娜</v>
          </cell>
          <cell r="S765">
            <v>38655729</v>
          </cell>
          <cell r="T765">
            <v>24.75</v>
          </cell>
          <cell r="U765" t="str">
            <v>线下</v>
          </cell>
          <cell r="V765">
            <v>7.9</v>
          </cell>
          <cell r="W765">
            <v>240434</v>
          </cell>
        </row>
        <row r="766">
          <cell r="A766">
            <v>45455.7881944444</v>
          </cell>
          <cell r="B766">
            <v>58351825</v>
          </cell>
          <cell r="C766">
            <v>355</v>
          </cell>
          <cell r="D766" t="str">
            <v>四川太极双林路药店</v>
          </cell>
          <cell r="E766">
            <v>2506774</v>
          </cell>
          <cell r="F766" t="str">
            <v>医用重组胶原蛋白修复贴</v>
          </cell>
          <cell r="G766" t="str">
            <v>28g(23cmx21cm）x5袋</v>
          </cell>
          <cell r="H766" t="str">
            <v>盒</v>
          </cell>
          <cell r="I766">
            <v>1</v>
          </cell>
          <cell r="J766">
            <v>24.75</v>
          </cell>
          <cell r="K766">
            <v>16.85</v>
          </cell>
          <cell r="L766" t="str">
            <v>68.08%</v>
          </cell>
          <cell r="M766">
            <v>40116</v>
          </cell>
          <cell r="N766" t="str">
            <v>其他家庭常备器械类</v>
          </cell>
          <cell r="O766" t="str">
            <v>家庭常备器械</v>
          </cell>
          <cell r="P766" t="str">
            <v>医疗器械</v>
          </cell>
          <cell r="Q766">
            <v>15726</v>
          </cell>
          <cell r="R766" t="str">
            <v>庞莉娜</v>
          </cell>
          <cell r="S766">
            <v>38655729</v>
          </cell>
          <cell r="T766">
            <v>24.75</v>
          </cell>
          <cell r="U766" t="str">
            <v>线下</v>
          </cell>
          <cell r="V766">
            <v>7.9</v>
          </cell>
          <cell r="W766">
            <v>240434</v>
          </cell>
        </row>
        <row r="767">
          <cell r="A767">
            <v>45455.7881944444</v>
          </cell>
          <cell r="B767">
            <v>58351825</v>
          </cell>
          <cell r="C767">
            <v>355</v>
          </cell>
          <cell r="D767" t="str">
            <v>四川太极双林路药店</v>
          </cell>
          <cell r="E767">
            <v>2506774</v>
          </cell>
          <cell r="F767" t="str">
            <v>医用重组胶原蛋白修复贴</v>
          </cell>
          <cell r="G767" t="str">
            <v>28g(23cmx21cm）x5袋</v>
          </cell>
          <cell r="H767" t="str">
            <v>盒</v>
          </cell>
          <cell r="I767">
            <v>1</v>
          </cell>
          <cell r="J767">
            <v>24.75</v>
          </cell>
          <cell r="K767">
            <v>16.85</v>
          </cell>
          <cell r="L767" t="str">
            <v>68.08%</v>
          </cell>
          <cell r="M767">
            <v>40116</v>
          </cell>
          <cell r="N767" t="str">
            <v>其他家庭常备器械类</v>
          </cell>
          <cell r="O767" t="str">
            <v>家庭常备器械</v>
          </cell>
          <cell r="P767" t="str">
            <v>医疗器械</v>
          </cell>
          <cell r="Q767">
            <v>15726</v>
          </cell>
          <cell r="R767" t="str">
            <v>庞莉娜</v>
          </cell>
          <cell r="S767">
            <v>38655729</v>
          </cell>
          <cell r="T767">
            <v>24.75</v>
          </cell>
          <cell r="U767" t="str">
            <v>线下</v>
          </cell>
          <cell r="V767">
            <v>7.9</v>
          </cell>
          <cell r="W767">
            <v>240434</v>
          </cell>
        </row>
        <row r="768">
          <cell r="A768">
            <v>45455.7881944444</v>
          </cell>
          <cell r="B768">
            <v>58351825</v>
          </cell>
          <cell r="C768">
            <v>355</v>
          </cell>
          <cell r="D768" t="str">
            <v>四川太极双林路药店</v>
          </cell>
          <cell r="E768">
            <v>2506774</v>
          </cell>
          <cell r="F768" t="str">
            <v>医用重组胶原蛋白修复贴</v>
          </cell>
          <cell r="G768" t="str">
            <v>28g(23cmx21cm）x5袋</v>
          </cell>
          <cell r="H768" t="str">
            <v>盒</v>
          </cell>
          <cell r="I768">
            <v>1</v>
          </cell>
          <cell r="J768">
            <v>24.75</v>
          </cell>
          <cell r="K768">
            <v>16.85</v>
          </cell>
          <cell r="L768" t="str">
            <v>68.08%</v>
          </cell>
          <cell r="M768">
            <v>40116</v>
          </cell>
          <cell r="N768" t="str">
            <v>其他家庭常备器械类</v>
          </cell>
          <cell r="O768" t="str">
            <v>家庭常备器械</v>
          </cell>
          <cell r="P768" t="str">
            <v>医疗器械</v>
          </cell>
          <cell r="Q768">
            <v>15726</v>
          </cell>
          <cell r="R768" t="str">
            <v>庞莉娜</v>
          </cell>
          <cell r="S768">
            <v>38655729</v>
          </cell>
          <cell r="T768">
            <v>24.75</v>
          </cell>
          <cell r="U768" t="str">
            <v>线下</v>
          </cell>
          <cell r="V768">
            <v>7.9</v>
          </cell>
          <cell r="W768">
            <v>240434</v>
          </cell>
        </row>
        <row r="769">
          <cell r="A769">
            <v>45461.8284722222</v>
          </cell>
          <cell r="B769">
            <v>58429848</v>
          </cell>
          <cell r="C769">
            <v>355</v>
          </cell>
          <cell r="D769" t="str">
            <v>四川太极双林路药店</v>
          </cell>
          <cell r="E769">
            <v>2506774</v>
          </cell>
          <cell r="F769" t="str">
            <v>医用重组胶原蛋白修复贴</v>
          </cell>
          <cell r="G769" t="str">
            <v>28g(23cmx21cm）x5袋</v>
          </cell>
          <cell r="H769" t="str">
            <v>盒</v>
          </cell>
          <cell r="I769">
            <v>1</v>
          </cell>
          <cell r="J769">
            <v>25</v>
          </cell>
          <cell r="K769">
            <v>17.1</v>
          </cell>
          <cell r="L769" t="str">
            <v>68.4%</v>
          </cell>
          <cell r="M769">
            <v>40116</v>
          </cell>
          <cell r="N769" t="str">
            <v>其他家庭常备器械类</v>
          </cell>
          <cell r="O769" t="str">
            <v>家庭常备器械</v>
          </cell>
          <cell r="P769" t="str">
            <v>医疗器械</v>
          </cell>
          <cell r="Q769">
            <v>9895</v>
          </cell>
          <cell r="R769" t="str">
            <v>梅茜</v>
          </cell>
          <cell r="S769">
            <v>38771411</v>
          </cell>
          <cell r="T769">
            <v>25</v>
          </cell>
          <cell r="U769" t="str">
            <v>线下</v>
          </cell>
          <cell r="V769">
            <v>7.9</v>
          </cell>
          <cell r="W769">
            <v>240439</v>
          </cell>
        </row>
        <row r="770">
          <cell r="A770">
            <v>45461.8284722222</v>
          </cell>
          <cell r="B770">
            <v>58429848</v>
          </cell>
          <cell r="C770">
            <v>355</v>
          </cell>
          <cell r="D770" t="str">
            <v>四川太极双林路药店</v>
          </cell>
          <cell r="E770">
            <v>2506774</v>
          </cell>
          <cell r="F770" t="str">
            <v>医用重组胶原蛋白修复贴</v>
          </cell>
          <cell r="G770" t="str">
            <v>28g(23cmx21cm）x5袋</v>
          </cell>
          <cell r="H770" t="str">
            <v>盒</v>
          </cell>
          <cell r="I770">
            <v>1</v>
          </cell>
          <cell r="J770">
            <v>25</v>
          </cell>
          <cell r="K770">
            <v>17.1</v>
          </cell>
          <cell r="L770" t="str">
            <v>68.4%</v>
          </cell>
          <cell r="M770">
            <v>40116</v>
          </cell>
          <cell r="N770" t="str">
            <v>其他家庭常备器械类</v>
          </cell>
          <cell r="O770" t="str">
            <v>家庭常备器械</v>
          </cell>
          <cell r="P770" t="str">
            <v>医疗器械</v>
          </cell>
          <cell r="Q770">
            <v>9895</v>
          </cell>
          <cell r="R770" t="str">
            <v>梅茜</v>
          </cell>
          <cell r="S770">
            <v>38771411</v>
          </cell>
          <cell r="T770">
            <v>25</v>
          </cell>
          <cell r="U770" t="str">
            <v>线下</v>
          </cell>
          <cell r="V770">
            <v>7.9</v>
          </cell>
          <cell r="W770">
            <v>240439</v>
          </cell>
        </row>
        <row r="771">
          <cell r="A771">
            <v>45461.8284722222</v>
          </cell>
          <cell r="B771">
            <v>58429848</v>
          </cell>
          <cell r="C771">
            <v>355</v>
          </cell>
          <cell r="D771" t="str">
            <v>四川太极双林路药店</v>
          </cell>
          <cell r="E771">
            <v>2506774</v>
          </cell>
          <cell r="F771" t="str">
            <v>医用重组胶原蛋白修复贴</v>
          </cell>
          <cell r="G771" t="str">
            <v>28g(23cmx21cm）x5袋</v>
          </cell>
          <cell r="H771" t="str">
            <v>盒</v>
          </cell>
          <cell r="I771">
            <v>1</v>
          </cell>
          <cell r="J771">
            <v>25</v>
          </cell>
          <cell r="K771">
            <v>17.1</v>
          </cell>
          <cell r="L771" t="str">
            <v>68.4%</v>
          </cell>
          <cell r="M771">
            <v>40116</v>
          </cell>
          <cell r="N771" t="str">
            <v>其他家庭常备器械类</v>
          </cell>
          <cell r="O771" t="str">
            <v>家庭常备器械</v>
          </cell>
          <cell r="P771" t="str">
            <v>医疗器械</v>
          </cell>
          <cell r="Q771">
            <v>9895</v>
          </cell>
          <cell r="R771" t="str">
            <v>梅茜</v>
          </cell>
          <cell r="S771">
            <v>38771411</v>
          </cell>
          <cell r="T771">
            <v>25</v>
          </cell>
          <cell r="U771" t="str">
            <v>线下</v>
          </cell>
          <cell r="V771">
            <v>7.9</v>
          </cell>
          <cell r="W771">
            <v>240439</v>
          </cell>
        </row>
        <row r="772">
          <cell r="A772">
            <v>45461.8284722222</v>
          </cell>
          <cell r="B772">
            <v>58429848</v>
          </cell>
          <cell r="C772">
            <v>355</v>
          </cell>
          <cell r="D772" t="str">
            <v>四川太极双林路药店</v>
          </cell>
          <cell r="E772">
            <v>2506774</v>
          </cell>
          <cell r="F772" t="str">
            <v>医用重组胶原蛋白修复贴</v>
          </cell>
          <cell r="G772" t="str">
            <v>28g(23cmx21cm）x5袋</v>
          </cell>
          <cell r="H772" t="str">
            <v>盒</v>
          </cell>
          <cell r="I772">
            <v>1</v>
          </cell>
          <cell r="J772">
            <v>24</v>
          </cell>
          <cell r="K772">
            <v>16.1</v>
          </cell>
          <cell r="L772" t="str">
            <v>67.08%</v>
          </cell>
          <cell r="M772">
            <v>40116</v>
          </cell>
          <cell r="N772" t="str">
            <v>其他家庭常备器械类</v>
          </cell>
          <cell r="O772" t="str">
            <v>家庭常备器械</v>
          </cell>
          <cell r="P772" t="str">
            <v>医疗器械</v>
          </cell>
          <cell r="Q772">
            <v>9895</v>
          </cell>
          <cell r="R772" t="str">
            <v>梅茜</v>
          </cell>
          <cell r="S772">
            <v>38771411</v>
          </cell>
          <cell r="T772">
            <v>24</v>
          </cell>
          <cell r="U772" t="str">
            <v>线下</v>
          </cell>
          <cell r="V772">
            <v>7.9</v>
          </cell>
          <cell r="W772">
            <v>240439</v>
          </cell>
        </row>
        <row r="773">
          <cell r="A773">
            <v>45467.68125</v>
          </cell>
          <cell r="B773">
            <v>58496011</v>
          </cell>
          <cell r="C773">
            <v>355</v>
          </cell>
          <cell r="D773" t="str">
            <v>四川太极双林路药店</v>
          </cell>
          <cell r="E773">
            <v>2506774</v>
          </cell>
          <cell r="F773" t="str">
            <v>医用重组胶原蛋白修复贴</v>
          </cell>
          <cell r="G773" t="str">
            <v>28g(23cmx21cm）x5袋</v>
          </cell>
          <cell r="H773" t="str">
            <v>盒</v>
          </cell>
          <cell r="I773">
            <v>1</v>
          </cell>
          <cell r="J773">
            <v>17</v>
          </cell>
          <cell r="K773">
            <v>9.1</v>
          </cell>
          <cell r="L773" t="str">
            <v>53.53%</v>
          </cell>
          <cell r="M773">
            <v>40116</v>
          </cell>
          <cell r="N773" t="str">
            <v>其他家庭常备器械类</v>
          </cell>
          <cell r="O773" t="str">
            <v>家庭常备器械</v>
          </cell>
          <cell r="P773" t="str">
            <v>医疗器械</v>
          </cell>
          <cell r="Q773">
            <v>14171</v>
          </cell>
          <cell r="R773" t="str">
            <v>夏秀娟</v>
          </cell>
          <cell r="S773">
            <v>38771238</v>
          </cell>
          <cell r="T773">
            <v>17</v>
          </cell>
          <cell r="U773" t="str">
            <v>线下</v>
          </cell>
          <cell r="V773">
            <v>7.9</v>
          </cell>
          <cell r="W773">
            <v>240439</v>
          </cell>
        </row>
        <row r="774">
          <cell r="A774">
            <v>45467.68125</v>
          </cell>
          <cell r="B774">
            <v>58496011</v>
          </cell>
          <cell r="C774">
            <v>355</v>
          </cell>
          <cell r="D774" t="str">
            <v>四川太极双林路药店</v>
          </cell>
          <cell r="E774">
            <v>2506774</v>
          </cell>
          <cell r="F774" t="str">
            <v>医用重组胶原蛋白修复贴</v>
          </cell>
          <cell r="G774" t="str">
            <v>28g(23cmx21cm）x5袋</v>
          </cell>
          <cell r="H774" t="str">
            <v>盒</v>
          </cell>
          <cell r="I774">
            <v>1</v>
          </cell>
          <cell r="J774">
            <v>17</v>
          </cell>
          <cell r="K774">
            <v>9.1</v>
          </cell>
          <cell r="L774" t="str">
            <v>53.53%</v>
          </cell>
          <cell r="M774">
            <v>40116</v>
          </cell>
          <cell r="N774" t="str">
            <v>其他家庭常备器械类</v>
          </cell>
          <cell r="O774" t="str">
            <v>家庭常备器械</v>
          </cell>
          <cell r="P774" t="str">
            <v>医疗器械</v>
          </cell>
          <cell r="Q774">
            <v>14171</v>
          </cell>
          <cell r="R774" t="str">
            <v>夏秀娟</v>
          </cell>
          <cell r="S774">
            <v>38814247</v>
          </cell>
          <cell r="T774">
            <v>17</v>
          </cell>
          <cell r="U774" t="str">
            <v>线下</v>
          </cell>
          <cell r="V774">
            <v>7.9</v>
          </cell>
          <cell r="W774">
            <v>240440</v>
          </cell>
        </row>
        <row r="775">
          <cell r="A775">
            <v>45467.68125</v>
          </cell>
          <cell r="B775">
            <v>58496011</v>
          </cell>
          <cell r="C775">
            <v>355</v>
          </cell>
          <cell r="D775" t="str">
            <v>四川太极双林路药店</v>
          </cell>
          <cell r="E775">
            <v>2506774</v>
          </cell>
          <cell r="F775" t="str">
            <v>医用重组胶原蛋白修复贴</v>
          </cell>
          <cell r="G775" t="str">
            <v>28g(23cmx21cm）x5袋</v>
          </cell>
          <cell r="H775" t="str">
            <v>盒</v>
          </cell>
          <cell r="I775">
            <v>1</v>
          </cell>
          <cell r="J775">
            <v>17</v>
          </cell>
          <cell r="K775">
            <v>9.1</v>
          </cell>
          <cell r="L775" t="str">
            <v>53.53%</v>
          </cell>
          <cell r="M775">
            <v>40116</v>
          </cell>
          <cell r="N775" t="str">
            <v>其他家庭常备器械类</v>
          </cell>
          <cell r="O775" t="str">
            <v>家庭常备器械</v>
          </cell>
          <cell r="P775" t="str">
            <v>医疗器械</v>
          </cell>
          <cell r="Q775">
            <v>14171</v>
          </cell>
          <cell r="R775" t="str">
            <v>夏秀娟</v>
          </cell>
          <cell r="S775">
            <v>38771238</v>
          </cell>
          <cell r="T775">
            <v>17</v>
          </cell>
          <cell r="U775" t="str">
            <v>线下</v>
          </cell>
          <cell r="V775">
            <v>7.9</v>
          </cell>
          <cell r="W775">
            <v>240439</v>
          </cell>
        </row>
        <row r="776">
          <cell r="A776">
            <v>45467.68125</v>
          </cell>
          <cell r="B776">
            <v>58496011</v>
          </cell>
          <cell r="C776">
            <v>355</v>
          </cell>
          <cell r="D776" t="str">
            <v>四川太极双林路药店</v>
          </cell>
          <cell r="E776">
            <v>2506774</v>
          </cell>
          <cell r="F776" t="str">
            <v>医用重组胶原蛋白修复贴</v>
          </cell>
          <cell r="G776" t="str">
            <v>28g(23cmx21cm）x5袋</v>
          </cell>
          <cell r="H776" t="str">
            <v>盒</v>
          </cell>
          <cell r="I776">
            <v>1</v>
          </cell>
          <cell r="J776">
            <v>17</v>
          </cell>
          <cell r="K776">
            <v>9.1</v>
          </cell>
          <cell r="L776" t="str">
            <v>53.53%</v>
          </cell>
          <cell r="M776">
            <v>40116</v>
          </cell>
          <cell r="N776" t="str">
            <v>其他家庭常备器械类</v>
          </cell>
          <cell r="O776" t="str">
            <v>家庭常备器械</v>
          </cell>
          <cell r="P776" t="str">
            <v>医疗器械</v>
          </cell>
          <cell r="Q776">
            <v>14171</v>
          </cell>
          <cell r="R776" t="str">
            <v>夏秀娟</v>
          </cell>
          <cell r="S776">
            <v>38771238</v>
          </cell>
          <cell r="T776">
            <v>17</v>
          </cell>
          <cell r="U776" t="str">
            <v>线下</v>
          </cell>
          <cell r="V776">
            <v>7.9</v>
          </cell>
          <cell r="W776">
            <v>240439</v>
          </cell>
        </row>
        <row r="777">
          <cell r="A777">
            <v>45467.68125</v>
          </cell>
          <cell r="B777">
            <v>58496011</v>
          </cell>
          <cell r="C777">
            <v>355</v>
          </cell>
          <cell r="D777" t="str">
            <v>四川太极双林路药店</v>
          </cell>
          <cell r="E777">
            <v>2506774</v>
          </cell>
          <cell r="F777" t="str">
            <v>医用重组胶原蛋白修复贴</v>
          </cell>
          <cell r="G777" t="str">
            <v>28g(23cmx21cm）x5袋</v>
          </cell>
          <cell r="H777" t="str">
            <v>盒</v>
          </cell>
          <cell r="I777">
            <v>1</v>
          </cell>
          <cell r="J777">
            <v>17</v>
          </cell>
          <cell r="K777">
            <v>9.1</v>
          </cell>
          <cell r="L777" t="str">
            <v>53.53%</v>
          </cell>
          <cell r="M777">
            <v>40116</v>
          </cell>
          <cell r="N777" t="str">
            <v>其他家庭常备器械类</v>
          </cell>
          <cell r="O777" t="str">
            <v>家庭常备器械</v>
          </cell>
          <cell r="P777" t="str">
            <v>医疗器械</v>
          </cell>
          <cell r="Q777">
            <v>14171</v>
          </cell>
          <cell r="R777" t="str">
            <v>夏秀娟</v>
          </cell>
          <cell r="S777">
            <v>38814247</v>
          </cell>
          <cell r="T777">
            <v>17</v>
          </cell>
          <cell r="U777" t="str">
            <v>线下</v>
          </cell>
          <cell r="V777">
            <v>7.9</v>
          </cell>
          <cell r="W777">
            <v>240440</v>
          </cell>
        </row>
        <row r="778">
          <cell r="A778">
            <v>45467.68125</v>
          </cell>
          <cell r="B778">
            <v>58496011</v>
          </cell>
          <cell r="C778">
            <v>355</v>
          </cell>
          <cell r="D778" t="str">
            <v>四川太极双林路药店</v>
          </cell>
          <cell r="E778">
            <v>2506774</v>
          </cell>
          <cell r="F778" t="str">
            <v>医用重组胶原蛋白修复贴</v>
          </cell>
          <cell r="G778" t="str">
            <v>28g(23cmx21cm）x5袋</v>
          </cell>
          <cell r="H778" t="str">
            <v>盒</v>
          </cell>
          <cell r="I778">
            <v>1</v>
          </cell>
          <cell r="J778">
            <v>17</v>
          </cell>
          <cell r="K778">
            <v>9.1</v>
          </cell>
          <cell r="L778" t="str">
            <v>53.53%</v>
          </cell>
          <cell r="M778">
            <v>40116</v>
          </cell>
          <cell r="N778" t="str">
            <v>其他家庭常备器械类</v>
          </cell>
          <cell r="O778" t="str">
            <v>家庭常备器械</v>
          </cell>
          <cell r="P778" t="str">
            <v>医疗器械</v>
          </cell>
          <cell r="Q778">
            <v>14171</v>
          </cell>
          <cell r="R778" t="str">
            <v>夏秀娟</v>
          </cell>
          <cell r="S778">
            <v>38814247</v>
          </cell>
          <cell r="T778">
            <v>17</v>
          </cell>
          <cell r="U778" t="str">
            <v>线下</v>
          </cell>
          <cell r="V778">
            <v>7.9</v>
          </cell>
          <cell r="W778">
            <v>240440</v>
          </cell>
        </row>
        <row r="779">
          <cell r="A779">
            <v>45467.68125</v>
          </cell>
          <cell r="B779">
            <v>58496011</v>
          </cell>
          <cell r="C779">
            <v>355</v>
          </cell>
          <cell r="D779" t="str">
            <v>四川太极双林路药店</v>
          </cell>
          <cell r="E779">
            <v>2506774</v>
          </cell>
          <cell r="F779" t="str">
            <v>医用重组胶原蛋白修复贴</v>
          </cell>
          <cell r="G779" t="str">
            <v>28g(23cmx21cm）x5袋</v>
          </cell>
          <cell r="H779" t="str">
            <v>盒</v>
          </cell>
          <cell r="I779">
            <v>1</v>
          </cell>
          <cell r="J779">
            <v>17</v>
          </cell>
          <cell r="K779">
            <v>9.1</v>
          </cell>
          <cell r="L779" t="str">
            <v>53.53%</v>
          </cell>
          <cell r="M779">
            <v>40116</v>
          </cell>
          <cell r="N779" t="str">
            <v>其他家庭常备器械类</v>
          </cell>
          <cell r="O779" t="str">
            <v>家庭常备器械</v>
          </cell>
          <cell r="P779" t="str">
            <v>医疗器械</v>
          </cell>
          <cell r="Q779">
            <v>14171</v>
          </cell>
          <cell r="R779" t="str">
            <v>夏秀娟</v>
          </cell>
          <cell r="S779">
            <v>38814247</v>
          </cell>
          <cell r="T779">
            <v>17</v>
          </cell>
          <cell r="U779" t="str">
            <v>线下</v>
          </cell>
          <cell r="V779">
            <v>7.9</v>
          </cell>
          <cell r="W779">
            <v>240440</v>
          </cell>
        </row>
        <row r="780">
          <cell r="A780">
            <v>45467.68125</v>
          </cell>
          <cell r="B780">
            <v>58496011</v>
          </cell>
          <cell r="C780">
            <v>355</v>
          </cell>
          <cell r="D780" t="str">
            <v>四川太极双林路药店</v>
          </cell>
          <cell r="E780">
            <v>2506774</v>
          </cell>
          <cell r="F780" t="str">
            <v>医用重组胶原蛋白修复贴</v>
          </cell>
          <cell r="G780" t="str">
            <v>28g(23cmx21cm）x5袋</v>
          </cell>
          <cell r="H780" t="str">
            <v>盒</v>
          </cell>
          <cell r="I780">
            <v>1</v>
          </cell>
          <cell r="J780">
            <v>17</v>
          </cell>
          <cell r="K780">
            <v>9.1</v>
          </cell>
          <cell r="L780" t="str">
            <v>53.53%</v>
          </cell>
          <cell r="M780">
            <v>40116</v>
          </cell>
          <cell r="N780" t="str">
            <v>其他家庭常备器械类</v>
          </cell>
          <cell r="O780" t="str">
            <v>家庭常备器械</v>
          </cell>
          <cell r="P780" t="str">
            <v>医疗器械</v>
          </cell>
          <cell r="Q780">
            <v>14171</v>
          </cell>
          <cell r="R780" t="str">
            <v>夏秀娟</v>
          </cell>
          <cell r="S780">
            <v>38771238</v>
          </cell>
          <cell r="T780">
            <v>17</v>
          </cell>
          <cell r="U780" t="str">
            <v>线下</v>
          </cell>
          <cell r="V780">
            <v>7.9</v>
          </cell>
          <cell r="W780">
            <v>240439</v>
          </cell>
        </row>
        <row r="781">
          <cell r="A781">
            <v>45467.68125</v>
          </cell>
          <cell r="B781">
            <v>58496011</v>
          </cell>
          <cell r="C781">
            <v>355</v>
          </cell>
          <cell r="D781" t="str">
            <v>四川太极双林路药店</v>
          </cell>
          <cell r="E781">
            <v>2505130</v>
          </cell>
          <cell r="F781" t="str">
            <v>重组人源胶原蛋白修复敷料</v>
          </cell>
          <cell r="G781" t="str">
            <v>X型 4gx3支</v>
          </cell>
          <cell r="H781" t="str">
            <v>盒</v>
          </cell>
          <cell r="I781">
            <v>1</v>
          </cell>
          <cell r="J781">
            <v>62</v>
          </cell>
          <cell r="K781">
            <v>22</v>
          </cell>
          <cell r="L781" t="str">
            <v>35.48%</v>
          </cell>
          <cell r="M781">
            <v>40116</v>
          </cell>
          <cell r="N781" t="str">
            <v>其他家庭常备器械类</v>
          </cell>
          <cell r="O781" t="str">
            <v>家庭常备器械</v>
          </cell>
          <cell r="P781" t="str">
            <v>医疗器械</v>
          </cell>
          <cell r="Q781">
            <v>14171</v>
          </cell>
          <cell r="R781" t="str">
            <v>夏秀娟</v>
          </cell>
          <cell r="S781">
            <v>38131684</v>
          </cell>
          <cell r="T781">
            <v>62</v>
          </cell>
          <cell r="U781" t="str">
            <v>线下</v>
          </cell>
          <cell r="V781">
            <v>40</v>
          </cell>
          <cell r="W781">
            <v>20240105</v>
          </cell>
        </row>
        <row r="782">
          <cell r="A782">
            <v>45467.8375</v>
          </cell>
          <cell r="B782">
            <v>58496503</v>
          </cell>
          <cell r="C782">
            <v>355</v>
          </cell>
          <cell r="D782" t="str">
            <v>四川太极双林路药店</v>
          </cell>
          <cell r="E782">
            <v>2506774</v>
          </cell>
          <cell r="F782" t="str">
            <v>医用重组胶原蛋白修复贴</v>
          </cell>
          <cell r="G782" t="str">
            <v>28g(23cmx21cm）x5袋</v>
          </cell>
          <cell r="H782" t="str">
            <v>盒</v>
          </cell>
          <cell r="I782">
            <v>1</v>
          </cell>
          <cell r="J782">
            <v>24</v>
          </cell>
          <cell r="K782">
            <v>16.1</v>
          </cell>
          <cell r="L782" t="str">
            <v>67.08%</v>
          </cell>
          <cell r="M782">
            <v>40116</v>
          </cell>
          <cell r="N782" t="str">
            <v>其他家庭常备器械类</v>
          </cell>
          <cell r="O782" t="str">
            <v>家庭常备器械</v>
          </cell>
          <cell r="P782" t="str">
            <v>医疗器械</v>
          </cell>
          <cell r="Q782">
            <v>14171</v>
          </cell>
          <cell r="R782" t="str">
            <v>夏秀娟</v>
          </cell>
          <cell r="S782">
            <v>38655729</v>
          </cell>
          <cell r="T782">
            <v>24</v>
          </cell>
          <cell r="U782" t="str">
            <v>线下</v>
          </cell>
          <cell r="V782">
            <v>7.9</v>
          </cell>
          <cell r="W782">
            <v>240434</v>
          </cell>
        </row>
        <row r="783">
          <cell r="A783">
            <v>45467.8375</v>
          </cell>
          <cell r="B783">
            <v>58496503</v>
          </cell>
          <cell r="C783">
            <v>355</v>
          </cell>
          <cell r="D783" t="str">
            <v>四川太极双林路药店</v>
          </cell>
          <cell r="E783">
            <v>2506774</v>
          </cell>
          <cell r="F783" t="str">
            <v>医用重组胶原蛋白修复贴</v>
          </cell>
          <cell r="G783" t="str">
            <v>28g(23cmx21cm）x5袋</v>
          </cell>
          <cell r="H783" t="str">
            <v>盒</v>
          </cell>
          <cell r="I783">
            <v>1</v>
          </cell>
          <cell r="J783">
            <v>25</v>
          </cell>
          <cell r="K783">
            <v>17.1</v>
          </cell>
          <cell r="L783" t="str">
            <v>68.4%</v>
          </cell>
          <cell r="M783">
            <v>40116</v>
          </cell>
          <cell r="N783" t="str">
            <v>其他家庭常备器械类</v>
          </cell>
          <cell r="O783" t="str">
            <v>家庭常备器械</v>
          </cell>
          <cell r="P783" t="str">
            <v>医疗器械</v>
          </cell>
          <cell r="Q783">
            <v>14171</v>
          </cell>
          <cell r="R783" t="str">
            <v>夏秀娟</v>
          </cell>
          <cell r="S783">
            <v>38655729</v>
          </cell>
          <cell r="T783">
            <v>25</v>
          </cell>
          <cell r="U783" t="str">
            <v>线下</v>
          </cell>
          <cell r="V783">
            <v>7.9</v>
          </cell>
          <cell r="W783">
            <v>240434</v>
          </cell>
        </row>
        <row r="784">
          <cell r="A784">
            <v>45467.8375</v>
          </cell>
          <cell r="B784">
            <v>58496503</v>
          </cell>
          <cell r="C784">
            <v>355</v>
          </cell>
          <cell r="D784" t="str">
            <v>四川太极双林路药店</v>
          </cell>
          <cell r="E784">
            <v>2506774</v>
          </cell>
          <cell r="F784" t="str">
            <v>医用重组胶原蛋白修复贴</v>
          </cell>
          <cell r="G784" t="str">
            <v>28g(23cmx21cm）x5袋</v>
          </cell>
          <cell r="H784" t="str">
            <v>盒</v>
          </cell>
          <cell r="I784">
            <v>1</v>
          </cell>
          <cell r="J784">
            <v>25</v>
          </cell>
          <cell r="K784">
            <v>17.1</v>
          </cell>
          <cell r="L784" t="str">
            <v>68.4%</v>
          </cell>
          <cell r="M784">
            <v>40116</v>
          </cell>
          <cell r="N784" t="str">
            <v>其他家庭常备器械类</v>
          </cell>
          <cell r="O784" t="str">
            <v>家庭常备器械</v>
          </cell>
          <cell r="P784" t="str">
            <v>医疗器械</v>
          </cell>
          <cell r="Q784">
            <v>14171</v>
          </cell>
          <cell r="R784" t="str">
            <v>夏秀娟</v>
          </cell>
          <cell r="S784">
            <v>38655729</v>
          </cell>
          <cell r="T784">
            <v>25</v>
          </cell>
          <cell r="U784" t="str">
            <v>线下</v>
          </cell>
          <cell r="V784">
            <v>7.9</v>
          </cell>
          <cell r="W784">
            <v>240434</v>
          </cell>
        </row>
        <row r="785">
          <cell r="A785">
            <v>45467.8375</v>
          </cell>
          <cell r="B785">
            <v>58496503</v>
          </cell>
          <cell r="C785">
            <v>355</v>
          </cell>
          <cell r="D785" t="str">
            <v>四川太极双林路药店</v>
          </cell>
          <cell r="E785">
            <v>2506774</v>
          </cell>
          <cell r="F785" t="str">
            <v>医用重组胶原蛋白修复贴</v>
          </cell>
          <cell r="G785" t="str">
            <v>28g(23cmx21cm）x5袋</v>
          </cell>
          <cell r="H785" t="str">
            <v>盒</v>
          </cell>
          <cell r="I785">
            <v>1</v>
          </cell>
          <cell r="J785">
            <v>25</v>
          </cell>
          <cell r="K785">
            <v>17.1</v>
          </cell>
          <cell r="L785" t="str">
            <v>68.4%</v>
          </cell>
          <cell r="M785">
            <v>40116</v>
          </cell>
          <cell r="N785" t="str">
            <v>其他家庭常备器械类</v>
          </cell>
          <cell r="O785" t="str">
            <v>家庭常备器械</v>
          </cell>
          <cell r="P785" t="str">
            <v>医疗器械</v>
          </cell>
          <cell r="Q785">
            <v>14171</v>
          </cell>
          <cell r="R785" t="str">
            <v>夏秀娟</v>
          </cell>
          <cell r="S785">
            <v>38655729</v>
          </cell>
          <cell r="T785">
            <v>25</v>
          </cell>
          <cell r="U785" t="str">
            <v>线下</v>
          </cell>
          <cell r="V785">
            <v>7.9</v>
          </cell>
          <cell r="W785">
            <v>240434</v>
          </cell>
        </row>
        <row r="786">
          <cell r="A786">
            <v>45468.7993055556</v>
          </cell>
          <cell r="B786">
            <v>58509779</v>
          </cell>
          <cell r="C786">
            <v>355</v>
          </cell>
          <cell r="D786" t="str">
            <v>四川太极双林路药店</v>
          </cell>
          <cell r="E786">
            <v>2506774</v>
          </cell>
          <cell r="F786" t="str">
            <v>医用重组胶原蛋白修复贴</v>
          </cell>
          <cell r="G786" t="str">
            <v>28g(23cmx21cm）x5袋</v>
          </cell>
          <cell r="H786" t="str">
            <v>盒</v>
          </cell>
          <cell r="I786">
            <v>1</v>
          </cell>
          <cell r="J786">
            <v>17</v>
          </cell>
          <cell r="K786">
            <v>9.1</v>
          </cell>
          <cell r="L786" t="str">
            <v>53.53%</v>
          </cell>
          <cell r="M786">
            <v>40116</v>
          </cell>
          <cell r="N786" t="str">
            <v>其他家庭常备器械类</v>
          </cell>
          <cell r="O786" t="str">
            <v>家庭常备器械</v>
          </cell>
          <cell r="P786" t="str">
            <v>医疗器械</v>
          </cell>
          <cell r="Q786">
            <v>15726</v>
          </cell>
          <cell r="R786" t="str">
            <v>庞莉娜</v>
          </cell>
          <cell r="S786">
            <v>38655729</v>
          </cell>
          <cell r="T786">
            <v>17</v>
          </cell>
          <cell r="U786" t="str">
            <v>线下</v>
          </cell>
          <cell r="V786">
            <v>7.9</v>
          </cell>
          <cell r="W786">
            <v>240434</v>
          </cell>
        </row>
        <row r="787">
          <cell r="A787">
            <v>45468.7993055556</v>
          </cell>
          <cell r="B787">
            <v>58509779</v>
          </cell>
          <cell r="C787">
            <v>355</v>
          </cell>
          <cell r="D787" t="str">
            <v>四川太极双林路药店</v>
          </cell>
          <cell r="E787">
            <v>2505130</v>
          </cell>
          <cell r="F787" t="str">
            <v>重组人源胶原蛋白修复敷料</v>
          </cell>
          <cell r="G787" t="str">
            <v>X型 4gx3支</v>
          </cell>
          <cell r="H787" t="str">
            <v>盒</v>
          </cell>
          <cell r="I787">
            <v>1</v>
          </cell>
          <cell r="J787">
            <v>62</v>
          </cell>
          <cell r="K787">
            <v>22</v>
          </cell>
          <cell r="L787" t="str">
            <v>35.48%</v>
          </cell>
          <cell r="M787">
            <v>40116</v>
          </cell>
          <cell r="N787" t="str">
            <v>其他家庭常备器械类</v>
          </cell>
          <cell r="O787" t="str">
            <v>家庭常备器械</v>
          </cell>
          <cell r="P787" t="str">
            <v>医疗器械</v>
          </cell>
          <cell r="Q787">
            <v>15726</v>
          </cell>
          <cell r="R787" t="str">
            <v>庞莉娜</v>
          </cell>
          <cell r="S787">
            <v>38131684</v>
          </cell>
          <cell r="T787">
            <v>62</v>
          </cell>
          <cell r="U787" t="str">
            <v>线下</v>
          </cell>
          <cell r="V787">
            <v>40</v>
          </cell>
          <cell r="W787">
            <v>20240105</v>
          </cell>
        </row>
        <row r="788">
          <cell r="A788">
            <v>45468.7993055556</v>
          </cell>
          <cell r="B788">
            <v>58509779</v>
          </cell>
          <cell r="C788">
            <v>355</v>
          </cell>
          <cell r="D788" t="str">
            <v>四川太极双林路药店</v>
          </cell>
          <cell r="E788">
            <v>2506774</v>
          </cell>
          <cell r="F788" t="str">
            <v>医用重组胶原蛋白修复贴</v>
          </cell>
          <cell r="G788" t="str">
            <v>28g(23cmx21cm）x5袋</v>
          </cell>
          <cell r="H788" t="str">
            <v>盒</v>
          </cell>
          <cell r="I788">
            <v>1</v>
          </cell>
          <cell r="J788">
            <v>17</v>
          </cell>
          <cell r="K788">
            <v>9.1</v>
          </cell>
          <cell r="L788" t="str">
            <v>53.53%</v>
          </cell>
          <cell r="M788">
            <v>40116</v>
          </cell>
          <cell r="N788" t="str">
            <v>其他家庭常备器械类</v>
          </cell>
          <cell r="O788" t="str">
            <v>家庭常备器械</v>
          </cell>
          <cell r="P788" t="str">
            <v>医疗器械</v>
          </cell>
          <cell r="Q788">
            <v>15726</v>
          </cell>
          <cell r="R788" t="str">
            <v>庞莉娜</v>
          </cell>
          <cell r="S788">
            <v>38655729</v>
          </cell>
          <cell r="T788">
            <v>17</v>
          </cell>
          <cell r="U788" t="str">
            <v>线下</v>
          </cell>
          <cell r="V788">
            <v>7.9</v>
          </cell>
          <cell r="W788">
            <v>240434</v>
          </cell>
        </row>
        <row r="789">
          <cell r="A789">
            <v>45468.7993055556</v>
          </cell>
          <cell r="B789">
            <v>58509779</v>
          </cell>
          <cell r="C789">
            <v>355</v>
          </cell>
          <cell r="D789" t="str">
            <v>四川太极双林路药店</v>
          </cell>
          <cell r="E789">
            <v>2506774</v>
          </cell>
          <cell r="F789" t="str">
            <v>医用重组胶原蛋白修复贴</v>
          </cell>
          <cell r="G789" t="str">
            <v>28g(23cmx21cm）x5袋</v>
          </cell>
          <cell r="H789" t="str">
            <v>盒</v>
          </cell>
          <cell r="I789">
            <v>1</v>
          </cell>
          <cell r="J789">
            <v>17</v>
          </cell>
          <cell r="K789">
            <v>9.1</v>
          </cell>
          <cell r="L789" t="str">
            <v>53.53%</v>
          </cell>
          <cell r="M789">
            <v>40116</v>
          </cell>
          <cell r="N789" t="str">
            <v>其他家庭常备器械类</v>
          </cell>
          <cell r="O789" t="str">
            <v>家庭常备器械</v>
          </cell>
          <cell r="P789" t="str">
            <v>医疗器械</v>
          </cell>
          <cell r="Q789">
            <v>15726</v>
          </cell>
          <cell r="R789" t="str">
            <v>庞莉娜</v>
          </cell>
          <cell r="S789">
            <v>38655729</v>
          </cell>
          <cell r="T789">
            <v>17</v>
          </cell>
          <cell r="U789" t="str">
            <v>线下</v>
          </cell>
          <cell r="V789">
            <v>7.9</v>
          </cell>
          <cell r="W789">
            <v>240434</v>
          </cell>
        </row>
        <row r="790">
          <cell r="A790">
            <v>45468.7993055556</v>
          </cell>
          <cell r="B790">
            <v>58509779</v>
          </cell>
          <cell r="C790">
            <v>355</v>
          </cell>
          <cell r="D790" t="str">
            <v>四川太极双林路药店</v>
          </cell>
          <cell r="E790">
            <v>2506774</v>
          </cell>
          <cell r="F790" t="str">
            <v>医用重组胶原蛋白修复贴</v>
          </cell>
          <cell r="G790" t="str">
            <v>28g(23cmx21cm）x5袋</v>
          </cell>
          <cell r="H790" t="str">
            <v>盒</v>
          </cell>
          <cell r="I790">
            <v>1</v>
          </cell>
          <cell r="J790">
            <v>17</v>
          </cell>
          <cell r="K790">
            <v>9.1</v>
          </cell>
          <cell r="L790" t="str">
            <v>53.53%</v>
          </cell>
          <cell r="M790">
            <v>40116</v>
          </cell>
          <cell r="N790" t="str">
            <v>其他家庭常备器械类</v>
          </cell>
          <cell r="O790" t="str">
            <v>家庭常备器械</v>
          </cell>
          <cell r="P790" t="str">
            <v>医疗器械</v>
          </cell>
          <cell r="Q790">
            <v>15726</v>
          </cell>
          <cell r="R790" t="str">
            <v>庞莉娜</v>
          </cell>
          <cell r="S790">
            <v>38655729</v>
          </cell>
          <cell r="T790">
            <v>17</v>
          </cell>
          <cell r="U790" t="str">
            <v>线下</v>
          </cell>
          <cell r="V790">
            <v>7.9</v>
          </cell>
          <cell r="W790">
            <v>240434</v>
          </cell>
        </row>
        <row r="791">
          <cell r="A791">
            <v>45468.7993055556</v>
          </cell>
          <cell r="B791">
            <v>58509779</v>
          </cell>
          <cell r="C791">
            <v>355</v>
          </cell>
          <cell r="D791" t="str">
            <v>四川太极双林路药店</v>
          </cell>
          <cell r="E791">
            <v>2506774</v>
          </cell>
          <cell r="F791" t="str">
            <v>医用重组胶原蛋白修复贴</v>
          </cell>
          <cell r="G791" t="str">
            <v>28g(23cmx21cm）x5袋</v>
          </cell>
          <cell r="H791" t="str">
            <v>盒</v>
          </cell>
          <cell r="I791">
            <v>1</v>
          </cell>
          <cell r="J791">
            <v>17</v>
          </cell>
          <cell r="K791">
            <v>9.1</v>
          </cell>
          <cell r="L791" t="str">
            <v>53.53%</v>
          </cell>
          <cell r="M791">
            <v>40116</v>
          </cell>
          <cell r="N791" t="str">
            <v>其他家庭常备器械类</v>
          </cell>
          <cell r="O791" t="str">
            <v>家庭常备器械</v>
          </cell>
          <cell r="P791" t="str">
            <v>医疗器械</v>
          </cell>
          <cell r="Q791">
            <v>15726</v>
          </cell>
          <cell r="R791" t="str">
            <v>庞莉娜</v>
          </cell>
          <cell r="S791">
            <v>38655729</v>
          </cell>
          <cell r="T791">
            <v>17</v>
          </cell>
          <cell r="U791" t="str">
            <v>线下</v>
          </cell>
          <cell r="V791">
            <v>7.9</v>
          </cell>
          <cell r="W791">
            <v>240434</v>
          </cell>
        </row>
        <row r="792">
          <cell r="A792">
            <v>45468.7993055556</v>
          </cell>
          <cell r="B792">
            <v>58509779</v>
          </cell>
          <cell r="C792">
            <v>355</v>
          </cell>
          <cell r="D792" t="str">
            <v>四川太极双林路药店</v>
          </cell>
          <cell r="E792">
            <v>2506774</v>
          </cell>
          <cell r="F792" t="str">
            <v>医用重组胶原蛋白修复贴</v>
          </cell>
          <cell r="G792" t="str">
            <v>28g(23cmx21cm）x5袋</v>
          </cell>
          <cell r="H792" t="str">
            <v>盒</v>
          </cell>
          <cell r="I792">
            <v>1</v>
          </cell>
          <cell r="J792">
            <v>17</v>
          </cell>
          <cell r="K792">
            <v>9.1</v>
          </cell>
          <cell r="L792" t="str">
            <v>53.53%</v>
          </cell>
          <cell r="M792">
            <v>40116</v>
          </cell>
          <cell r="N792" t="str">
            <v>其他家庭常备器械类</v>
          </cell>
          <cell r="O792" t="str">
            <v>家庭常备器械</v>
          </cell>
          <cell r="P792" t="str">
            <v>医疗器械</v>
          </cell>
          <cell r="Q792">
            <v>15726</v>
          </cell>
          <cell r="R792" t="str">
            <v>庞莉娜</v>
          </cell>
          <cell r="S792">
            <v>38655729</v>
          </cell>
          <cell r="T792">
            <v>17</v>
          </cell>
          <cell r="U792" t="str">
            <v>线下</v>
          </cell>
          <cell r="V792">
            <v>7.9</v>
          </cell>
          <cell r="W792">
            <v>240434</v>
          </cell>
        </row>
        <row r="793">
          <cell r="A793">
            <v>45468.7993055556</v>
          </cell>
          <cell r="B793">
            <v>58509779</v>
          </cell>
          <cell r="C793">
            <v>355</v>
          </cell>
          <cell r="D793" t="str">
            <v>四川太极双林路药店</v>
          </cell>
          <cell r="E793">
            <v>2506774</v>
          </cell>
          <cell r="F793" t="str">
            <v>医用重组胶原蛋白修复贴</v>
          </cell>
          <cell r="G793" t="str">
            <v>28g(23cmx21cm）x5袋</v>
          </cell>
          <cell r="H793" t="str">
            <v>盒</v>
          </cell>
          <cell r="I793">
            <v>1</v>
          </cell>
          <cell r="J793">
            <v>17</v>
          </cell>
          <cell r="K793">
            <v>9.1</v>
          </cell>
          <cell r="L793" t="str">
            <v>53.53%</v>
          </cell>
          <cell r="M793">
            <v>40116</v>
          </cell>
          <cell r="N793" t="str">
            <v>其他家庭常备器械类</v>
          </cell>
          <cell r="O793" t="str">
            <v>家庭常备器械</v>
          </cell>
          <cell r="P793" t="str">
            <v>医疗器械</v>
          </cell>
          <cell r="Q793">
            <v>15726</v>
          </cell>
          <cell r="R793" t="str">
            <v>庞莉娜</v>
          </cell>
          <cell r="S793">
            <v>38655729</v>
          </cell>
          <cell r="T793">
            <v>17</v>
          </cell>
          <cell r="U793" t="str">
            <v>线下</v>
          </cell>
          <cell r="V793">
            <v>7.9</v>
          </cell>
          <cell r="W793">
            <v>240434</v>
          </cell>
        </row>
        <row r="794">
          <cell r="A794">
            <v>45468.7993055556</v>
          </cell>
          <cell r="B794">
            <v>58509779</v>
          </cell>
          <cell r="C794">
            <v>355</v>
          </cell>
          <cell r="D794" t="str">
            <v>四川太极双林路药店</v>
          </cell>
          <cell r="E794">
            <v>2506774</v>
          </cell>
          <cell r="F794" t="str">
            <v>医用重组胶原蛋白修复贴</v>
          </cell>
          <cell r="G794" t="str">
            <v>28g(23cmx21cm）x5袋</v>
          </cell>
          <cell r="H794" t="str">
            <v>盒</v>
          </cell>
          <cell r="I794">
            <v>1</v>
          </cell>
          <cell r="J794">
            <v>17</v>
          </cell>
          <cell r="K794">
            <v>9.1</v>
          </cell>
          <cell r="L794" t="str">
            <v>53.53%</v>
          </cell>
          <cell r="M794">
            <v>40116</v>
          </cell>
          <cell r="N794" t="str">
            <v>其他家庭常备器械类</v>
          </cell>
          <cell r="O794" t="str">
            <v>家庭常备器械</v>
          </cell>
          <cell r="P794" t="str">
            <v>医疗器械</v>
          </cell>
          <cell r="Q794">
            <v>15726</v>
          </cell>
          <cell r="R794" t="str">
            <v>庞莉娜</v>
          </cell>
          <cell r="S794">
            <v>38655729</v>
          </cell>
          <cell r="T794">
            <v>17</v>
          </cell>
          <cell r="U794" t="str">
            <v>线下</v>
          </cell>
          <cell r="V794">
            <v>7.9</v>
          </cell>
          <cell r="W794">
            <v>240434</v>
          </cell>
        </row>
        <row r="795">
          <cell r="A795">
            <v>45446.7333333333</v>
          </cell>
          <cell r="B795">
            <v>58250475</v>
          </cell>
          <cell r="C795">
            <v>357</v>
          </cell>
          <cell r="D795" t="str">
            <v>四川太极清江东路药店</v>
          </cell>
          <cell r="E795">
            <v>2505131</v>
          </cell>
          <cell r="F795" t="str">
            <v>重组人源胶原蛋白修复敷料</v>
          </cell>
          <cell r="G795" t="str">
            <v>F型 28g(23cmx21cm)x5袋 (枢颜)</v>
          </cell>
          <cell r="H795" t="str">
            <v>盒</v>
          </cell>
          <cell r="I795">
            <v>1</v>
          </cell>
          <cell r="J795">
            <v>24.75</v>
          </cell>
          <cell r="K795">
            <v>16.85</v>
          </cell>
          <cell r="L795" t="str">
            <v>68.08%</v>
          </cell>
          <cell r="M795">
            <v>40116</v>
          </cell>
          <cell r="N795" t="str">
            <v>其他家庭常备器械类</v>
          </cell>
          <cell r="O795" t="str">
            <v>家庭常备器械</v>
          </cell>
          <cell r="P795" t="str">
            <v>医疗器械</v>
          </cell>
          <cell r="Q795">
            <v>6814</v>
          </cell>
          <cell r="R795" t="str">
            <v>胡艳弘</v>
          </cell>
          <cell r="S795">
            <v>38267891</v>
          </cell>
          <cell r="T795">
            <v>24.75</v>
          </cell>
          <cell r="U795" t="str">
            <v>线下</v>
          </cell>
          <cell r="V795">
            <v>7.9</v>
          </cell>
          <cell r="W795">
            <v>20240205</v>
          </cell>
        </row>
        <row r="796">
          <cell r="A796">
            <v>45446.7333333333</v>
          </cell>
          <cell r="B796">
            <v>58250475</v>
          </cell>
          <cell r="C796">
            <v>357</v>
          </cell>
          <cell r="D796" t="str">
            <v>四川太极清江东路药店</v>
          </cell>
          <cell r="E796">
            <v>2505131</v>
          </cell>
          <cell r="F796" t="str">
            <v>重组人源胶原蛋白修复敷料</v>
          </cell>
          <cell r="G796" t="str">
            <v>F型 28g(23cmx21cm)x5袋 (枢颜)</v>
          </cell>
          <cell r="H796" t="str">
            <v>盒</v>
          </cell>
          <cell r="I796">
            <v>3</v>
          </cell>
          <cell r="J796">
            <v>74.25</v>
          </cell>
          <cell r="K796">
            <v>50.55</v>
          </cell>
          <cell r="L796" t="str">
            <v>68.08%</v>
          </cell>
          <cell r="M796">
            <v>40116</v>
          </cell>
          <cell r="N796" t="str">
            <v>其他家庭常备器械类</v>
          </cell>
          <cell r="O796" t="str">
            <v>家庭常备器械</v>
          </cell>
          <cell r="P796" t="str">
            <v>医疗器械</v>
          </cell>
          <cell r="Q796">
            <v>6814</v>
          </cell>
          <cell r="R796" t="str">
            <v>胡艳弘</v>
          </cell>
          <cell r="S796">
            <v>38450802</v>
          </cell>
          <cell r="T796">
            <v>24.75</v>
          </cell>
          <cell r="U796" t="str">
            <v>线下</v>
          </cell>
          <cell r="V796">
            <v>7.9</v>
          </cell>
          <cell r="W796">
            <v>20240325</v>
          </cell>
        </row>
        <row r="797">
          <cell r="A797">
            <v>45446.8916666667</v>
          </cell>
          <cell r="B797">
            <v>58254331</v>
          </cell>
          <cell r="C797">
            <v>357</v>
          </cell>
          <cell r="D797" t="str">
            <v>四川太极清江东路药店</v>
          </cell>
          <cell r="E797">
            <v>2505131</v>
          </cell>
          <cell r="F797" t="str">
            <v>重组人源胶原蛋白修复敷料</v>
          </cell>
          <cell r="G797" t="str">
            <v>F型 28g(23cmx21cm)x5袋 (枢颜)</v>
          </cell>
          <cell r="H797" t="str">
            <v>盒</v>
          </cell>
          <cell r="I797">
            <v>4</v>
          </cell>
          <cell r="J797">
            <v>99</v>
          </cell>
          <cell r="K797">
            <v>67.4</v>
          </cell>
          <cell r="L797" t="str">
            <v>68.08%</v>
          </cell>
          <cell r="M797">
            <v>40116</v>
          </cell>
          <cell r="N797" t="str">
            <v>其他家庭常备器械类</v>
          </cell>
          <cell r="O797" t="str">
            <v>家庭常备器械</v>
          </cell>
          <cell r="P797" t="str">
            <v>医疗器械</v>
          </cell>
          <cell r="Q797">
            <v>6814</v>
          </cell>
          <cell r="R797" t="str">
            <v>胡艳弘</v>
          </cell>
          <cell r="S797">
            <v>38450802</v>
          </cell>
          <cell r="T797">
            <v>24.75</v>
          </cell>
          <cell r="U797" t="str">
            <v>线下</v>
          </cell>
          <cell r="V797">
            <v>7.9</v>
          </cell>
          <cell r="W797">
            <v>20240325</v>
          </cell>
        </row>
        <row r="798">
          <cell r="A798">
            <v>45448.4625</v>
          </cell>
          <cell r="B798">
            <v>58269711</v>
          </cell>
          <cell r="C798">
            <v>357</v>
          </cell>
          <cell r="D798" t="str">
            <v>四川太极清江东路药店</v>
          </cell>
          <cell r="E798">
            <v>2505131</v>
          </cell>
          <cell r="F798" t="str">
            <v>重组人源胶原蛋白修复敷料</v>
          </cell>
          <cell r="G798" t="str">
            <v>F型 28g(23cmx21cm)x5袋 (枢颜)</v>
          </cell>
          <cell r="H798" t="str">
            <v>盒</v>
          </cell>
          <cell r="I798">
            <v>1</v>
          </cell>
          <cell r="J798">
            <v>24.75</v>
          </cell>
          <cell r="K798">
            <v>16.85</v>
          </cell>
          <cell r="L798" t="str">
            <v>68.08%</v>
          </cell>
          <cell r="M798">
            <v>40116</v>
          </cell>
          <cell r="N798" t="str">
            <v>其他家庭常备器械类</v>
          </cell>
          <cell r="O798" t="str">
            <v>家庭常备器械</v>
          </cell>
          <cell r="P798" t="str">
            <v>医疗器械</v>
          </cell>
          <cell r="Q798">
            <v>13100</v>
          </cell>
          <cell r="R798" t="str">
            <v>代曾莲</v>
          </cell>
          <cell r="S798">
            <v>38593753</v>
          </cell>
          <cell r="T798">
            <v>24.75</v>
          </cell>
          <cell r="U798" t="str">
            <v>线下</v>
          </cell>
          <cell r="V798">
            <v>7.9</v>
          </cell>
          <cell r="W798">
            <v>20240326</v>
          </cell>
        </row>
        <row r="799">
          <cell r="A799">
            <v>45448.4625</v>
          </cell>
          <cell r="B799">
            <v>58269711</v>
          </cell>
          <cell r="C799">
            <v>357</v>
          </cell>
          <cell r="D799" t="str">
            <v>四川太极清江东路药店</v>
          </cell>
          <cell r="E799">
            <v>2505131</v>
          </cell>
          <cell r="F799" t="str">
            <v>重组人源胶原蛋白修复敷料</v>
          </cell>
          <cell r="G799" t="str">
            <v>F型 28g(23cmx21cm)x5袋 (枢颜)</v>
          </cell>
          <cell r="H799" t="str">
            <v>盒</v>
          </cell>
          <cell r="I799">
            <v>1</v>
          </cell>
          <cell r="J799">
            <v>24.75</v>
          </cell>
          <cell r="K799">
            <v>16.85</v>
          </cell>
          <cell r="L799" t="str">
            <v>68.08%</v>
          </cell>
          <cell r="M799">
            <v>40116</v>
          </cell>
          <cell r="N799" t="str">
            <v>其他家庭常备器械类</v>
          </cell>
          <cell r="O799" t="str">
            <v>家庭常备器械</v>
          </cell>
          <cell r="P799" t="str">
            <v>医疗器械</v>
          </cell>
          <cell r="Q799">
            <v>13100</v>
          </cell>
          <cell r="R799" t="str">
            <v>代曾莲</v>
          </cell>
          <cell r="S799">
            <v>38593753</v>
          </cell>
          <cell r="T799">
            <v>24.75</v>
          </cell>
          <cell r="U799" t="str">
            <v>线下</v>
          </cell>
          <cell r="V799">
            <v>7.9</v>
          </cell>
          <cell r="W799">
            <v>20240326</v>
          </cell>
        </row>
        <row r="800">
          <cell r="A800">
            <v>45448.4625</v>
          </cell>
          <cell r="B800">
            <v>58269711</v>
          </cell>
          <cell r="C800">
            <v>357</v>
          </cell>
          <cell r="D800" t="str">
            <v>四川太极清江东路药店</v>
          </cell>
          <cell r="E800">
            <v>2505131</v>
          </cell>
          <cell r="F800" t="str">
            <v>重组人源胶原蛋白修复敷料</v>
          </cell>
          <cell r="G800" t="str">
            <v>F型 28g(23cmx21cm)x5袋 (枢颜)</v>
          </cell>
          <cell r="H800" t="str">
            <v>盒</v>
          </cell>
          <cell r="I800">
            <v>1</v>
          </cell>
          <cell r="J800">
            <v>24.75</v>
          </cell>
          <cell r="K800">
            <v>16.85</v>
          </cell>
          <cell r="L800" t="str">
            <v>68.08%</v>
          </cell>
          <cell r="M800">
            <v>40116</v>
          </cell>
          <cell r="N800" t="str">
            <v>其他家庭常备器械类</v>
          </cell>
          <cell r="O800" t="str">
            <v>家庭常备器械</v>
          </cell>
          <cell r="P800" t="str">
            <v>医疗器械</v>
          </cell>
          <cell r="Q800">
            <v>13100</v>
          </cell>
          <cell r="R800" t="str">
            <v>代曾莲</v>
          </cell>
          <cell r="S800">
            <v>38593753</v>
          </cell>
          <cell r="T800">
            <v>24.75</v>
          </cell>
          <cell r="U800" t="str">
            <v>线下</v>
          </cell>
          <cell r="V800">
            <v>7.9</v>
          </cell>
          <cell r="W800">
            <v>20240326</v>
          </cell>
        </row>
        <row r="801">
          <cell r="A801">
            <v>45448.4625</v>
          </cell>
          <cell r="B801">
            <v>58269711</v>
          </cell>
          <cell r="C801">
            <v>357</v>
          </cell>
          <cell r="D801" t="str">
            <v>四川太极清江东路药店</v>
          </cell>
          <cell r="E801">
            <v>2505131</v>
          </cell>
          <cell r="F801" t="str">
            <v>重组人源胶原蛋白修复敷料</v>
          </cell>
          <cell r="G801" t="str">
            <v>F型 28g(23cmx21cm)x5袋 (枢颜)</v>
          </cell>
          <cell r="H801" t="str">
            <v>盒</v>
          </cell>
          <cell r="I801">
            <v>1</v>
          </cell>
          <cell r="J801">
            <v>24.75</v>
          </cell>
          <cell r="K801">
            <v>16.85</v>
          </cell>
          <cell r="L801" t="str">
            <v>68.08%</v>
          </cell>
          <cell r="M801">
            <v>40116</v>
          </cell>
          <cell r="N801" t="str">
            <v>其他家庭常备器械类</v>
          </cell>
          <cell r="O801" t="str">
            <v>家庭常备器械</v>
          </cell>
          <cell r="P801" t="str">
            <v>医疗器械</v>
          </cell>
          <cell r="Q801">
            <v>13100</v>
          </cell>
          <cell r="R801" t="str">
            <v>代曾莲</v>
          </cell>
          <cell r="S801">
            <v>38593753</v>
          </cell>
          <cell r="T801">
            <v>24.75</v>
          </cell>
          <cell r="U801" t="str">
            <v>线下</v>
          </cell>
          <cell r="V801">
            <v>7.9</v>
          </cell>
          <cell r="W801">
            <v>20240326</v>
          </cell>
        </row>
        <row r="802">
          <cell r="A802">
            <v>45453.50625</v>
          </cell>
          <cell r="B802">
            <v>58322588</v>
          </cell>
          <cell r="C802">
            <v>357</v>
          </cell>
          <cell r="D802" t="str">
            <v>四川太极清江东路药店</v>
          </cell>
          <cell r="E802">
            <v>2506774</v>
          </cell>
          <cell r="F802" t="str">
            <v>医用重组胶原蛋白修复贴</v>
          </cell>
          <cell r="G802" t="str">
            <v>28g(23cmx21cm）x5袋</v>
          </cell>
          <cell r="H802" t="str">
            <v>盒</v>
          </cell>
          <cell r="I802">
            <v>1</v>
          </cell>
          <cell r="J802">
            <v>24.75</v>
          </cell>
          <cell r="K802">
            <v>16.85</v>
          </cell>
          <cell r="L802" t="str">
            <v>68.08%</v>
          </cell>
          <cell r="M802">
            <v>40116</v>
          </cell>
          <cell r="N802" t="str">
            <v>其他家庭常备器械类</v>
          </cell>
          <cell r="O802" t="str">
            <v>家庭常备器械</v>
          </cell>
          <cell r="P802" t="str">
            <v>医疗器械</v>
          </cell>
          <cell r="Q802">
            <v>6814</v>
          </cell>
          <cell r="R802" t="str">
            <v>胡艳弘</v>
          </cell>
          <cell r="S802">
            <v>38717301</v>
          </cell>
          <cell r="T802">
            <v>24.75</v>
          </cell>
          <cell r="U802" t="str">
            <v>线下</v>
          </cell>
          <cell r="V802">
            <v>7.9</v>
          </cell>
          <cell r="W802">
            <v>240439</v>
          </cell>
        </row>
        <row r="803">
          <cell r="A803">
            <v>45453.50625</v>
          </cell>
          <cell r="B803">
            <v>58322588</v>
          </cell>
          <cell r="C803">
            <v>357</v>
          </cell>
          <cell r="D803" t="str">
            <v>四川太极清江东路药店</v>
          </cell>
          <cell r="E803">
            <v>2506774</v>
          </cell>
          <cell r="F803" t="str">
            <v>医用重组胶原蛋白修复贴</v>
          </cell>
          <cell r="G803" t="str">
            <v>28g(23cmx21cm）x5袋</v>
          </cell>
          <cell r="H803" t="str">
            <v>盒</v>
          </cell>
          <cell r="I803">
            <v>1</v>
          </cell>
          <cell r="J803">
            <v>24.75</v>
          </cell>
          <cell r="K803">
            <v>16.85</v>
          </cell>
          <cell r="L803" t="str">
            <v>68.08%</v>
          </cell>
          <cell r="M803">
            <v>40116</v>
          </cell>
          <cell r="N803" t="str">
            <v>其他家庭常备器械类</v>
          </cell>
          <cell r="O803" t="str">
            <v>家庭常备器械</v>
          </cell>
          <cell r="P803" t="str">
            <v>医疗器械</v>
          </cell>
          <cell r="Q803">
            <v>6814</v>
          </cell>
          <cell r="R803" t="str">
            <v>胡艳弘</v>
          </cell>
          <cell r="S803">
            <v>38717301</v>
          </cell>
          <cell r="T803">
            <v>24.75</v>
          </cell>
          <cell r="U803" t="str">
            <v>线下</v>
          </cell>
          <cell r="V803">
            <v>7.9</v>
          </cell>
          <cell r="W803">
            <v>240439</v>
          </cell>
        </row>
        <row r="804">
          <cell r="A804">
            <v>45453.50625</v>
          </cell>
          <cell r="B804">
            <v>58322588</v>
          </cell>
          <cell r="C804">
            <v>357</v>
          </cell>
          <cell r="D804" t="str">
            <v>四川太极清江东路药店</v>
          </cell>
          <cell r="E804">
            <v>2506774</v>
          </cell>
          <cell r="F804" t="str">
            <v>医用重组胶原蛋白修复贴</v>
          </cell>
          <cell r="G804" t="str">
            <v>28g(23cmx21cm）x5袋</v>
          </cell>
          <cell r="H804" t="str">
            <v>盒</v>
          </cell>
          <cell r="I804">
            <v>1</v>
          </cell>
          <cell r="J804">
            <v>24.75</v>
          </cell>
          <cell r="K804">
            <v>16.85</v>
          </cell>
          <cell r="L804" t="str">
            <v>68.08%</v>
          </cell>
          <cell r="M804">
            <v>40116</v>
          </cell>
          <cell r="N804" t="str">
            <v>其他家庭常备器械类</v>
          </cell>
          <cell r="O804" t="str">
            <v>家庭常备器械</v>
          </cell>
          <cell r="P804" t="str">
            <v>医疗器械</v>
          </cell>
          <cell r="Q804">
            <v>6814</v>
          </cell>
          <cell r="R804" t="str">
            <v>胡艳弘</v>
          </cell>
          <cell r="S804">
            <v>38717301</v>
          </cell>
          <cell r="T804">
            <v>24.75</v>
          </cell>
          <cell r="U804" t="str">
            <v>线下</v>
          </cell>
          <cell r="V804">
            <v>7.9</v>
          </cell>
          <cell r="W804">
            <v>240439</v>
          </cell>
        </row>
        <row r="805">
          <cell r="A805">
            <v>45453.50625</v>
          </cell>
          <cell r="B805">
            <v>58322588</v>
          </cell>
          <cell r="C805">
            <v>357</v>
          </cell>
          <cell r="D805" t="str">
            <v>四川太极清江东路药店</v>
          </cell>
          <cell r="E805">
            <v>2506774</v>
          </cell>
          <cell r="F805" t="str">
            <v>医用重组胶原蛋白修复贴</v>
          </cell>
          <cell r="G805" t="str">
            <v>28g(23cmx21cm）x5袋</v>
          </cell>
          <cell r="H805" t="str">
            <v>盒</v>
          </cell>
          <cell r="I805">
            <v>1</v>
          </cell>
          <cell r="J805">
            <v>24.75</v>
          </cell>
          <cell r="K805">
            <v>16.85</v>
          </cell>
          <cell r="L805" t="str">
            <v>68.08%</v>
          </cell>
          <cell r="M805">
            <v>40116</v>
          </cell>
          <cell r="N805" t="str">
            <v>其他家庭常备器械类</v>
          </cell>
          <cell r="O805" t="str">
            <v>家庭常备器械</v>
          </cell>
          <cell r="P805" t="str">
            <v>医疗器械</v>
          </cell>
          <cell r="Q805">
            <v>6814</v>
          </cell>
          <cell r="R805" t="str">
            <v>胡艳弘</v>
          </cell>
          <cell r="S805">
            <v>38717301</v>
          </cell>
          <cell r="T805">
            <v>24.75</v>
          </cell>
          <cell r="U805" t="str">
            <v>线下</v>
          </cell>
          <cell r="V805">
            <v>7.9</v>
          </cell>
          <cell r="W805">
            <v>240439</v>
          </cell>
        </row>
        <row r="806">
          <cell r="A806">
            <v>45453.5069444444</v>
          </cell>
          <cell r="B806">
            <v>58324885</v>
          </cell>
          <cell r="C806">
            <v>357</v>
          </cell>
          <cell r="D806" t="str">
            <v>四川太极清江东路药店</v>
          </cell>
          <cell r="E806">
            <v>2505130</v>
          </cell>
          <cell r="F806" t="str">
            <v>重组人源胶原蛋白修复敷料</v>
          </cell>
          <cell r="G806" t="str">
            <v>X型 4gx3支</v>
          </cell>
          <cell r="H806" t="str">
            <v>盒</v>
          </cell>
          <cell r="I806">
            <v>2</v>
          </cell>
          <cell r="J806">
            <v>168</v>
          </cell>
          <cell r="K806">
            <v>88</v>
          </cell>
          <cell r="L806" t="str">
            <v>52.38%</v>
          </cell>
          <cell r="M806">
            <v>40116</v>
          </cell>
          <cell r="N806" t="str">
            <v>其他家庭常备器械类</v>
          </cell>
          <cell r="O806" t="str">
            <v>家庭常备器械</v>
          </cell>
          <cell r="P806" t="str">
            <v>医疗器械</v>
          </cell>
          <cell r="Q806">
            <v>6814</v>
          </cell>
          <cell r="R806" t="str">
            <v>胡艳弘</v>
          </cell>
          <cell r="S806">
            <v>38311551</v>
          </cell>
          <cell r="T806">
            <v>84</v>
          </cell>
          <cell r="U806" t="str">
            <v>线下</v>
          </cell>
          <cell r="V806">
            <v>40</v>
          </cell>
          <cell r="W806">
            <v>20240105</v>
          </cell>
        </row>
        <row r="807">
          <cell r="A807">
            <v>45458.5055555556</v>
          </cell>
          <cell r="B807">
            <v>58385965</v>
          </cell>
          <cell r="C807">
            <v>357</v>
          </cell>
          <cell r="D807" t="str">
            <v>四川太极清江东路药店</v>
          </cell>
          <cell r="E807">
            <v>2506774</v>
          </cell>
          <cell r="F807" t="str">
            <v>医用重组胶原蛋白修复贴</v>
          </cell>
          <cell r="G807" t="str">
            <v>28g(23cmx21cm）x5袋</v>
          </cell>
          <cell r="H807" t="str">
            <v>盒</v>
          </cell>
          <cell r="I807">
            <v>1</v>
          </cell>
          <cell r="J807">
            <v>24.75</v>
          </cell>
          <cell r="K807">
            <v>16.85</v>
          </cell>
          <cell r="L807" t="str">
            <v>68.08%</v>
          </cell>
          <cell r="M807">
            <v>40116</v>
          </cell>
          <cell r="N807" t="str">
            <v>其他家庭常备器械类</v>
          </cell>
          <cell r="O807" t="str">
            <v>家庭常备器械</v>
          </cell>
          <cell r="P807" t="str">
            <v>医疗器械</v>
          </cell>
          <cell r="Q807">
            <v>6814</v>
          </cell>
          <cell r="R807" t="str">
            <v>胡艳弘</v>
          </cell>
          <cell r="S807">
            <v>38717301</v>
          </cell>
          <cell r="T807">
            <v>24.75</v>
          </cell>
          <cell r="U807" t="str">
            <v>线下</v>
          </cell>
          <cell r="V807">
            <v>7.9</v>
          </cell>
          <cell r="W807">
            <v>240439</v>
          </cell>
        </row>
        <row r="808">
          <cell r="A808">
            <v>45458.5055555556</v>
          </cell>
          <cell r="B808">
            <v>58385965</v>
          </cell>
          <cell r="C808">
            <v>357</v>
          </cell>
          <cell r="D808" t="str">
            <v>四川太极清江东路药店</v>
          </cell>
          <cell r="E808">
            <v>2506774</v>
          </cell>
          <cell r="F808" t="str">
            <v>医用重组胶原蛋白修复贴</v>
          </cell>
          <cell r="G808" t="str">
            <v>28g(23cmx21cm）x5袋</v>
          </cell>
          <cell r="H808" t="str">
            <v>盒</v>
          </cell>
          <cell r="I808">
            <v>1</v>
          </cell>
          <cell r="J808">
            <v>24.75</v>
          </cell>
          <cell r="K808">
            <v>16.85</v>
          </cell>
          <cell r="L808" t="str">
            <v>68.08%</v>
          </cell>
          <cell r="M808">
            <v>40116</v>
          </cell>
          <cell r="N808" t="str">
            <v>其他家庭常备器械类</v>
          </cell>
          <cell r="O808" t="str">
            <v>家庭常备器械</v>
          </cell>
          <cell r="P808" t="str">
            <v>医疗器械</v>
          </cell>
          <cell r="Q808">
            <v>6814</v>
          </cell>
          <cell r="R808" t="str">
            <v>胡艳弘</v>
          </cell>
          <cell r="S808">
            <v>38717301</v>
          </cell>
          <cell r="T808">
            <v>24.75</v>
          </cell>
          <cell r="U808" t="str">
            <v>线下</v>
          </cell>
          <cell r="V808">
            <v>7.9</v>
          </cell>
          <cell r="W808">
            <v>240439</v>
          </cell>
        </row>
        <row r="809">
          <cell r="A809">
            <v>45458.5055555556</v>
          </cell>
          <cell r="B809">
            <v>58385965</v>
          </cell>
          <cell r="C809">
            <v>357</v>
          </cell>
          <cell r="D809" t="str">
            <v>四川太极清江东路药店</v>
          </cell>
          <cell r="E809">
            <v>2506774</v>
          </cell>
          <cell r="F809" t="str">
            <v>医用重组胶原蛋白修复贴</v>
          </cell>
          <cell r="G809" t="str">
            <v>28g(23cmx21cm）x5袋</v>
          </cell>
          <cell r="H809" t="str">
            <v>盒</v>
          </cell>
          <cell r="I809">
            <v>1</v>
          </cell>
          <cell r="J809">
            <v>24.75</v>
          </cell>
          <cell r="K809">
            <v>16.85</v>
          </cell>
          <cell r="L809" t="str">
            <v>68.08%</v>
          </cell>
          <cell r="M809">
            <v>40116</v>
          </cell>
          <cell r="N809" t="str">
            <v>其他家庭常备器械类</v>
          </cell>
          <cell r="O809" t="str">
            <v>家庭常备器械</v>
          </cell>
          <cell r="P809" t="str">
            <v>医疗器械</v>
          </cell>
          <cell r="Q809">
            <v>6814</v>
          </cell>
          <cell r="R809" t="str">
            <v>胡艳弘</v>
          </cell>
          <cell r="S809">
            <v>38717301</v>
          </cell>
          <cell r="T809">
            <v>24.75</v>
          </cell>
          <cell r="U809" t="str">
            <v>线下</v>
          </cell>
          <cell r="V809">
            <v>7.9</v>
          </cell>
          <cell r="W809">
            <v>240439</v>
          </cell>
        </row>
        <row r="810">
          <cell r="A810">
            <v>45458.5055555556</v>
          </cell>
          <cell r="B810">
            <v>58385965</v>
          </cell>
          <cell r="C810">
            <v>357</v>
          </cell>
          <cell r="D810" t="str">
            <v>四川太极清江东路药店</v>
          </cell>
          <cell r="E810">
            <v>2506774</v>
          </cell>
          <cell r="F810" t="str">
            <v>医用重组胶原蛋白修复贴</v>
          </cell>
          <cell r="G810" t="str">
            <v>28g(23cmx21cm）x5袋</v>
          </cell>
          <cell r="H810" t="str">
            <v>盒</v>
          </cell>
          <cell r="I810">
            <v>1</v>
          </cell>
          <cell r="J810">
            <v>24.75</v>
          </cell>
          <cell r="K810">
            <v>16.85</v>
          </cell>
          <cell r="L810" t="str">
            <v>68.08%</v>
          </cell>
          <cell r="M810">
            <v>40116</v>
          </cell>
          <cell r="N810" t="str">
            <v>其他家庭常备器械类</v>
          </cell>
          <cell r="O810" t="str">
            <v>家庭常备器械</v>
          </cell>
          <cell r="P810" t="str">
            <v>医疗器械</v>
          </cell>
          <cell r="Q810">
            <v>6814</v>
          </cell>
          <cell r="R810" t="str">
            <v>胡艳弘</v>
          </cell>
          <cell r="S810">
            <v>38717301</v>
          </cell>
          <cell r="T810">
            <v>24.75</v>
          </cell>
          <cell r="U810" t="str">
            <v>线下</v>
          </cell>
          <cell r="V810">
            <v>7.9</v>
          </cell>
          <cell r="W810">
            <v>240439</v>
          </cell>
        </row>
        <row r="811">
          <cell r="A811">
            <v>45460.76875</v>
          </cell>
          <cell r="B811">
            <v>58414194</v>
          </cell>
          <cell r="C811">
            <v>357</v>
          </cell>
          <cell r="D811" t="str">
            <v>四川太极清江东路药店</v>
          </cell>
          <cell r="E811">
            <v>2505131</v>
          </cell>
          <cell r="F811" t="str">
            <v>重组人源胶原蛋白修复敷料</v>
          </cell>
          <cell r="G811" t="str">
            <v>F型 28g(23cmx21cm)x5袋 (枢颜)</v>
          </cell>
          <cell r="H811" t="str">
            <v>盒</v>
          </cell>
          <cell r="I811">
            <v>1</v>
          </cell>
          <cell r="J811">
            <v>24.75</v>
          </cell>
          <cell r="K811">
            <v>16.85</v>
          </cell>
          <cell r="L811" t="str">
            <v>68.08%</v>
          </cell>
          <cell r="M811">
            <v>40116</v>
          </cell>
          <cell r="N811" t="str">
            <v>其他家庭常备器械类</v>
          </cell>
          <cell r="O811" t="str">
            <v>家庭常备器械</v>
          </cell>
          <cell r="P811" t="str">
            <v>医疗器械</v>
          </cell>
          <cell r="Q811">
            <v>6814</v>
          </cell>
          <cell r="R811" t="str">
            <v>胡艳弘</v>
          </cell>
          <cell r="S811">
            <v>38450802</v>
          </cell>
          <cell r="T811">
            <v>24.75</v>
          </cell>
          <cell r="U811" t="str">
            <v>线下</v>
          </cell>
          <cell r="V811">
            <v>7.9</v>
          </cell>
          <cell r="W811">
            <v>20240325</v>
          </cell>
        </row>
        <row r="812">
          <cell r="A812">
            <v>45460.76875</v>
          </cell>
          <cell r="B812">
            <v>58414194</v>
          </cell>
          <cell r="C812">
            <v>357</v>
          </cell>
          <cell r="D812" t="str">
            <v>四川太极清江东路药店</v>
          </cell>
          <cell r="E812">
            <v>2505131</v>
          </cell>
          <cell r="F812" t="str">
            <v>重组人源胶原蛋白修复敷料</v>
          </cell>
          <cell r="G812" t="str">
            <v>F型 28g(23cmx21cm)x5袋 (枢颜)</v>
          </cell>
          <cell r="H812" t="str">
            <v>盒</v>
          </cell>
          <cell r="I812">
            <v>1</v>
          </cell>
          <cell r="J812">
            <v>24.75</v>
          </cell>
          <cell r="K812">
            <v>16.85</v>
          </cell>
          <cell r="L812" t="str">
            <v>68.08%</v>
          </cell>
          <cell r="M812">
            <v>40116</v>
          </cell>
          <cell r="N812" t="str">
            <v>其他家庭常备器械类</v>
          </cell>
          <cell r="O812" t="str">
            <v>家庭常备器械</v>
          </cell>
          <cell r="P812" t="str">
            <v>医疗器械</v>
          </cell>
          <cell r="Q812">
            <v>6814</v>
          </cell>
          <cell r="R812" t="str">
            <v>胡艳弘</v>
          </cell>
          <cell r="S812">
            <v>38450802</v>
          </cell>
          <cell r="T812">
            <v>24.75</v>
          </cell>
          <cell r="U812" t="str">
            <v>线下</v>
          </cell>
          <cell r="V812">
            <v>7.9</v>
          </cell>
          <cell r="W812">
            <v>20240325</v>
          </cell>
        </row>
        <row r="813">
          <cell r="A813">
            <v>45460.76875</v>
          </cell>
          <cell r="B813">
            <v>58414194</v>
          </cell>
          <cell r="C813">
            <v>357</v>
          </cell>
          <cell r="D813" t="str">
            <v>四川太极清江东路药店</v>
          </cell>
          <cell r="E813">
            <v>2505131</v>
          </cell>
          <cell r="F813" t="str">
            <v>重组人源胶原蛋白修复敷料</v>
          </cell>
          <cell r="G813" t="str">
            <v>F型 28g(23cmx21cm)x5袋 (枢颜)</v>
          </cell>
          <cell r="H813" t="str">
            <v>盒</v>
          </cell>
          <cell r="I813">
            <v>1</v>
          </cell>
          <cell r="J813">
            <v>24.75</v>
          </cell>
          <cell r="K813">
            <v>16.85</v>
          </cell>
          <cell r="L813" t="str">
            <v>68.08%</v>
          </cell>
          <cell r="M813">
            <v>40116</v>
          </cell>
          <cell r="N813" t="str">
            <v>其他家庭常备器械类</v>
          </cell>
          <cell r="O813" t="str">
            <v>家庭常备器械</v>
          </cell>
          <cell r="P813" t="str">
            <v>医疗器械</v>
          </cell>
          <cell r="Q813">
            <v>6814</v>
          </cell>
          <cell r="R813" t="str">
            <v>胡艳弘</v>
          </cell>
          <cell r="S813">
            <v>38450802</v>
          </cell>
          <cell r="T813">
            <v>24.75</v>
          </cell>
          <cell r="U813" t="str">
            <v>线下</v>
          </cell>
          <cell r="V813">
            <v>7.9</v>
          </cell>
          <cell r="W813">
            <v>20240325</v>
          </cell>
        </row>
        <row r="814">
          <cell r="A814">
            <v>45460.76875</v>
          </cell>
          <cell r="B814">
            <v>58414194</v>
          </cell>
          <cell r="C814">
            <v>357</v>
          </cell>
          <cell r="D814" t="str">
            <v>四川太极清江东路药店</v>
          </cell>
          <cell r="E814">
            <v>2505131</v>
          </cell>
          <cell r="F814" t="str">
            <v>重组人源胶原蛋白修复敷料</v>
          </cell>
          <cell r="G814" t="str">
            <v>F型 28g(23cmx21cm)x5袋 (枢颜)</v>
          </cell>
          <cell r="H814" t="str">
            <v>盒</v>
          </cell>
          <cell r="I814">
            <v>1</v>
          </cell>
          <cell r="J814">
            <v>24.75</v>
          </cell>
          <cell r="K814">
            <v>16.85</v>
          </cell>
          <cell r="L814" t="str">
            <v>68.08%</v>
          </cell>
          <cell r="M814">
            <v>40116</v>
          </cell>
          <cell r="N814" t="str">
            <v>其他家庭常备器械类</v>
          </cell>
          <cell r="O814" t="str">
            <v>家庭常备器械</v>
          </cell>
          <cell r="P814" t="str">
            <v>医疗器械</v>
          </cell>
          <cell r="Q814">
            <v>6814</v>
          </cell>
          <cell r="R814" t="str">
            <v>胡艳弘</v>
          </cell>
          <cell r="S814">
            <v>38450802</v>
          </cell>
          <cell r="T814">
            <v>24.75</v>
          </cell>
          <cell r="U814" t="str">
            <v>线下</v>
          </cell>
          <cell r="V814">
            <v>7.9</v>
          </cell>
          <cell r="W814">
            <v>20240325</v>
          </cell>
        </row>
        <row r="815">
          <cell r="A815">
            <v>45461.5854166667</v>
          </cell>
          <cell r="B815">
            <v>58423521</v>
          </cell>
          <cell r="C815">
            <v>357</v>
          </cell>
          <cell r="D815" t="str">
            <v>四川太极清江东路药店</v>
          </cell>
          <cell r="E815">
            <v>2505131</v>
          </cell>
          <cell r="F815" t="str">
            <v>重组人源胶原蛋白修复敷料</v>
          </cell>
          <cell r="G815" t="str">
            <v>F型 28g(23cmx21cm)x5袋 (枢颜)</v>
          </cell>
          <cell r="H815" t="str">
            <v>盒</v>
          </cell>
          <cell r="I815">
            <v>1</v>
          </cell>
          <cell r="J815">
            <v>24.75</v>
          </cell>
          <cell r="K815">
            <v>16.85</v>
          </cell>
          <cell r="L815" t="str">
            <v>68.08%</v>
          </cell>
          <cell r="M815">
            <v>40116</v>
          </cell>
          <cell r="N815" t="str">
            <v>其他家庭常备器械类</v>
          </cell>
          <cell r="O815" t="str">
            <v>家庭常备器械</v>
          </cell>
          <cell r="P815" t="str">
            <v>医疗器械</v>
          </cell>
          <cell r="Q815">
            <v>27941</v>
          </cell>
          <cell r="R815" t="str">
            <v>孙匀燕</v>
          </cell>
          <cell r="S815">
            <v>38593753</v>
          </cell>
          <cell r="T815">
            <v>24.75</v>
          </cell>
          <cell r="U815" t="str">
            <v>线下</v>
          </cell>
          <cell r="V815">
            <v>7.9</v>
          </cell>
          <cell r="W815">
            <v>20240326</v>
          </cell>
        </row>
        <row r="816">
          <cell r="A816">
            <v>45461.5854166667</v>
          </cell>
          <cell r="B816">
            <v>58423521</v>
          </cell>
          <cell r="C816">
            <v>357</v>
          </cell>
          <cell r="D816" t="str">
            <v>四川太极清江东路药店</v>
          </cell>
          <cell r="E816">
            <v>2505131</v>
          </cell>
          <cell r="F816" t="str">
            <v>重组人源胶原蛋白修复敷料</v>
          </cell>
          <cell r="G816" t="str">
            <v>F型 28g(23cmx21cm)x5袋 (枢颜)</v>
          </cell>
          <cell r="H816" t="str">
            <v>盒</v>
          </cell>
          <cell r="I816">
            <v>1</v>
          </cell>
          <cell r="J816">
            <v>24.75</v>
          </cell>
          <cell r="K816">
            <v>16.85</v>
          </cell>
          <cell r="L816" t="str">
            <v>68.08%</v>
          </cell>
          <cell r="M816">
            <v>40116</v>
          </cell>
          <cell r="N816" t="str">
            <v>其他家庭常备器械类</v>
          </cell>
          <cell r="O816" t="str">
            <v>家庭常备器械</v>
          </cell>
          <cell r="P816" t="str">
            <v>医疗器械</v>
          </cell>
          <cell r="Q816">
            <v>27941</v>
          </cell>
          <cell r="R816" t="str">
            <v>孙匀燕</v>
          </cell>
          <cell r="S816">
            <v>38593753</v>
          </cell>
          <cell r="T816">
            <v>24.75</v>
          </cell>
          <cell r="U816" t="str">
            <v>线下</v>
          </cell>
          <cell r="V816">
            <v>7.9</v>
          </cell>
          <cell r="W816">
            <v>20240326</v>
          </cell>
        </row>
        <row r="817">
          <cell r="A817">
            <v>45461.5854166667</v>
          </cell>
          <cell r="B817">
            <v>58423521</v>
          </cell>
          <cell r="C817">
            <v>357</v>
          </cell>
          <cell r="D817" t="str">
            <v>四川太极清江东路药店</v>
          </cell>
          <cell r="E817">
            <v>2505131</v>
          </cell>
          <cell r="F817" t="str">
            <v>重组人源胶原蛋白修复敷料</v>
          </cell>
          <cell r="G817" t="str">
            <v>F型 28g(23cmx21cm)x5袋 (枢颜)</v>
          </cell>
          <cell r="H817" t="str">
            <v>盒</v>
          </cell>
          <cell r="I817">
            <v>1</v>
          </cell>
          <cell r="J817">
            <v>24.75</v>
          </cell>
          <cell r="K817">
            <v>16.85</v>
          </cell>
          <cell r="L817" t="str">
            <v>68.08%</v>
          </cell>
          <cell r="M817">
            <v>40116</v>
          </cell>
          <cell r="N817" t="str">
            <v>其他家庭常备器械类</v>
          </cell>
          <cell r="O817" t="str">
            <v>家庭常备器械</v>
          </cell>
          <cell r="P817" t="str">
            <v>医疗器械</v>
          </cell>
          <cell r="Q817">
            <v>27941</v>
          </cell>
          <cell r="R817" t="str">
            <v>孙匀燕</v>
          </cell>
          <cell r="S817">
            <v>38593753</v>
          </cell>
          <cell r="T817">
            <v>24.75</v>
          </cell>
          <cell r="U817" t="str">
            <v>线下</v>
          </cell>
          <cell r="V817">
            <v>7.9</v>
          </cell>
          <cell r="W817">
            <v>20240326</v>
          </cell>
        </row>
        <row r="818">
          <cell r="A818">
            <v>45461.5854166667</v>
          </cell>
          <cell r="B818">
            <v>58423521</v>
          </cell>
          <cell r="C818">
            <v>357</v>
          </cell>
          <cell r="D818" t="str">
            <v>四川太极清江东路药店</v>
          </cell>
          <cell r="E818">
            <v>2505131</v>
          </cell>
          <cell r="F818" t="str">
            <v>重组人源胶原蛋白修复敷料</v>
          </cell>
          <cell r="G818" t="str">
            <v>F型 28g(23cmx21cm)x5袋 (枢颜)</v>
          </cell>
          <cell r="H818" t="str">
            <v>盒</v>
          </cell>
          <cell r="I818">
            <v>1</v>
          </cell>
          <cell r="J818">
            <v>24.75</v>
          </cell>
          <cell r="K818">
            <v>16.85</v>
          </cell>
          <cell r="L818" t="str">
            <v>68.08%</v>
          </cell>
          <cell r="M818">
            <v>40116</v>
          </cell>
          <cell r="N818" t="str">
            <v>其他家庭常备器械类</v>
          </cell>
          <cell r="O818" t="str">
            <v>家庭常备器械</v>
          </cell>
          <cell r="P818" t="str">
            <v>医疗器械</v>
          </cell>
          <cell r="Q818">
            <v>27941</v>
          </cell>
          <cell r="R818" t="str">
            <v>孙匀燕</v>
          </cell>
          <cell r="S818">
            <v>38593753</v>
          </cell>
          <cell r="T818">
            <v>24.75</v>
          </cell>
          <cell r="U818" t="str">
            <v>线下</v>
          </cell>
          <cell r="V818">
            <v>7.9</v>
          </cell>
          <cell r="W818">
            <v>20240326</v>
          </cell>
        </row>
        <row r="819">
          <cell r="A819">
            <v>45462.3840277778</v>
          </cell>
          <cell r="B819">
            <v>58434236</v>
          </cell>
          <cell r="C819">
            <v>357</v>
          </cell>
          <cell r="D819" t="str">
            <v>四川太极清江东路药店</v>
          </cell>
          <cell r="E819">
            <v>2505131</v>
          </cell>
          <cell r="F819" t="str">
            <v>重组人源胶原蛋白修复敷料</v>
          </cell>
          <cell r="G819" t="str">
            <v>F型 28g(23cmx21cm)x5袋 (枢颜)</v>
          </cell>
          <cell r="H819" t="str">
            <v>盒</v>
          </cell>
          <cell r="I819">
            <v>1</v>
          </cell>
          <cell r="J819">
            <v>24.75</v>
          </cell>
          <cell r="K819">
            <v>16.85</v>
          </cell>
          <cell r="L819" t="str">
            <v>68.08%</v>
          </cell>
          <cell r="M819">
            <v>40116</v>
          </cell>
          <cell r="N819" t="str">
            <v>其他家庭常备器械类</v>
          </cell>
          <cell r="O819" t="str">
            <v>家庭常备器械</v>
          </cell>
          <cell r="P819" t="str">
            <v>医疗器械</v>
          </cell>
          <cell r="Q819">
            <v>13100</v>
          </cell>
          <cell r="R819" t="str">
            <v>代曾莲</v>
          </cell>
          <cell r="S819">
            <v>38593753</v>
          </cell>
          <cell r="T819">
            <v>24.75</v>
          </cell>
          <cell r="U819" t="str">
            <v>线下</v>
          </cell>
          <cell r="V819">
            <v>7.9</v>
          </cell>
          <cell r="W819">
            <v>20240326</v>
          </cell>
        </row>
        <row r="820">
          <cell r="A820">
            <v>45462.3840277778</v>
          </cell>
          <cell r="B820">
            <v>58434236</v>
          </cell>
          <cell r="C820">
            <v>357</v>
          </cell>
          <cell r="D820" t="str">
            <v>四川太极清江东路药店</v>
          </cell>
          <cell r="E820">
            <v>2505131</v>
          </cell>
          <cell r="F820" t="str">
            <v>重组人源胶原蛋白修复敷料</v>
          </cell>
          <cell r="G820" t="str">
            <v>F型 28g(23cmx21cm)x5袋 (枢颜)</v>
          </cell>
          <cell r="H820" t="str">
            <v>盒</v>
          </cell>
          <cell r="I820">
            <v>1</v>
          </cell>
          <cell r="J820">
            <v>24.75</v>
          </cell>
          <cell r="K820">
            <v>16.85</v>
          </cell>
          <cell r="L820" t="str">
            <v>68.08%</v>
          </cell>
          <cell r="M820">
            <v>40116</v>
          </cell>
          <cell r="N820" t="str">
            <v>其他家庭常备器械类</v>
          </cell>
          <cell r="O820" t="str">
            <v>家庭常备器械</v>
          </cell>
          <cell r="P820" t="str">
            <v>医疗器械</v>
          </cell>
          <cell r="Q820">
            <v>13100</v>
          </cell>
          <cell r="R820" t="str">
            <v>代曾莲</v>
          </cell>
          <cell r="S820">
            <v>38593753</v>
          </cell>
          <cell r="T820">
            <v>24.75</v>
          </cell>
          <cell r="U820" t="str">
            <v>线下</v>
          </cell>
          <cell r="V820">
            <v>7.9</v>
          </cell>
          <cell r="W820">
            <v>20240326</v>
          </cell>
        </row>
        <row r="821">
          <cell r="A821">
            <v>45462.3840277778</v>
          </cell>
          <cell r="B821">
            <v>58434236</v>
          </cell>
          <cell r="C821">
            <v>357</v>
          </cell>
          <cell r="D821" t="str">
            <v>四川太极清江东路药店</v>
          </cell>
          <cell r="E821">
            <v>2505131</v>
          </cell>
          <cell r="F821" t="str">
            <v>重组人源胶原蛋白修复敷料</v>
          </cell>
          <cell r="G821" t="str">
            <v>F型 28g(23cmx21cm)x5袋 (枢颜)</v>
          </cell>
          <cell r="H821" t="str">
            <v>盒</v>
          </cell>
          <cell r="I821">
            <v>1</v>
          </cell>
          <cell r="J821">
            <v>24.75</v>
          </cell>
          <cell r="K821">
            <v>16.85</v>
          </cell>
          <cell r="L821" t="str">
            <v>68.08%</v>
          </cell>
          <cell r="M821">
            <v>40116</v>
          </cell>
          <cell r="N821" t="str">
            <v>其他家庭常备器械类</v>
          </cell>
          <cell r="O821" t="str">
            <v>家庭常备器械</v>
          </cell>
          <cell r="P821" t="str">
            <v>医疗器械</v>
          </cell>
          <cell r="Q821">
            <v>13100</v>
          </cell>
          <cell r="R821" t="str">
            <v>代曾莲</v>
          </cell>
          <cell r="S821">
            <v>38593753</v>
          </cell>
          <cell r="T821">
            <v>24.75</v>
          </cell>
          <cell r="U821" t="str">
            <v>线下</v>
          </cell>
          <cell r="V821">
            <v>7.9</v>
          </cell>
          <cell r="W821">
            <v>20240326</v>
          </cell>
        </row>
        <row r="822">
          <cell r="A822">
            <v>45462.3840277778</v>
          </cell>
          <cell r="B822">
            <v>58434236</v>
          </cell>
          <cell r="C822">
            <v>357</v>
          </cell>
          <cell r="D822" t="str">
            <v>四川太极清江东路药店</v>
          </cell>
          <cell r="E822">
            <v>2505131</v>
          </cell>
          <cell r="F822" t="str">
            <v>重组人源胶原蛋白修复敷料</v>
          </cell>
          <cell r="G822" t="str">
            <v>F型 28g(23cmx21cm)x5袋 (枢颜)</v>
          </cell>
          <cell r="H822" t="str">
            <v>盒</v>
          </cell>
          <cell r="I822">
            <v>1</v>
          </cell>
          <cell r="J822">
            <v>24.75</v>
          </cell>
          <cell r="K822">
            <v>16.85</v>
          </cell>
          <cell r="L822" t="str">
            <v>68.08%</v>
          </cell>
          <cell r="M822">
            <v>40116</v>
          </cell>
          <cell r="N822" t="str">
            <v>其他家庭常备器械类</v>
          </cell>
          <cell r="O822" t="str">
            <v>家庭常备器械</v>
          </cell>
          <cell r="P822" t="str">
            <v>医疗器械</v>
          </cell>
          <cell r="Q822">
            <v>13100</v>
          </cell>
          <cell r="R822" t="str">
            <v>代曾莲</v>
          </cell>
          <cell r="S822">
            <v>38593753</v>
          </cell>
          <cell r="T822">
            <v>24.75</v>
          </cell>
          <cell r="U822" t="str">
            <v>线下</v>
          </cell>
          <cell r="V822">
            <v>7.9</v>
          </cell>
          <cell r="W822">
            <v>20240326</v>
          </cell>
        </row>
        <row r="823">
          <cell r="A823">
            <v>45462.88125</v>
          </cell>
          <cell r="B823">
            <v>58442647</v>
          </cell>
          <cell r="C823">
            <v>357</v>
          </cell>
          <cell r="D823" t="str">
            <v>四川太极清江东路药店</v>
          </cell>
          <cell r="E823">
            <v>2505131</v>
          </cell>
          <cell r="F823" t="str">
            <v>重组人源胶原蛋白修复敷料</v>
          </cell>
          <cell r="G823" t="str">
            <v>F型 28g(23cmx21cm)x5袋 (枢颜)</v>
          </cell>
          <cell r="H823" t="str">
            <v>盒</v>
          </cell>
          <cell r="I823">
            <v>1</v>
          </cell>
          <cell r="J823">
            <v>24.75</v>
          </cell>
          <cell r="K823">
            <v>16.85</v>
          </cell>
          <cell r="L823" t="str">
            <v>68.08%</v>
          </cell>
          <cell r="M823">
            <v>40116</v>
          </cell>
          <cell r="N823" t="str">
            <v>其他家庭常备器械类</v>
          </cell>
          <cell r="O823" t="str">
            <v>家庭常备器械</v>
          </cell>
          <cell r="P823" t="str">
            <v>医疗器械</v>
          </cell>
          <cell r="Q823">
            <v>6814</v>
          </cell>
          <cell r="R823" t="str">
            <v>胡艳弘</v>
          </cell>
          <cell r="S823">
            <v>38593753</v>
          </cell>
          <cell r="T823">
            <v>24.75</v>
          </cell>
          <cell r="U823" t="str">
            <v>线下</v>
          </cell>
          <cell r="V823">
            <v>7.9</v>
          </cell>
          <cell r="W823">
            <v>20240326</v>
          </cell>
        </row>
        <row r="824">
          <cell r="A824">
            <v>45462.88125</v>
          </cell>
          <cell r="B824">
            <v>58442647</v>
          </cell>
          <cell r="C824">
            <v>357</v>
          </cell>
          <cell r="D824" t="str">
            <v>四川太极清江东路药店</v>
          </cell>
          <cell r="E824">
            <v>2505131</v>
          </cell>
          <cell r="F824" t="str">
            <v>重组人源胶原蛋白修复敷料</v>
          </cell>
          <cell r="G824" t="str">
            <v>F型 28g(23cmx21cm)x5袋 (枢颜)</v>
          </cell>
          <cell r="H824" t="str">
            <v>盒</v>
          </cell>
          <cell r="I824">
            <v>1</v>
          </cell>
          <cell r="J824">
            <v>24.75</v>
          </cell>
          <cell r="K824">
            <v>16.85</v>
          </cell>
          <cell r="L824" t="str">
            <v>68.08%</v>
          </cell>
          <cell r="M824">
            <v>40116</v>
          </cell>
          <cell r="N824" t="str">
            <v>其他家庭常备器械类</v>
          </cell>
          <cell r="O824" t="str">
            <v>家庭常备器械</v>
          </cell>
          <cell r="P824" t="str">
            <v>医疗器械</v>
          </cell>
          <cell r="Q824">
            <v>6814</v>
          </cell>
          <cell r="R824" t="str">
            <v>胡艳弘</v>
          </cell>
          <cell r="S824">
            <v>38593753</v>
          </cell>
          <cell r="T824">
            <v>24.75</v>
          </cell>
          <cell r="U824" t="str">
            <v>线下</v>
          </cell>
          <cell r="V824">
            <v>7.9</v>
          </cell>
          <cell r="W824">
            <v>20240326</v>
          </cell>
        </row>
        <row r="825">
          <cell r="A825">
            <v>45462.88125</v>
          </cell>
          <cell r="B825">
            <v>58442647</v>
          </cell>
          <cell r="C825">
            <v>357</v>
          </cell>
          <cell r="D825" t="str">
            <v>四川太极清江东路药店</v>
          </cell>
          <cell r="E825">
            <v>2505131</v>
          </cell>
          <cell r="F825" t="str">
            <v>重组人源胶原蛋白修复敷料</v>
          </cell>
          <cell r="G825" t="str">
            <v>F型 28g(23cmx21cm)x5袋 (枢颜)</v>
          </cell>
          <cell r="H825" t="str">
            <v>盒</v>
          </cell>
          <cell r="I825">
            <v>1</v>
          </cell>
          <cell r="J825">
            <v>24.75</v>
          </cell>
          <cell r="K825">
            <v>16.85</v>
          </cell>
          <cell r="L825" t="str">
            <v>68.08%</v>
          </cell>
          <cell r="M825">
            <v>40116</v>
          </cell>
          <cell r="N825" t="str">
            <v>其他家庭常备器械类</v>
          </cell>
          <cell r="O825" t="str">
            <v>家庭常备器械</v>
          </cell>
          <cell r="P825" t="str">
            <v>医疗器械</v>
          </cell>
          <cell r="Q825">
            <v>6814</v>
          </cell>
          <cell r="R825" t="str">
            <v>胡艳弘</v>
          </cell>
          <cell r="S825">
            <v>38593753</v>
          </cell>
          <cell r="T825">
            <v>24.75</v>
          </cell>
          <cell r="U825" t="str">
            <v>线下</v>
          </cell>
          <cell r="V825">
            <v>7.9</v>
          </cell>
          <cell r="W825">
            <v>20240326</v>
          </cell>
        </row>
        <row r="826">
          <cell r="A826">
            <v>45462.88125</v>
          </cell>
          <cell r="B826">
            <v>58442647</v>
          </cell>
          <cell r="C826">
            <v>357</v>
          </cell>
          <cell r="D826" t="str">
            <v>四川太极清江东路药店</v>
          </cell>
          <cell r="E826">
            <v>2505131</v>
          </cell>
          <cell r="F826" t="str">
            <v>重组人源胶原蛋白修复敷料</v>
          </cell>
          <cell r="G826" t="str">
            <v>F型 28g(23cmx21cm)x5袋 (枢颜)</v>
          </cell>
          <cell r="H826" t="str">
            <v>盒</v>
          </cell>
          <cell r="I826">
            <v>1</v>
          </cell>
          <cell r="J826">
            <v>24.75</v>
          </cell>
          <cell r="K826">
            <v>16.85</v>
          </cell>
          <cell r="L826" t="str">
            <v>68.08%</v>
          </cell>
          <cell r="M826">
            <v>40116</v>
          </cell>
          <cell r="N826" t="str">
            <v>其他家庭常备器械类</v>
          </cell>
          <cell r="O826" t="str">
            <v>家庭常备器械</v>
          </cell>
          <cell r="P826" t="str">
            <v>医疗器械</v>
          </cell>
          <cell r="Q826">
            <v>6814</v>
          </cell>
          <cell r="R826" t="str">
            <v>胡艳弘</v>
          </cell>
          <cell r="S826">
            <v>38593753</v>
          </cell>
          <cell r="T826">
            <v>24.75</v>
          </cell>
          <cell r="U826" t="str">
            <v>线下</v>
          </cell>
          <cell r="V826">
            <v>7.9</v>
          </cell>
          <cell r="W826">
            <v>20240326</v>
          </cell>
        </row>
        <row r="827">
          <cell r="A827">
            <v>45465.4909722222</v>
          </cell>
          <cell r="B827">
            <v>58469873</v>
          </cell>
          <cell r="C827">
            <v>357</v>
          </cell>
          <cell r="D827" t="str">
            <v>四川太极清江东路药店</v>
          </cell>
          <cell r="E827">
            <v>2506774</v>
          </cell>
          <cell r="F827" t="str">
            <v>医用重组胶原蛋白修复贴</v>
          </cell>
          <cell r="G827" t="str">
            <v>28g(23cmx21cm）x5袋</v>
          </cell>
          <cell r="H827" t="str">
            <v>盒</v>
          </cell>
          <cell r="I827">
            <v>1</v>
          </cell>
          <cell r="J827">
            <v>24.75</v>
          </cell>
          <cell r="K827">
            <v>16.85</v>
          </cell>
          <cell r="L827" t="str">
            <v>68.08%</v>
          </cell>
          <cell r="M827">
            <v>40116</v>
          </cell>
          <cell r="N827" t="str">
            <v>其他家庭常备器械类</v>
          </cell>
          <cell r="O827" t="str">
            <v>家庭常备器械</v>
          </cell>
          <cell r="P827" t="str">
            <v>医疗器械</v>
          </cell>
          <cell r="Q827">
            <v>6814</v>
          </cell>
          <cell r="R827" t="str">
            <v>胡艳弘</v>
          </cell>
          <cell r="S827">
            <v>38754799</v>
          </cell>
          <cell r="T827">
            <v>24.75</v>
          </cell>
          <cell r="U827" t="str">
            <v>线下</v>
          </cell>
          <cell r="V827">
            <v>7.9</v>
          </cell>
          <cell r="W827">
            <v>240439</v>
          </cell>
        </row>
        <row r="828">
          <cell r="A828">
            <v>45465.4909722222</v>
          </cell>
          <cell r="B828">
            <v>58469873</v>
          </cell>
          <cell r="C828">
            <v>357</v>
          </cell>
          <cell r="D828" t="str">
            <v>四川太极清江东路药店</v>
          </cell>
          <cell r="E828">
            <v>2506774</v>
          </cell>
          <cell r="F828" t="str">
            <v>医用重组胶原蛋白修复贴</v>
          </cell>
          <cell r="G828" t="str">
            <v>28g(23cmx21cm）x5袋</v>
          </cell>
          <cell r="H828" t="str">
            <v>盒</v>
          </cell>
          <cell r="I828">
            <v>1</v>
          </cell>
          <cell r="J828">
            <v>24.75</v>
          </cell>
          <cell r="K828">
            <v>16.85</v>
          </cell>
          <cell r="L828" t="str">
            <v>68.08%</v>
          </cell>
          <cell r="M828">
            <v>40116</v>
          </cell>
          <cell r="N828" t="str">
            <v>其他家庭常备器械类</v>
          </cell>
          <cell r="O828" t="str">
            <v>家庭常备器械</v>
          </cell>
          <cell r="P828" t="str">
            <v>医疗器械</v>
          </cell>
          <cell r="Q828">
            <v>6814</v>
          </cell>
          <cell r="R828" t="str">
            <v>胡艳弘</v>
          </cell>
          <cell r="S828">
            <v>38779679</v>
          </cell>
          <cell r="T828">
            <v>24.75</v>
          </cell>
          <cell r="U828" t="str">
            <v>线下</v>
          </cell>
          <cell r="V828">
            <v>7.9</v>
          </cell>
          <cell r="W828">
            <v>240439</v>
          </cell>
        </row>
        <row r="829">
          <cell r="A829">
            <v>45465.4909722222</v>
          </cell>
          <cell r="B829">
            <v>58469873</v>
          </cell>
          <cell r="C829">
            <v>357</v>
          </cell>
          <cell r="D829" t="str">
            <v>四川太极清江东路药店</v>
          </cell>
          <cell r="E829">
            <v>2506774</v>
          </cell>
          <cell r="F829" t="str">
            <v>医用重组胶原蛋白修复贴</v>
          </cell>
          <cell r="G829" t="str">
            <v>28g(23cmx21cm）x5袋</v>
          </cell>
          <cell r="H829" t="str">
            <v>盒</v>
          </cell>
          <cell r="I829">
            <v>1</v>
          </cell>
          <cell r="J829">
            <v>24.75</v>
          </cell>
          <cell r="K829">
            <v>16.85</v>
          </cell>
          <cell r="L829" t="str">
            <v>68.08%</v>
          </cell>
          <cell r="M829">
            <v>40116</v>
          </cell>
          <cell r="N829" t="str">
            <v>其他家庭常备器械类</v>
          </cell>
          <cell r="O829" t="str">
            <v>家庭常备器械</v>
          </cell>
          <cell r="P829" t="str">
            <v>医疗器械</v>
          </cell>
          <cell r="Q829">
            <v>6814</v>
          </cell>
          <cell r="R829" t="str">
            <v>胡艳弘</v>
          </cell>
          <cell r="S829">
            <v>38754799</v>
          </cell>
          <cell r="T829">
            <v>24.75</v>
          </cell>
          <cell r="U829" t="str">
            <v>线下</v>
          </cell>
          <cell r="V829">
            <v>7.9</v>
          </cell>
          <cell r="W829">
            <v>240439</v>
          </cell>
        </row>
        <row r="830">
          <cell r="A830">
            <v>45465.4909722222</v>
          </cell>
          <cell r="B830">
            <v>58469873</v>
          </cell>
          <cell r="C830">
            <v>357</v>
          </cell>
          <cell r="D830" t="str">
            <v>四川太极清江东路药店</v>
          </cell>
          <cell r="E830">
            <v>2506774</v>
          </cell>
          <cell r="F830" t="str">
            <v>医用重组胶原蛋白修复贴</v>
          </cell>
          <cell r="G830" t="str">
            <v>28g(23cmx21cm）x5袋</v>
          </cell>
          <cell r="H830" t="str">
            <v>盒</v>
          </cell>
          <cell r="I830">
            <v>1</v>
          </cell>
          <cell r="J830">
            <v>24.75</v>
          </cell>
          <cell r="K830">
            <v>16.85</v>
          </cell>
          <cell r="L830" t="str">
            <v>68.08%</v>
          </cell>
          <cell r="M830">
            <v>40116</v>
          </cell>
          <cell r="N830" t="str">
            <v>其他家庭常备器械类</v>
          </cell>
          <cell r="O830" t="str">
            <v>家庭常备器械</v>
          </cell>
          <cell r="P830" t="str">
            <v>医疗器械</v>
          </cell>
          <cell r="Q830">
            <v>6814</v>
          </cell>
          <cell r="R830" t="str">
            <v>胡艳弘</v>
          </cell>
          <cell r="S830">
            <v>38779679</v>
          </cell>
          <cell r="T830">
            <v>24.75</v>
          </cell>
          <cell r="U830" t="str">
            <v>线下</v>
          </cell>
          <cell r="V830">
            <v>7.9</v>
          </cell>
          <cell r="W830">
            <v>240439</v>
          </cell>
        </row>
        <row r="831">
          <cell r="A831">
            <v>45468.8277777778</v>
          </cell>
          <cell r="B831">
            <v>58509986</v>
          </cell>
          <cell r="C831">
            <v>357</v>
          </cell>
          <cell r="D831" t="str">
            <v>四川太极清江东路药店</v>
          </cell>
          <cell r="E831">
            <v>2506774</v>
          </cell>
          <cell r="F831" t="str">
            <v>医用重组胶原蛋白修复贴</v>
          </cell>
          <cell r="G831" t="str">
            <v>28g(23cmx21cm）x5袋</v>
          </cell>
          <cell r="H831" t="str">
            <v>盒</v>
          </cell>
          <cell r="I831">
            <v>1</v>
          </cell>
          <cell r="J831">
            <v>24.75</v>
          </cell>
          <cell r="K831">
            <v>16.85</v>
          </cell>
          <cell r="L831" t="str">
            <v>68.08%</v>
          </cell>
          <cell r="M831">
            <v>40116</v>
          </cell>
          <cell r="N831" t="str">
            <v>其他家庭常备器械类</v>
          </cell>
          <cell r="O831" t="str">
            <v>家庭常备器械</v>
          </cell>
          <cell r="P831" t="str">
            <v>医疗器械</v>
          </cell>
          <cell r="Q831">
            <v>27941</v>
          </cell>
          <cell r="R831" t="str">
            <v>孙匀燕</v>
          </cell>
          <cell r="S831">
            <v>38670676</v>
          </cell>
          <cell r="T831">
            <v>24.75</v>
          </cell>
          <cell r="U831" t="str">
            <v>线下</v>
          </cell>
          <cell r="V831">
            <v>7.9</v>
          </cell>
          <cell r="W831">
            <v>240434</v>
          </cell>
        </row>
        <row r="832">
          <cell r="A832">
            <v>45468.8277777778</v>
          </cell>
          <cell r="B832">
            <v>58509986</v>
          </cell>
          <cell r="C832">
            <v>357</v>
          </cell>
          <cell r="D832" t="str">
            <v>四川太极清江东路药店</v>
          </cell>
          <cell r="E832">
            <v>2506774</v>
          </cell>
          <cell r="F832" t="str">
            <v>医用重组胶原蛋白修复贴</v>
          </cell>
          <cell r="G832" t="str">
            <v>28g(23cmx21cm）x5袋</v>
          </cell>
          <cell r="H832" t="str">
            <v>盒</v>
          </cell>
          <cell r="I832">
            <v>1</v>
          </cell>
          <cell r="J832">
            <v>24.75</v>
          </cell>
          <cell r="K832">
            <v>16.85</v>
          </cell>
          <cell r="L832" t="str">
            <v>68.08%</v>
          </cell>
          <cell r="M832">
            <v>40116</v>
          </cell>
          <cell r="N832" t="str">
            <v>其他家庭常备器械类</v>
          </cell>
          <cell r="O832" t="str">
            <v>家庭常备器械</v>
          </cell>
          <cell r="P832" t="str">
            <v>医疗器械</v>
          </cell>
          <cell r="Q832">
            <v>27941</v>
          </cell>
          <cell r="R832" t="str">
            <v>孙匀燕</v>
          </cell>
          <cell r="S832">
            <v>38670676</v>
          </cell>
          <cell r="T832">
            <v>24.75</v>
          </cell>
          <cell r="U832" t="str">
            <v>线下</v>
          </cell>
          <cell r="V832">
            <v>7.9</v>
          </cell>
          <cell r="W832">
            <v>240434</v>
          </cell>
        </row>
        <row r="833">
          <cell r="A833">
            <v>45468.8277777778</v>
          </cell>
          <cell r="B833">
            <v>58509986</v>
          </cell>
          <cell r="C833">
            <v>357</v>
          </cell>
          <cell r="D833" t="str">
            <v>四川太极清江东路药店</v>
          </cell>
          <cell r="E833">
            <v>2506774</v>
          </cell>
          <cell r="F833" t="str">
            <v>医用重组胶原蛋白修复贴</v>
          </cell>
          <cell r="G833" t="str">
            <v>28g(23cmx21cm）x5袋</v>
          </cell>
          <cell r="H833" t="str">
            <v>盒</v>
          </cell>
          <cell r="I833">
            <v>1</v>
          </cell>
          <cell r="J833">
            <v>24.75</v>
          </cell>
          <cell r="K833">
            <v>16.85</v>
          </cell>
          <cell r="L833" t="str">
            <v>68.08%</v>
          </cell>
          <cell r="M833">
            <v>40116</v>
          </cell>
          <cell r="N833" t="str">
            <v>其他家庭常备器械类</v>
          </cell>
          <cell r="O833" t="str">
            <v>家庭常备器械</v>
          </cell>
          <cell r="P833" t="str">
            <v>医疗器械</v>
          </cell>
          <cell r="Q833">
            <v>27941</v>
          </cell>
          <cell r="R833" t="str">
            <v>孙匀燕</v>
          </cell>
          <cell r="S833">
            <v>38670676</v>
          </cell>
          <cell r="T833">
            <v>24.75</v>
          </cell>
          <cell r="U833" t="str">
            <v>线下</v>
          </cell>
          <cell r="V833">
            <v>7.9</v>
          </cell>
          <cell r="W833">
            <v>240434</v>
          </cell>
        </row>
        <row r="834">
          <cell r="A834">
            <v>45468.8277777778</v>
          </cell>
          <cell r="B834">
            <v>58509986</v>
          </cell>
          <cell r="C834">
            <v>357</v>
          </cell>
          <cell r="D834" t="str">
            <v>四川太极清江东路药店</v>
          </cell>
          <cell r="E834">
            <v>2506774</v>
          </cell>
          <cell r="F834" t="str">
            <v>医用重组胶原蛋白修复贴</v>
          </cell>
          <cell r="G834" t="str">
            <v>28g(23cmx21cm）x5袋</v>
          </cell>
          <cell r="H834" t="str">
            <v>盒</v>
          </cell>
          <cell r="I834">
            <v>1</v>
          </cell>
          <cell r="J834">
            <v>24.75</v>
          </cell>
          <cell r="K834">
            <v>16.85</v>
          </cell>
          <cell r="L834" t="str">
            <v>68.08%</v>
          </cell>
          <cell r="M834">
            <v>40116</v>
          </cell>
          <cell r="N834" t="str">
            <v>其他家庭常备器械类</v>
          </cell>
          <cell r="O834" t="str">
            <v>家庭常备器械</v>
          </cell>
          <cell r="P834" t="str">
            <v>医疗器械</v>
          </cell>
          <cell r="Q834">
            <v>27941</v>
          </cell>
          <cell r="R834" t="str">
            <v>孙匀燕</v>
          </cell>
          <cell r="S834">
            <v>38670676</v>
          </cell>
          <cell r="T834">
            <v>24.75</v>
          </cell>
          <cell r="U834" t="str">
            <v>线下</v>
          </cell>
          <cell r="V834">
            <v>7.9</v>
          </cell>
          <cell r="W834">
            <v>240434</v>
          </cell>
        </row>
        <row r="835">
          <cell r="A835">
            <v>45468.8347222222</v>
          </cell>
          <cell r="B835">
            <v>58510014</v>
          </cell>
          <cell r="C835">
            <v>357</v>
          </cell>
          <cell r="D835" t="str">
            <v>四川太极清江东路药店</v>
          </cell>
          <cell r="E835">
            <v>2506774</v>
          </cell>
          <cell r="F835" t="str">
            <v>医用重组胶原蛋白修复贴</v>
          </cell>
          <cell r="G835" t="str">
            <v>28g(23cmx21cm）x5袋</v>
          </cell>
          <cell r="H835" t="str">
            <v>盒</v>
          </cell>
          <cell r="I835">
            <v>1</v>
          </cell>
          <cell r="J835">
            <v>24.75</v>
          </cell>
          <cell r="K835">
            <v>16.85</v>
          </cell>
          <cell r="L835" t="str">
            <v>68.08%</v>
          </cell>
          <cell r="M835">
            <v>40116</v>
          </cell>
          <cell r="N835" t="str">
            <v>其他家庭常备器械类</v>
          </cell>
          <cell r="O835" t="str">
            <v>家庭常备器械</v>
          </cell>
          <cell r="P835" t="str">
            <v>医疗器械</v>
          </cell>
          <cell r="Q835">
            <v>13100</v>
          </cell>
          <cell r="R835" t="str">
            <v>代曾莲</v>
          </cell>
          <cell r="S835">
            <v>38801013</v>
          </cell>
          <cell r="T835">
            <v>24.75</v>
          </cell>
          <cell r="U835" t="str">
            <v>线下</v>
          </cell>
          <cell r="V835">
            <v>7.9</v>
          </cell>
          <cell r="W835">
            <v>240439</v>
          </cell>
        </row>
        <row r="836">
          <cell r="A836">
            <v>45468.8347222222</v>
          </cell>
          <cell r="B836">
            <v>58510014</v>
          </cell>
          <cell r="C836">
            <v>357</v>
          </cell>
          <cell r="D836" t="str">
            <v>四川太极清江东路药店</v>
          </cell>
          <cell r="E836">
            <v>2506774</v>
          </cell>
          <cell r="F836" t="str">
            <v>医用重组胶原蛋白修复贴</v>
          </cell>
          <cell r="G836" t="str">
            <v>28g(23cmx21cm）x5袋</v>
          </cell>
          <cell r="H836" t="str">
            <v>盒</v>
          </cell>
          <cell r="I836">
            <v>1</v>
          </cell>
          <cell r="J836">
            <v>24.75</v>
          </cell>
          <cell r="K836">
            <v>16.85</v>
          </cell>
          <cell r="L836" t="str">
            <v>68.08%</v>
          </cell>
          <cell r="M836">
            <v>40116</v>
          </cell>
          <cell r="N836" t="str">
            <v>其他家庭常备器械类</v>
          </cell>
          <cell r="O836" t="str">
            <v>家庭常备器械</v>
          </cell>
          <cell r="P836" t="str">
            <v>医疗器械</v>
          </cell>
          <cell r="Q836">
            <v>13100</v>
          </cell>
          <cell r="R836" t="str">
            <v>代曾莲</v>
          </cell>
          <cell r="S836">
            <v>38801013</v>
          </cell>
          <cell r="T836">
            <v>24.75</v>
          </cell>
          <cell r="U836" t="str">
            <v>线下</v>
          </cell>
          <cell r="V836">
            <v>7.9</v>
          </cell>
          <cell r="W836">
            <v>240439</v>
          </cell>
        </row>
        <row r="837">
          <cell r="A837">
            <v>45468.8347222222</v>
          </cell>
          <cell r="B837">
            <v>58510014</v>
          </cell>
          <cell r="C837">
            <v>357</v>
          </cell>
          <cell r="D837" t="str">
            <v>四川太极清江东路药店</v>
          </cell>
          <cell r="E837">
            <v>2506774</v>
          </cell>
          <cell r="F837" t="str">
            <v>医用重组胶原蛋白修复贴</v>
          </cell>
          <cell r="G837" t="str">
            <v>28g(23cmx21cm）x5袋</v>
          </cell>
          <cell r="H837" t="str">
            <v>盒</v>
          </cell>
          <cell r="I837">
            <v>1</v>
          </cell>
          <cell r="J837">
            <v>24.75</v>
          </cell>
          <cell r="K837">
            <v>16.85</v>
          </cell>
          <cell r="L837" t="str">
            <v>68.08%</v>
          </cell>
          <cell r="M837">
            <v>40116</v>
          </cell>
          <cell r="N837" t="str">
            <v>其他家庭常备器械类</v>
          </cell>
          <cell r="O837" t="str">
            <v>家庭常备器械</v>
          </cell>
          <cell r="P837" t="str">
            <v>医疗器械</v>
          </cell>
          <cell r="Q837">
            <v>13100</v>
          </cell>
          <cell r="R837" t="str">
            <v>代曾莲</v>
          </cell>
          <cell r="S837">
            <v>38801013</v>
          </cell>
          <cell r="T837">
            <v>24.75</v>
          </cell>
          <cell r="U837" t="str">
            <v>线下</v>
          </cell>
          <cell r="V837">
            <v>7.9</v>
          </cell>
          <cell r="W837">
            <v>240439</v>
          </cell>
        </row>
        <row r="838">
          <cell r="A838">
            <v>45468.8347222222</v>
          </cell>
          <cell r="B838">
            <v>58510014</v>
          </cell>
          <cell r="C838">
            <v>357</v>
          </cell>
          <cell r="D838" t="str">
            <v>四川太极清江东路药店</v>
          </cell>
          <cell r="E838">
            <v>2506774</v>
          </cell>
          <cell r="F838" t="str">
            <v>医用重组胶原蛋白修复贴</v>
          </cell>
          <cell r="G838" t="str">
            <v>28g(23cmx21cm）x5袋</v>
          </cell>
          <cell r="H838" t="str">
            <v>盒</v>
          </cell>
          <cell r="I838">
            <v>1</v>
          </cell>
          <cell r="J838">
            <v>24.75</v>
          </cell>
          <cell r="K838">
            <v>16.85</v>
          </cell>
          <cell r="L838" t="str">
            <v>68.08%</v>
          </cell>
          <cell r="M838">
            <v>40116</v>
          </cell>
          <cell r="N838" t="str">
            <v>其他家庭常备器械类</v>
          </cell>
          <cell r="O838" t="str">
            <v>家庭常备器械</v>
          </cell>
          <cell r="P838" t="str">
            <v>医疗器械</v>
          </cell>
          <cell r="Q838">
            <v>13100</v>
          </cell>
          <cell r="R838" t="str">
            <v>代曾莲</v>
          </cell>
          <cell r="S838">
            <v>38801013</v>
          </cell>
          <cell r="T838">
            <v>24.75</v>
          </cell>
          <cell r="U838" t="str">
            <v>线下</v>
          </cell>
          <cell r="V838">
            <v>7.9</v>
          </cell>
          <cell r="W838">
            <v>240439</v>
          </cell>
        </row>
        <row r="839">
          <cell r="A839">
            <v>45446.5875</v>
          </cell>
          <cell r="B839">
            <v>58249084</v>
          </cell>
          <cell r="C839">
            <v>359</v>
          </cell>
          <cell r="D839" t="str">
            <v>四川太极枣子巷药店</v>
          </cell>
          <cell r="E839">
            <v>2505131</v>
          </cell>
          <cell r="F839" t="str">
            <v>重组人源胶原蛋白修复敷料</v>
          </cell>
          <cell r="G839" t="str">
            <v>F型 28g(23cmx21cm)x5袋 (枢颜)</v>
          </cell>
          <cell r="H839" t="str">
            <v>盒</v>
          </cell>
          <cell r="I839">
            <v>1</v>
          </cell>
          <cell r="J839">
            <v>24.75</v>
          </cell>
          <cell r="K839">
            <v>16.85</v>
          </cell>
          <cell r="L839" t="str">
            <v>68.08%</v>
          </cell>
          <cell r="M839">
            <v>40116</v>
          </cell>
          <cell r="N839" t="str">
            <v>其他家庭常备器械类</v>
          </cell>
          <cell r="O839" t="str">
            <v>家庭常备器械</v>
          </cell>
          <cell r="P839" t="str">
            <v>医疗器械</v>
          </cell>
          <cell r="Q839">
            <v>14747</v>
          </cell>
          <cell r="R839" t="str">
            <v>邓华芬</v>
          </cell>
          <cell r="S839">
            <v>38380593</v>
          </cell>
          <cell r="T839">
            <v>24.75</v>
          </cell>
          <cell r="U839" t="str">
            <v>线下</v>
          </cell>
          <cell r="V839">
            <v>7.9</v>
          </cell>
          <cell r="W839">
            <v>20240324</v>
          </cell>
        </row>
        <row r="840">
          <cell r="A840">
            <v>45446.5875</v>
          </cell>
          <cell r="B840">
            <v>58249084</v>
          </cell>
          <cell r="C840">
            <v>359</v>
          </cell>
          <cell r="D840" t="str">
            <v>四川太极枣子巷药店</v>
          </cell>
          <cell r="E840">
            <v>2505131</v>
          </cell>
          <cell r="F840" t="str">
            <v>重组人源胶原蛋白修复敷料</v>
          </cell>
          <cell r="G840" t="str">
            <v>F型 28g(23cmx21cm)x5袋 (枢颜)</v>
          </cell>
          <cell r="H840" t="str">
            <v>盒</v>
          </cell>
          <cell r="I840">
            <v>1</v>
          </cell>
          <cell r="J840">
            <v>24.75</v>
          </cell>
          <cell r="K840">
            <v>16.85</v>
          </cell>
          <cell r="L840" t="str">
            <v>68.08%</v>
          </cell>
          <cell r="M840">
            <v>40116</v>
          </cell>
          <cell r="N840" t="str">
            <v>其他家庭常备器械类</v>
          </cell>
          <cell r="O840" t="str">
            <v>家庭常备器械</v>
          </cell>
          <cell r="P840" t="str">
            <v>医疗器械</v>
          </cell>
          <cell r="Q840">
            <v>14747</v>
          </cell>
          <cell r="R840" t="str">
            <v>邓华芬</v>
          </cell>
          <cell r="S840">
            <v>38380593</v>
          </cell>
          <cell r="T840">
            <v>24.75</v>
          </cell>
          <cell r="U840" t="str">
            <v>线下</v>
          </cell>
          <cell r="V840">
            <v>7.9</v>
          </cell>
          <cell r="W840">
            <v>20240324</v>
          </cell>
        </row>
        <row r="841">
          <cell r="A841">
            <v>45446.5875</v>
          </cell>
          <cell r="B841">
            <v>58249084</v>
          </cell>
          <cell r="C841">
            <v>359</v>
          </cell>
          <cell r="D841" t="str">
            <v>四川太极枣子巷药店</v>
          </cell>
          <cell r="E841">
            <v>2505131</v>
          </cell>
          <cell r="F841" t="str">
            <v>重组人源胶原蛋白修复敷料</v>
          </cell>
          <cell r="G841" t="str">
            <v>F型 28g(23cmx21cm)x5袋 (枢颜)</v>
          </cell>
          <cell r="H841" t="str">
            <v>盒</v>
          </cell>
          <cell r="I841">
            <v>1</v>
          </cell>
          <cell r="J841">
            <v>24.75</v>
          </cell>
          <cell r="K841">
            <v>16.85</v>
          </cell>
          <cell r="L841" t="str">
            <v>68.08%</v>
          </cell>
          <cell r="M841">
            <v>40116</v>
          </cell>
          <cell r="N841" t="str">
            <v>其他家庭常备器械类</v>
          </cell>
          <cell r="O841" t="str">
            <v>家庭常备器械</v>
          </cell>
          <cell r="P841" t="str">
            <v>医疗器械</v>
          </cell>
          <cell r="Q841">
            <v>14747</v>
          </cell>
          <cell r="R841" t="str">
            <v>邓华芬</v>
          </cell>
          <cell r="S841">
            <v>38380593</v>
          </cell>
          <cell r="T841">
            <v>24.75</v>
          </cell>
          <cell r="U841" t="str">
            <v>线下</v>
          </cell>
          <cell r="V841">
            <v>7.9</v>
          </cell>
          <cell r="W841">
            <v>20240324</v>
          </cell>
        </row>
        <row r="842">
          <cell r="A842">
            <v>45446.5875</v>
          </cell>
          <cell r="B842">
            <v>58249084</v>
          </cell>
          <cell r="C842">
            <v>359</v>
          </cell>
          <cell r="D842" t="str">
            <v>四川太极枣子巷药店</v>
          </cell>
          <cell r="E842">
            <v>2505131</v>
          </cell>
          <cell r="F842" t="str">
            <v>重组人源胶原蛋白修复敷料</v>
          </cell>
          <cell r="G842" t="str">
            <v>F型 28g(23cmx21cm)x5袋 (枢颜)</v>
          </cell>
          <cell r="H842" t="str">
            <v>盒</v>
          </cell>
          <cell r="I842">
            <v>1</v>
          </cell>
          <cell r="J842">
            <v>24.75</v>
          </cell>
          <cell r="K842">
            <v>16.85</v>
          </cell>
          <cell r="L842" t="str">
            <v>68.08%</v>
          </cell>
          <cell r="M842">
            <v>40116</v>
          </cell>
          <cell r="N842" t="str">
            <v>其他家庭常备器械类</v>
          </cell>
          <cell r="O842" t="str">
            <v>家庭常备器械</v>
          </cell>
          <cell r="P842" t="str">
            <v>医疗器械</v>
          </cell>
          <cell r="Q842">
            <v>14747</v>
          </cell>
          <cell r="R842" t="str">
            <v>邓华芬</v>
          </cell>
          <cell r="S842">
            <v>38380593</v>
          </cell>
          <cell r="T842">
            <v>24.75</v>
          </cell>
          <cell r="U842" t="str">
            <v>线下</v>
          </cell>
          <cell r="V842">
            <v>7.9</v>
          </cell>
          <cell r="W842">
            <v>20240324</v>
          </cell>
        </row>
        <row r="843">
          <cell r="A843">
            <v>45446.8895833333</v>
          </cell>
          <cell r="B843">
            <v>58255276</v>
          </cell>
          <cell r="C843">
            <v>359</v>
          </cell>
          <cell r="D843" t="str">
            <v>四川太极枣子巷药店</v>
          </cell>
          <cell r="E843">
            <v>2505131</v>
          </cell>
          <cell r="F843" t="str">
            <v>重组人源胶原蛋白修复敷料</v>
          </cell>
          <cell r="G843" t="str">
            <v>F型 28g(23cmx21cm)x5袋 (枢颜)</v>
          </cell>
          <cell r="H843" t="str">
            <v>盒</v>
          </cell>
          <cell r="I843">
            <v>1</v>
          </cell>
          <cell r="J843">
            <v>24.75</v>
          </cell>
          <cell r="K843">
            <v>16.85</v>
          </cell>
          <cell r="L843" t="str">
            <v>68.08%</v>
          </cell>
          <cell r="M843">
            <v>40116</v>
          </cell>
          <cell r="N843" t="str">
            <v>其他家庭常备器械类</v>
          </cell>
          <cell r="O843" t="str">
            <v>家庭常备器械</v>
          </cell>
          <cell r="P843" t="str">
            <v>医疗器械</v>
          </cell>
          <cell r="Q843">
            <v>14404</v>
          </cell>
          <cell r="R843" t="str">
            <v>邓智</v>
          </cell>
          <cell r="S843">
            <v>38593424</v>
          </cell>
          <cell r="T843">
            <v>24.75</v>
          </cell>
          <cell r="U843" t="str">
            <v>线下</v>
          </cell>
          <cell r="V843">
            <v>7.9</v>
          </cell>
          <cell r="W843">
            <v>20240326</v>
          </cell>
        </row>
        <row r="844">
          <cell r="A844">
            <v>45446.8895833333</v>
          </cell>
          <cell r="B844">
            <v>58255276</v>
          </cell>
          <cell r="C844">
            <v>359</v>
          </cell>
          <cell r="D844" t="str">
            <v>四川太极枣子巷药店</v>
          </cell>
          <cell r="E844">
            <v>2505131</v>
          </cell>
          <cell r="F844" t="str">
            <v>重组人源胶原蛋白修复敷料</v>
          </cell>
          <cell r="G844" t="str">
            <v>F型 28g(23cmx21cm)x5袋 (枢颜)</v>
          </cell>
          <cell r="H844" t="str">
            <v>盒</v>
          </cell>
          <cell r="I844">
            <v>1</v>
          </cell>
          <cell r="J844">
            <v>24.75</v>
          </cell>
          <cell r="K844">
            <v>16.85</v>
          </cell>
          <cell r="L844" t="str">
            <v>68.08%</v>
          </cell>
          <cell r="M844">
            <v>40116</v>
          </cell>
          <cell r="N844" t="str">
            <v>其他家庭常备器械类</v>
          </cell>
          <cell r="O844" t="str">
            <v>家庭常备器械</v>
          </cell>
          <cell r="P844" t="str">
            <v>医疗器械</v>
          </cell>
          <cell r="Q844">
            <v>14404</v>
          </cell>
          <cell r="R844" t="str">
            <v>邓智</v>
          </cell>
          <cell r="S844">
            <v>38593424</v>
          </cell>
          <cell r="T844">
            <v>24.75</v>
          </cell>
          <cell r="U844" t="str">
            <v>线下</v>
          </cell>
          <cell r="V844">
            <v>7.9</v>
          </cell>
          <cell r="W844">
            <v>20240326</v>
          </cell>
        </row>
        <row r="845">
          <cell r="A845">
            <v>45446.8895833333</v>
          </cell>
          <cell r="B845">
            <v>58255276</v>
          </cell>
          <cell r="C845">
            <v>359</v>
          </cell>
          <cell r="D845" t="str">
            <v>四川太极枣子巷药店</v>
          </cell>
          <cell r="E845">
            <v>2505131</v>
          </cell>
          <cell r="F845" t="str">
            <v>重组人源胶原蛋白修复敷料</v>
          </cell>
          <cell r="G845" t="str">
            <v>F型 28g(23cmx21cm)x5袋 (枢颜)</v>
          </cell>
          <cell r="H845" t="str">
            <v>盒</v>
          </cell>
          <cell r="I845">
            <v>1</v>
          </cell>
          <cell r="J845">
            <v>24.75</v>
          </cell>
          <cell r="K845">
            <v>16.85</v>
          </cell>
          <cell r="L845" t="str">
            <v>68.08%</v>
          </cell>
          <cell r="M845">
            <v>40116</v>
          </cell>
          <cell r="N845" t="str">
            <v>其他家庭常备器械类</v>
          </cell>
          <cell r="O845" t="str">
            <v>家庭常备器械</v>
          </cell>
          <cell r="P845" t="str">
            <v>医疗器械</v>
          </cell>
          <cell r="Q845">
            <v>14404</v>
          </cell>
          <cell r="R845" t="str">
            <v>邓智</v>
          </cell>
          <cell r="S845">
            <v>38593424</v>
          </cell>
          <cell r="T845">
            <v>24.75</v>
          </cell>
          <cell r="U845" t="str">
            <v>线下</v>
          </cell>
          <cell r="V845">
            <v>7.9</v>
          </cell>
          <cell r="W845">
            <v>20240326</v>
          </cell>
        </row>
        <row r="846">
          <cell r="A846">
            <v>45446.8895833333</v>
          </cell>
          <cell r="B846">
            <v>58255276</v>
          </cell>
          <cell r="C846">
            <v>359</v>
          </cell>
          <cell r="D846" t="str">
            <v>四川太极枣子巷药店</v>
          </cell>
          <cell r="E846">
            <v>2505131</v>
          </cell>
          <cell r="F846" t="str">
            <v>重组人源胶原蛋白修复敷料</v>
          </cell>
          <cell r="G846" t="str">
            <v>F型 28g(23cmx21cm)x5袋 (枢颜)</v>
          </cell>
          <cell r="H846" t="str">
            <v>盒</v>
          </cell>
          <cell r="I846">
            <v>1</v>
          </cell>
          <cell r="J846">
            <v>24.75</v>
          </cell>
          <cell r="K846">
            <v>16.85</v>
          </cell>
          <cell r="L846" t="str">
            <v>68.08%</v>
          </cell>
          <cell r="M846">
            <v>40116</v>
          </cell>
          <cell r="N846" t="str">
            <v>其他家庭常备器械类</v>
          </cell>
          <cell r="O846" t="str">
            <v>家庭常备器械</v>
          </cell>
          <cell r="P846" t="str">
            <v>医疗器械</v>
          </cell>
          <cell r="Q846">
            <v>14404</v>
          </cell>
          <cell r="R846" t="str">
            <v>邓智</v>
          </cell>
          <cell r="S846">
            <v>38593424</v>
          </cell>
          <cell r="T846">
            <v>24.75</v>
          </cell>
          <cell r="U846" t="str">
            <v>线下</v>
          </cell>
          <cell r="V846">
            <v>7.9</v>
          </cell>
          <cell r="W846">
            <v>20240326</v>
          </cell>
        </row>
        <row r="847">
          <cell r="A847">
            <v>45449.8111111111</v>
          </cell>
          <cell r="B847">
            <v>58286598</v>
          </cell>
          <cell r="C847">
            <v>359</v>
          </cell>
          <cell r="D847" t="str">
            <v>四川太极枣子巷药店</v>
          </cell>
          <cell r="E847">
            <v>2505131</v>
          </cell>
          <cell r="F847" t="str">
            <v>重组人源胶原蛋白修复敷料</v>
          </cell>
          <cell r="G847" t="str">
            <v>F型 28g(23cmx21cm)x5袋 (枢颜)</v>
          </cell>
          <cell r="H847" t="str">
            <v>盒</v>
          </cell>
          <cell r="I847">
            <v>1</v>
          </cell>
          <cell r="J847">
            <v>24.75</v>
          </cell>
          <cell r="K847">
            <v>16.85</v>
          </cell>
          <cell r="L847" t="str">
            <v>68.08%</v>
          </cell>
          <cell r="M847">
            <v>40116</v>
          </cell>
          <cell r="N847" t="str">
            <v>其他家庭常备器械类</v>
          </cell>
          <cell r="O847" t="str">
            <v>家庭常备器械</v>
          </cell>
          <cell r="P847" t="str">
            <v>医疗器械</v>
          </cell>
          <cell r="Q847">
            <v>11504</v>
          </cell>
          <cell r="R847" t="str">
            <v>刘秀琼</v>
          </cell>
          <cell r="S847">
            <v>38471892</v>
          </cell>
          <cell r="T847">
            <v>24.75</v>
          </cell>
          <cell r="U847" t="str">
            <v>线下</v>
          </cell>
          <cell r="V847">
            <v>7.9</v>
          </cell>
          <cell r="W847">
            <v>20240325</v>
          </cell>
        </row>
        <row r="848">
          <cell r="A848">
            <v>45449.8111111111</v>
          </cell>
          <cell r="B848">
            <v>58286598</v>
          </cell>
          <cell r="C848">
            <v>359</v>
          </cell>
          <cell r="D848" t="str">
            <v>四川太极枣子巷药店</v>
          </cell>
          <cell r="E848">
            <v>2505131</v>
          </cell>
          <cell r="F848" t="str">
            <v>重组人源胶原蛋白修复敷料</v>
          </cell>
          <cell r="G848" t="str">
            <v>F型 28g(23cmx21cm)x5袋 (枢颜)</v>
          </cell>
          <cell r="H848" t="str">
            <v>盒</v>
          </cell>
          <cell r="I848">
            <v>1</v>
          </cell>
          <cell r="J848">
            <v>24.75</v>
          </cell>
          <cell r="K848">
            <v>16.85</v>
          </cell>
          <cell r="L848" t="str">
            <v>68.08%</v>
          </cell>
          <cell r="M848">
            <v>40116</v>
          </cell>
          <cell r="N848" t="str">
            <v>其他家庭常备器械类</v>
          </cell>
          <cell r="O848" t="str">
            <v>家庭常备器械</v>
          </cell>
          <cell r="P848" t="str">
            <v>医疗器械</v>
          </cell>
          <cell r="Q848">
            <v>11504</v>
          </cell>
          <cell r="R848" t="str">
            <v>刘秀琼</v>
          </cell>
          <cell r="S848">
            <v>38471892</v>
          </cell>
          <cell r="T848">
            <v>24.75</v>
          </cell>
          <cell r="U848" t="str">
            <v>线下</v>
          </cell>
          <cell r="V848">
            <v>7.9</v>
          </cell>
          <cell r="W848">
            <v>20240325</v>
          </cell>
        </row>
        <row r="849">
          <cell r="A849">
            <v>45449.8111111111</v>
          </cell>
          <cell r="B849">
            <v>58286598</v>
          </cell>
          <cell r="C849">
            <v>359</v>
          </cell>
          <cell r="D849" t="str">
            <v>四川太极枣子巷药店</v>
          </cell>
          <cell r="E849">
            <v>2505131</v>
          </cell>
          <cell r="F849" t="str">
            <v>重组人源胶原蛋白修复敷料</v>
          </cell>
          <cell r="G849" t="str">
            <v>F型 28g(23cmx21cm)x5袋 (枢颜)</v>
          </cell>
          <cell r="H849" t="str">
            <v>盒</v>
          </cell>
          <cell r="I849">
            <v>1</v>
          </cell>
          <cell r="J849">
            <v>24.75</v>
          </cell>
          <cell r="K849">
            <v>16.85</v>
          </cell>
          <cell r="L849" t="str">
            <v>68.08%</v>
          </cell>
          <cell r="M849">
            <v>40116</v>
          </cell>
          <cell r="N849" t="str">
            <v>其他家庭常备器械类</v>
          </cell>
          <cell r="O849" t="str">
            <v>家庭常备器械</v>
          </cell>
          <cell r="P849" t="str">
            <v>医疗器械</v>
          </cell>
          <cell r="Q849">
            <v>11504</v>
          </cell>
          <cell r="R849" t="str">
            <v>刘秀琼</v>
          </cell>
          <cell r="S849">
            <v>38471892</v>
          </cell>
          <cell r="T849">
            <v>24.75</v>
          </cell>
          <cell r="U849" t="str">
            <v>线下</v>
          </cell>
          <cell r="V849">
            <v>7.9</v>
          </cell>
          <cell r="W849">
            <v>20240325</v>
          </cell>
        </row>
        <row r="850">
          <cell r="A850">
            <v>45449.8111111111</v>
          </cell>
          <cell r="B850">
            <v>58286598</v>
          </cell>
          <cell r="C850">
            <v>359</v>
          </cell>
          <cell r="D850" t="str">
            <v>四川太极枣子巷药店</v>
          </cell>
          <cell r="E850">
            <v>2505131</v>
          </cell>
          <cell r="F850" t="str">
            <v>重组人源胶原蛋白修复敷料</v>
          </cell>
          <cell r="G850" t="str">
            <v>F型 28g(23cmx21cm)x5袋 (枢颜)</v>
          </cell>
          <cell r="H850" t="str">
            <v>盒</v>
          </cell>
          <cell r="I850">
            <v>1</v>
          </cell>
          <cell r="J850">
            <v>24.75</v>
          </cell>
          <cell r="K850">
            <v>16.85</v>
          </cell>
          <cell r="L850" t="str">
            <v>68.08%</v>
          </cell>
          <cell r="M850">
            <v>40116</v>
          </cell>
          <cell r="N850" t="str">
            <v>其他家庭常备器械类</v>
          </cell>
          <cell r="O850" t="str">
            <v>家庭常备器械</v>
          </cell>
          <cell r="P850" t="str">
            <v>医疗器械</v>
          </cell>
          <cell r="Q850">
            <v>11504</v>
          </cell>
          <cell r="R850" t="str">
            <v>刘秀琼</v>
          </cell>
          <cell r="S850">
            <v>38471892</v>
          </cell>
          <cell r="T850">
            <v>24.75</v>
          </cell>
          <cell r="U850" t="str">
            <v>线下</v>
          </cell>
          <cell r="V850">
            <v>7.9</v>
          </cell>
          <cell r="W850">
            <v>20240325</v>
          </cell>
        </row>
        <row r="851">
          <cell r="A851">
            <v>45451.4930555556</v>
          </cell>
          <cell r="B851">
            <v>58303194</v>
          </cell>
          <cell r="C851">
            <v>359</v>
          </cell>
          <cell r="D851" t="str">
            <v>四川太极枣子巷药店</v>
          </cell>
          <cell r="E851">
            <v>2505131</v>
          </cell>
          <cell r="F851" t="str">
            <v>重组人源胶原蛋白修复敷料</v>
          </cell>
          <cell r="G851" t="str">
            <v>F型 28g(23cmx21cm)x5袋 (枢颜)</v>
          </cell>
          <cell r="H851" t="str">
            <v>盒</v>
          </cell>
          <cell r="I851">
            <v>1</v>
          </cell>
          <cell r="J851">
            <v>24.75</v>
          </cell>
          <cell r="K851">
            <v>16.85</v>
          </cell>
          <cell r="L851" t="str">
            <v>68.08%</v>
          </cell>
          <cell r="M851">
            <v>40116</v>
          </cell>
          <cell r="N851" t="str">
            <v>其他家庭常备器械类</v>
          </cell>
          <cell r="O851" t="str">
            <v>家庭常备器械</v>
          </cell>
          <cell r="P851" t="str">
            <v>医疗器械</v>
          </cell>
          <cell r="Q851">
            <v>14747</v>
          </cell>
          <cell r="R851" t="str">
            <v>邓华芬</v>
          </cell>
          <cell r="S851">
            <v>38433105</v>
          </cell>
          <cell r="T851">
            <v>24.75</v>
          </cell>
          <cell r="U851" t="str">
            <v>线下</v>
          </cell>
          <cell r="V851">
            <v>7.9</v>
          </cell>
          <cell r="W851">
            <v>20240325</v>
          </cell>
        </row>
        <row r="852">
          <cell r="A852">
            <v>45451.4930555556</v>
          </cell>
          <cell r="B852">
            <v>58303194</v>
          </cell>
          <cell r="C852">
            <v>359</v>
          </cell>
          <cell r="D852" t="str">
            <v>四川太极枣子巷药店</v>
          </cell>
          <cell r="E852">
            <v>2505131</v>
          </cell>
          <cell r="F852" t="str">
            <v>重组人源胶原蛋白修复敷料</v>
          </cell>
          <cell r="G852" t="str">
            <v>F型 28g(23cmx21cm)x5袋 (枢颜)</v>
          </cell>
          <cell r="H852" t="str">
            <v>盒</v>
          </cell>
          <cell r="I852">
            <v>1</v>
          </cell>
          <cell r="J852">
            <v>24.75</v>
          </cell>
          <cell r="K852">
            <v>16.85</v>
          </cell>
          <cell r="L852" t="str">
            <v>68.08%</v>
          </cell>
          <cell r="M852">
            <v>40116</v>
          </cell>
          <cell r="N852" t="str">
            <v>其他家庭常备器械类</v>
          </cell>
          <cell r="O852" t="str">
            <v>家庭常备器械</v>
          </cell>
          <cell r="P852" t="str">
            <v>医疗器械</v>
          </cell>
          <cell r="Q852">
            <v>14747</v>
          </cell>
          <cell r="R852" t="str">
            <v>邓华芬</v>
          </cell>
          <cell r="S852">
            <v>38433105</v>
          </cell>
          <cell r="T852">
            <v>24.75</v>
          </cell>
          <cell r="U852" t="str">
            <v>线下</v>
          </cell>
          <cell r="V852">
            <v>7.9</v>
          </cell>
          <cell r="W852">
            <v>20240325</v>
          </cell>
        </row>
        <row r="853">
          <cell r="A853">
            <v>45451.4930555556</v>
          </cell>
          <cell r="B853">
            <v>58303194</v>
          </cell>
          <cell r="C853">
            <v>359</v>
          </cell>
          <cell r="D853" t="str">
            <v>四川太极枣子巷药店</v>
          </cell>
          <cell r="E853">
            <v>2505131</v>
          </cell>
          <cell r="F853" t="str">
            <v>重组人源胶原蛋白修复敷料</v>
          </cell>
          <cell r="G853" t="str">
            <v>F型 28g(23cmx21cm)x5袋 (枢颜)</v>
          </cell>
          <cell r="H853" t="str">
            <v>盒</v>
          </cell>
          <cell r="I853">
            <v>1</v>
          </cell>
          <cell r="J853">
            <v>24.75</v>
          </cell>
          <cell r="K853">
            <v>16.85</v>
          </cell>
          <cell r="L853" t="str">
            <v>68.08%</v>
          </cell>
          <cell r="M853">
            <v>40116</v>
          </cell>
          <cell r="N853" t="str">
            <v>其他家庭常备器械类</v>
          </cell>
          <cell r="O853" t="str">
            <v>家庭常备器械</v>
          </cell>
          <cell r="P853" t="str">
            <v>医疗器械</v>
          </cell>
          <cell r="Q853">
            <v>14747</v>
          </cell>
          <cell r="R853" t="str">
            <v>邓华芬</v>
          </cell>
          <cell r="S853">
            <v>38433105</v>
          </cell>
          <cell r="T853">
            <v>24.75</v>
          </cell>
          <cell r="U853" t="str">
            <v>线下</v>
          </cell>
          <cell r="V853">
            <v>7.9</v>
          </cell>
          <cell r="W853">
            <v>20240325</v>
          </cell>
        </row>
        <row r="854">
          <cell r="A854">
            <v>45451.4930555556</v>
          </cell>
          <cell r="B854">
            <v>58303194</v>
          </cell>
          <cell r="C854">
            <v>359</v>
          </cell>
          <cell r="D854" t="str">
            <v>四川太极枣子巷药店</v>
          </cell>
          <cell r="E854">
            <v>2505131</v>
          </cell>
          <cell r="F854" t="str">
            <v>重组人源胶原蛋白修复敷料</v>
          </cell>
          <cell r="G854" t="str">
            <v>F型 28g(23cmx21cm)x5袋 (枢颜)</v>
          </cell>
          <cell r="H854" t="str">
            <v>盒</v>
          </cell>
          <cell r="I854">
            <v>1</v>
          </cell>
          <cell r="J854">
            <v>24.75</v>
          </cell>
          <cell r="K854">
            <v>16.85</v>
          </cell>
          <cell r="L854" t="str">
            <v>68.08%</v>
          </cell>
          <cell r="M854">
            <v>40116</v>
          </cell>
          <cell r="N854" t="str">
            <v>其他家庭常备器械类</v>
          </cell>
          <cell r="O854" t="str">
            <v>家庭常备器械</v>
          </cell>
          <cell r="P854" t="str">
            <v>医疗器械</v>
          </cell>
          <cell r="Q854">
            <v>14747</v>
          </cell>
          <cell r="R854" t="str">
            <v>邓华芬</v>
          </cell>
          <cell r="S854">
            <v>38433105</v>
          </cell>
          <cell r="T854">
            <v>24.75</v>
          </cell>
          <cell r="U854" t="str">
            <v>线下</v>
          </cell>
          <cell r="V854">
            <v>7.9</v>
          </cell>
          <cell r="W854">
            <v>20240325</v>
          </cell>
        </row>
        <row r="855">
          <cell r="A855">
            <v>45451.5486111111</v>
          </cell>
          <cell r="B855">
            <v>58303778</v>
          </cell>
          <cell r="C855">
            <v>359</v>
          </cell>
          <cell r="D855" t="str">
            <v>四川太极枣子巷药店</v>
          </cell>
          <cell r="E855">
            <v>2507742</v>
          </cell>
          <cell r="F855" t="str">
            <v>医用重组胶原蛋白修复液</v>
          </cell>
          <cell r="G855" t="str">
            <v>4mlx3支(B型)</v>
          </cell>
          <cell r="H855" t="str">
            <v>盒</v>
          </cell>
          <cell r="I855">
            <v>2</v>
          </cell>
          <cell r="J855">
            <v>168</v>
          </cell>
          <cell r="K855">
            <v>88</v>
          </cell>
          <cell r="L855" t="str">
            <v>52.38%</v>
          </cell>
          <cell r="M855">
            <v>40116</v>
          </cell>
          <cell r="N855" t="str">
            <v>其他家庭常备器械类</v>
          </cell>
          <cell r="O855" t="str">
            <v>家庭常备器械</v>
          </cell>
          <cell r="P855" t="str">
            <v>医疗器械</v>
          </cell>
          <cell r="Q855">
            <v>14747</v>
          </cell>
          <cell r="R855" t="str">
            <v>邓华芬</v>
          </cell>
          <cell r="S855">
            <v>38645716</v>
          </cell>
          <cell r="T855">
            <v>84</v>
          </cell>
          <cell r="U855" t="str">
            <v>线下</v>
          </cell>
          <cell r="V855">
            <v>40</v>
          </cell>
          <cell r="W855">
            <v>240405</v>
          </cell>
        </row>
        <row r="856">
          <cell r="A856">
            <v>45451.5486111111</v>
          </cell>
          <cell r="B856">
            <v>58303778</v>
          </cell>
          <cell r="C856">
            <v>359</v>
          </cell>
          <cell r="D856" t="str">
            <v>四川太极枣子巷药店</v>
          </cell>
          <cell r="E856">
            <v>2505131</v>
          </cell>
          <cell r="F856" t="str">
            <v>重组人源胶原蛋白修复敷料</v>
          </cell>
          <cell r="G856" t="str">
            <v>F型 28g(23cmx21cm)x5袋 (枢颜)</v>
          </cell>
          <cell r="H856" t="str">
            <v>盒</v>
          </cell>
          <cell r="I856">
            <v>2</v>
          </cell>
          <cell r="J856">
            <v>49.5</v>
          </cell>
          <cell r="K856">
            <v>33.7</v>
          </cell>
          <cell r="L856" t="str">
            <v>68.08%</v>
          </cell>
          <cell r="M856">
            <v>40116</v>
          </cell>
          <cell r="N856" t="str">
            <v>其他家庭常备器械类</v>
          </cell>
          <cell r="O856" t="str">
            <v>家庭常备器械</v>
          </cell>
          <cell r="P856" t="str">
            <v>医疗器械</v>
          </cell>
          <cell r="Q856">
            <v>14747</v>
          </cell>
          <cell r="R856" t="str">
            <v>邓华芬</v>
          </cell>
          <cell r="S856">
            <v>38334209</v>
          </cell>
          <cell r="T856">
            <v>24.75</v>
          </cell>
          <cell r="U856" t="str">
            <v>线下</v>
          </cell>
          <cell r="V856">
            <v>7.9</v>
          </cell>
          <cell r="W856">
            <v>20240324</v>
          </cell>
        </row>
        <row r="857">
          <cell r="A857">
            <v>45451.5486111111</v>
          </cell>
          <cell r="B857">
            <v>58303778</v>
          </cell>
          <cell r="C857">
            <v>359</v>
          </cell>
          <cell r="D857" t="str">
            <v>四川太极枣子巷药店</v>
          </cell>
          <cell r="E857">
            <v>2505131</v>
          </cell>
          <cell r="F857" t="str">
            <v>重组人源胶原蛋白修复敷料</v>
          </cell>
          <cell r="G857" t="str">
            <v>F型 28g(23cmx21cm)x5袋 (枢颜)</v>
          </cell>
          <cell r="H857" t="str">
            <v>盒</v>
          </cell>
          <cell r="I857">
            <v>2</v>
          </cell>
          <cell r="J857">
            <v>49.5</v>
          </cell>
          <cell r="K857">
            <v>33.7</v>
          </cell>
          <cell r="L857" t="str">
            <v>68.08%</v>
          </cell>
          <cell r="M857">
            <v>40116</v>
          </cell>
          <cell r="N857" t="str">
            <v>其他家庭常备器械类</v>
          </cell>
          <cell r="O857" t="str">
            <v>家庭常备器械</v>
          </cell>
          <cell r="P857" t="str">
            <v>医疗器械</v>
          </cell>
          <cell r="Q857">
            <v>14747</v>
          </cell>
          <cell r="R857" t="str">
            <v>邓华芬</v>
          </cell>
          <cell r="S857">
            <v>38267888</v>
          </cell>
          <cell r="T857">
            <v>24.75</v>
          </cell>
          <cell r="U857" t="str">
            <v>线下</v>
          </cell>
          <cell r="V857">
            <v>7.9</v>
          </cell>
          <cell r="W857">
            <v>20240205</v>
          </cell>
        </row>
        <row r="858">
          <cell r="A858">
            <v>45459.4076388889</v>
          </cell>
          <cell r="B858">
            <v>58396412</v>
          </cell>
          <cell r="C858">
            <v>359</v>
          </cell>
          <cell r="D858" t="str">
            <v>四川太极枣子巷药店</v>
          </cell>
          <cell r="E858">
            <v>2506774</v>
          </cell>
          <cell r="F858" t="str">
            <v>医用重组胶原蛋白修复贴</v>
          </cell>
          <cell r="G858" t="str">
            <v>28g(23cmx21cm）x5袋</v>
          </cell>
          <cell r="H858" t="str">
            <v>盒</v>
          </cell>
          <cell r="I858">
            <v>1</v>
          </cell>
          <cell r="J858">
            <v>24.75</v>
          </cell>
          <cell r="K858">
            <v>16.85</v>
          </cell>
          <cell r="L858" t="str">
            <v>68.08%</v>
          </cell>
          <cell r="M858">
            <v>40116</v>
          </cell>
          <cell r="N858" t="str">
            <v>其他家庭常备器械类</v>
          </cell>
          <cell r="O858" t="str">
            <v>家庭常备器械</v>
          </cell>
          <cell r="P858" t="str">
            <v>医疗器械</v>
          </cell>
          <cell r="Q858">
            <v>14747</v>
          </cell>
          <cell r="R858" t="str">
            <v>邓华芬</v>
          </cell>
          <cell r="S858">
            <v>38645714</v>
          </cell>
          <cell r="T858">
            <v>24.75</v>
          </cell>
          <cell r="U858" t="str">
            <v>线下</v>
          </cell>
          <cell r="V858">
            <v>7.9</v>
          </cell>
          <cell r="W858">
            <v>240434</v>
          </cell>
        </row>
        <row r="859">
          <cell r="A859">
            <v>45459.4076388889</v>
          </cell>
          <cell r="B859">
            <v>58396412</v>
          </cell>
          <cell r="C859">
            <v>359</v>
          </cell>
          <cell r="D859" t="str">
            <v>四川太极枣子巷药店</v>
          </cell>
          <cell r="E859">
            <v>2506774</v>
          </cell>
          <cell r="F859" t="str">
            <v>医用重组胶原蛋白修复贴</v>
          </cell>
          <cell r="G859" t="str">
            <v>28g(23cmx21cm）x5袋</v>
          </cell>
          <cell r="H859" t="str">
            <v>盒</v>
          </cell>
          <cell r="I859">
            <v>1</v>
          </cell>
          <cell r="J859">
            <v>24.75</v>
          </cell>
          <cell r="K859">
            <v>16.85</v>
          </cell>
          <cell r="L859" t="str">
            <v>68.08%</v>
          </cell>
          <cell r="M859">
            <v>40116</v>
          </cell>
          <cell r="N859" t="str">
            <v>其他家庭常备器械类</v>
          </cell>
          <cell r="O859" t="str">
            <v>家庭常备器械</v>
          </cell>
          <cell r="P859" t="str">
            <v>医疗器械</v>
          </cell>
          <cell r="Q859">
            <v>14747</v>
          </cell>
          <cell r="R859" t="str">
            <v>邓华芬</v>
          </cell>
          <cell r="S859">
            <v>38645714</v>
          </cell>
          <cell r="T859">
            <v>24.75</v>
          </cell>
          <cell r="U859" t="str">
            <v>线下</v>
          </cell>
          <cell r="V859">
            <v>7.9</v>
          </cell>
          <cell r="W859">
            <v>240434</v>
          </cell>
        </row>
        <row r="860">
          <cell r="A860">
            <v>45459.4076388889</v>
          </cell>
          <cell r="B860">
            <v>58396412</v>
          </cell>
          <cell r="C860">
            <v>359</v>
          </cell>
          <cell r="D860" t="str">
            <v>四川太极枣子巷药店</v>
          </cell>
          <cell r="E860">
            <v>2506774</v>
          </cell>
          <cell r="F860" t="str">
            <v>医用重组胶原蛋白修复贴</v>
          </cell>
          <cell r="G860" t="str">
            <v>28g(23cmx21cm）x5袋</v>
          </cell>
          <cell r="H860" t="str">
            <v>盒</v>
          </cell>
          <cell r="I860">
            <v>1</v>
          </cell>
          <cell r="J860">
            <v>24.75</v>
          </cell>
          <cell r="K860">
            <v>16.85</v>
          </cell>
          <cell r="L860" t="str">
            <v>68.08%</v>
          </cell>
          <cell r="M860">
            <v>40116</v>
          </cell>
          <cell r="N860" t="str">
            <v>其他家庭常备器械类</v>
          </cell>
          <cell r="O860" t="str">
            <v>家庭常备器械</v>
          </cell>
          <cell r="P860" t="str">
            <v>医疗器械</v>
          </cell>
          <cell r="Q860">
            <v>14747</v>
          </cell>
          <cell r="R860" t="str">
            <v>邓华芬</v>
          </cell>
          <cell r="S860">
            <v>38645714</v>
          </cell>
          <cell r="T860">
            <v>24.75</v>
          </cell>
          <cell r="U860" t="str">
            <v>线下</v>
          </cell>
          <cell r="V860">
            <v>7.9</v>
          </cell>
          <cell r="W860">
            <v>240434</v>
          </cell>
        </row>
        <row r="861">
          <cell r="A861">
            <v>45459.4076388889</v>
          </cell>
          <cell r="B861">
            <v>58396412</v>
          </cell>
          <cell r="C861">
            <v>359</v>
          </cell>
          <cell r="D861" t="str">
            <v>四川太极枣子巷药店</v>
          </cell>
          <cell r="E861">
            <v>2506774</v>
          </cell>
          <cell r="F861" t="str">
            <v>医用重组胶原蛋白修复贴</v>
          </cell>
          <cell r="G861" t="str">
            <v>28g(23cmx21cm）x5袋</v>
          </cell>
          <cell r="H861" t="str">
            <v>盒</v>
          </cell>
          <cell r="I861">
            <v>1</v>
          </cell>
          <cell r="J861">
            <v>24.75</v>
          </cell>
          <cell r="K861">
            <v>16.85</v>
          </cell>
          <cell r="L861" t="str">
            <v>68.08%</v>
          </cell>
          <cell r="M861">
            <v>40116</v>
          </cell>
          <cell r="N861" t="str">
            <v>其他家庭常备器械类</v>
          </cell>
          <cell r="O861" t="str">
            <v>家庭常备器械</v>
          </cell>
          <cell r="P861" t="str">
            <v>医疗器械</v>
          </cell>
          <cell r="Q861">
            <v>14747</v>
          </cell>
          <cell r="R861" t="str">
            <v>邓华芬</v>
          </cell>
          <cell r="S861">
            <v>38645714</v>
          </cell>
          <cell r="T861">
            <v>24.75</v>
          </cell>
          <cell r="U861" t="str">
            <v>线下</v>
          </cell>
          <cell r="V861">
            <v>7.9</v>
          </cell>
          <cell r="W861">
            <v>240434</v>
          </cell>
        </row>
        <row r="862">
          <cell r="A862">
            <v>45462.8319444444</v>
          </cell>
          <cell r="B862">
            <v>58441462</v>
          </cell>
          <cell r="C862">
            <v>359</v>
          </cell>
          <cell r="D862" t="str">
            <v>四川太极枣子巷药店</v>
          </cell>
          <cell r="E862">
            <v>2506774</v>
          </cell>
          <cell r="F862" t="str">
            <v>医用重组胶原蛋白修复贴</v>
          </cell>
          <cell r="G862" t="str">
            <v>28g(23cmx21cm）x5袋</v>
          </cell>
          <cell r="H862" t="str">
            <v>盒</v>
          </cell>
          <cell r="I862">
            <v>1</v>
          </cell>
          <cell r="J862">
            <v>25</v>
          </cell>
          <cell r="K862">
            <v>17.1</v>
          </cell>
          <cell r="L862" t="str">
            <v>68.4%</v>
          </cell>
          <cell r="M862">
            <v>40116</v>
          </cell>
          <cell r="N862" t="str">
            <v>其他家庭常备器械类</v>
          </cell>
          <cell r="O862" t="str">
            <v>家庭常备器械</v>
          </cell>
          <cell r="P862" t="str">
            <v>医疗器械</v>
          </cell>
          <cell r="Q862">
            <v>11504</v>
          </cell>
          <cell r="R862" t="str">
            <v>刘秀琼</v>
          </cell>
          <cell r="S862">
            <v>38645714</v>
          </cell>
          <cell r="T862">
            <v>25</v>
          </cell>
          <cell r="U862" t="str">
            <v>线下</v>
          </cell>
          <cell r="V862">
            <v>7.9</v>
          </cell>
          <cell r="W862">
            <v>240434</v>
          </cell>
        </row>
        <row r="863">
          <cell r="A863">
            <v>45462.8319444444</v>
          </cell>
          <cell r="B863">
            <v>58441462</v>
          </cell>
          <cell r="C863">
            <v>359</v>
          </cell>
          <cell r="D863" t="str">
            <v>四川太极枣子巷药店</v>
          </cell>
          <cell r="E863">
            <v>2506774</v>
          </cell>
          <cell r="F863" t="str">
            <v>医用重组胶原蛋白修复贴</v>
          </cell>
          <cell r="G863" t="str">
            <v>28g(23cmx21cm）x5袋</v>
          </cell>
          <cell r="H863" t="str">
            <v>盒</v>
          </cell>
          <cell r="I863">
            <v>1</v>
          </cell>
          <cell r="J863">
            <v>24</v>
          </cell>
          <cell r="K863">
            <v>16.1</v>
          </cell>
          <cell r="L863" t="str">
            <v>67.08%</v>
          </cell>
          <cell r="M863">
            <v>40116</v>
          </cell>
          <cell r="N863" t="str">
            <v>其他家庭常备器械类</v>
          </cell>
          <cell r="O863" t="str">
            <v>家庭常备器械</v>
          </cell>
          <cell r="P863" t="str">
            <v>医疗器械</v>
          </cell>
          <cell r="Q863">
            <v>11504</v>
          </cell>
          <cell r="R863" t="str">
            <v>刘秀琼</v>
          </cell>
          <cell r="S863">
            <v>38645714</v>
          </cell>
          <cell r="T863">
            <v>24</v>
          </cell>
          <cell r="U863" t="str">
            <v>线下</v>
          </cell>
          <cell r="V863">
            <v>7.9</v>
          </cell>
          <cell r="W863">
            <v>240434</v>
          </cell>
        </row>
        <row r="864">
          <cell r="A864">
            <v>45462.8319444444</v>
          </cell>
          <cell r="B864">
            <v>58441462</v>
          </cell>
          <cell r="C864">
            <v>359</v>
          </cell>
          <cell r="D864" t="str">
            <v>四川太极枣子巷药店</v>
          </cell>
          <cell r="E864">
            <v>2506774</v>
          </cell>
          <cell r="F864" t="str">
            <v>医用重组胶原蛋白修复贴</v>
          </cell>
          <cell r="G864" t="str">
            <v>28g(23cmx21cm）x5袋</v>
          </cell>
          <cell r="H864" t="str">
            <v>盒</v>
          </cell>
          <cell r="I864">
            <v>1</v>
          </cell>
          <cell r="J864">
            <v>25</v>
          </cell>
          <cell r="K864">
            <v>17.1</v>
          </cell>
          <cell r="L864" t="str">
            <v>68.4%</v>
          </cell>
          <cell r="M864">
            <v>40116</v>
          </cell>
          <cell r="N864" t="str">
            <v>其他家庭常备器械类</v>
          </cell>
          <cell r="O864" t="str">
            <v>家庭常备器械</v>
          </cell>
          <cell r="P864" t="str">
            <v>医疗器械</v>
          </cell>
          <cell r="Q864">
            <v>11504</v>
          </cell>
          <cell r="R864" t="str">
            <v>刘秀琼</v>
          </cell>
          <cell r="S864">
            <v>38645714</v>
          </cell>
          <cell r="T864">
            <v>25</v>
          </cell>
          <cell r="U864" t="str">
            <v>线下</v>
          </cell>
          <cell r="V864">
            <v>7.9</v>
          </cell>
          <cell r="W864">
            <v>240434</v>
          </cell>
        </row>
        <row r="865">
          <cell r="A865">
            <v>45462.8319444444</v>
          </cell>
          <cell r="B865">
            <v>58441462</v>
          </cell>
          <cell r="C865">
            <v>359</v>
          </cell>
          <cell r="D865" t="str">
            <v>四川太极枣子巷药店</v>
          </cell>
          <cell r="E865">
            <v>2506774</v>
          </cell>
          <cell r="F865" t="str">
            <v>医用重组胶原蛋白修复贴</v>
          </cell>
          <cell r="G865" t="str">
            <v>28g(23cmx21cm）x5袋</v>
          </cell>
          <cell r="H865" t="str">
            <v>盒</v>
          </cell>
          <cell r="I865">
            <v>1</v>
          </cell>
          <cell r="J865">
            <v>25</v>
          </cell>
          <cell r="K865">
            <v>17.1</v>
          </cell>
          <cell r="L865" t="str">
            <v>68.4%</v>
          </cell>
          <cell r="M865">
            <v>40116</v>
          </cell>
          <cell r="N865" t="str">
            <v>其他家庭常备器械类</v>
          </cell>
          <cell r="O865" t="str">
            <v>家庭常备器械</v>
          </cell>
          <cell r="P865" t="str">
            <v>医疗器械</v>
          </cell>
          <cell r="Q865">
            <v>11504</v>
          </cell>
          <cell r="R865" t="str">
            <v>刘秀琼</v>
          </cell>
          <cell r="S865">
            <v>38645714</v>
          </cell>
          <cell r="T865">
            <v>25</v>
          </cell>
          <cell r="U865" t="str">
            <v>线下</v>
          </cell>
          <cell r="V865">
            <v>7.9</v>
          </cell>
          <cell r="W865">
            <v>240434</v>
          </cell>
        </row>
        <row r="866">
          <cell r="A866">
            <v>45472.8722222222</v>
          </cell>
          <cell r="B866">
            <v>58555851</v>
          </cell>
          <cell r="C866">
            <v>359</v>
          </cell>
          <cell r="D866" t="str">
            <v>四川太极枣子巷药店</v>
          </cell>
          <cell r="E866">
            <v>2506774</v>
          </cell>
          <cell r="F866" t="str">
            <v>医用重组胶原蛋白修复贴</v>
          </cell>
          <cell r="G866" t="str">
            <v>28g(23cmx21cm）x5袋</v>
          </cell>
          <cell r="H866" t="str">
            <v>盒</v>
          </cell>
          <cell r="I866">
            <v>1</v>
          </cell>
          <cell r="J866">
            <v>24.75</v>
          </cell>
          <cell r="K866">
            <v>16.85</v>
          </cell>
          <cell r="L866" t="str">
            <v>68.08%</v>
          </cell>
          <cell r="M866">
            <v>40116</v>
          </cell>
          <cell r="N866" t="str">
            <v>其他家庭常备器械类</v>
          </cell>
          <cell r="O866" t="str">
            <v>家庭常备器械</v>
          </cell>
          <cell r="P866" t="str">
            <v>医疗器械</v>
          </cell>
          <cell r="Q866">
            <v>14747</v>
          </cell>
          <cell r="R866" t="str">
            <v>邓华芬</v>
          </cell>
          <cell r="S866">
            <v>38844097</v>
          </cell>
          <cell r="T866">
            <v>24.75</v>
          </cell>
          <cell r="U866" t="str">
            <v>线下</v>
          </cell>
          <cell r="V866">
            <v>7.9</v>
          </cell>
          <cell r="W866">
            <v>240441</v>
          </cell>
        </row>
        <row r="867">
          <cell r="A867">
            <v>45472.8722222222</v>
          </cell>
          <cell r="B867">
            <v>58555851</v>
          </cell>
          <cell r="C867">
            <v>359</v>
          </cell>
          <cell r="D867" t="str">
            <v>四川太极枣子巷药店</v>
          </cell>
          <cell r="E867">
            <v>2506774</v>
          </cell>
          <cell r="F867" t="str">
            <v>医用重组胶原蛋白修复贴</v>
          </cell>
          <cell r="G867" t="str">
            <v>28g(23cmx21cm）x5袋</v>
          </cell>
          <cell r="H867" t="str">
            <v>盒</v>
          </cell>
          <cell r="I867">
            <v>1</v>
          </cell>
          <cell r="J867">
            <v>24.75</v>
          </cell>
          <cell r="K867">
            <v>16.85</v>
          </cell>
          <cell r="L867" t="str">
            <v>68.08%</v>
          </cell>
          <cell r="M867">
            <v>40116</v>
          </cell>
          <cell r="N867" t="str">
            <v>其他家庭常备器械类</v>
          </cell>
          <cell r="O867" t="str">
            <v>家庭常备器械</v>
          </cell>
          <cell r="P867" t="str">
            <v>医疗器械</v>
          </cell>
          <cell r="Q867">
            <v>14747</v>
          </cell>
          <cell r="R867" t="str">
            <v>邓华芬</v>
          </cell>
          <cell r="S867">
            <v>38645714</v>
          </cell>
          <cell r="T867">
            <v>24.75</v>
          </cell>
          <cell r="U867" t="str">
            <v>线下</v>
          </cell>
          <cell r="V867">
            <v>7.9</v>
          </cell>
          <cell r="W867">
            <v>240434</v>
          </cell>
        </row>
        <row r="868">
          <cell r="A868">
            <v>45472.8722222222</v>
          </cell>
          <cell r="B868">
            <v>58555851</v>
          </cell>
          <cell r="C868">
            <v>359</v>
          </cell>
          <cell r="D868" t="str">
            <v>四川太极枣子巷药店</v>
          </cell>
          <cell r="E868">
            <v>2506774</v>
          </cell>
          <cell r="F868" t="str">
            <v>医用重组胶原蛋白修复贴</v>
          </cell>
          <cell r="G868" t="str">
            <v>28g(23cmx21cm）x5袋</v>
          </cell>
          <cell r="H868" t="str">
            <v>盒</v>
          </cell>
          <cell r="I868">
            <v>1</v>
          </cell>
          <cell r="J868">
            <v>24.75</v>
          </cell>
          <cell r="K868">
            <v>16.85</v>
          </cell>
          <cell r="L868" t="str">
            <v>68.08%</v>
          </cell>
          <cell r="M868">
            <v>40116</v>
          </cell>
          <cell r="N868" t="str">
            <v>其他家庭常备器械类</v>
          </cell>
          <cell r="O868" t="str">
            <v>家庭常备器械</v>
          </cell>
          <cell r="P868" t="str">
            <v>医疗器械</v>
          </cell>
          <cell r="Q868">
            <v>14747</v>
          </cell>
          <cell r="R868" t="str">
            <v>邓华芬</v>
          </cell>
          <cell r="S868">
            <v>38645714</v>
          </cell>
          <cell r="T868">
            <v>24.75</v>
          </cell>
          <cell r="U868" t="str">
            <v>线下</v>
          </cell>
          <cell r="V868">
            <v>7.9</v>
          </cell>
          <cell r="W868">
            <v>240434</v>
          </cell>
        </row>
        <row r="869">
          <cell r="A869">
            <v>45472.8722222222</v>
          </cell>
          <cell r="B869">
            <v>58555851</v>
          </cell>
          <cell r="C869">
            <v>359</v>
          </cell>
          <cell r="D869" t="str">
            <v>四川太极枣子巷药店</v>
          </cell>
          <cell r="E869">
            <v>2506774</v>
          </cell>
          <cell r="F869" t="str">
            <v>医用重组胶原蛋白修复贴</v>
          </cell>
          <cell r="G869" t="str">
            <v>28g(23cmx21cm）x5袋</v>
          </cell>
          <cell r="H869" t="str">
            <v>盒</v>
          </cell>
          <cell r="I869">
            <v>1</v>
          </cell>
          <cell r="J869">
            <v>24.75</v>
          </cell>
          <cell r="K869">
            <v>16.85</v>
          </cell>
          <cell r="L869" t="str">
            <v>68.08%</v>
          </cell>
          <cell r="M869">
            <v>40116</v>
          </cell>
          <cell r="N869" t="str">
            <v>其他家庭常备器械类</v>
          </cell>
          <cell r="O869" t="str">
            <v>家庭常备器械</v>
          </cell>
          <cell r="P869" t="str">
            <v>医疗器械</v>
          </cell>
          <cell r="Q869">
            <v>14747</v>
          </cell>
          <cell r="R869" t="str">
            <v>邓华芬</v>
          </cell>
          <cell r="S869">
            <v>38645714</v>
          </cell>
          <cell r="T869">
            <v>24.75</v>
          </cell>
          <cell r="U869" t="str">
            <v>线下</v>
          </cell>
          <cell r="V869">
            <v>7.9</v>
          </cell>
          <cell r="W869">
            <v>240434</v>
          </cell>
        </row>
        <row r="870">
          <cell r="A870">
            <v>45473.8701388889</v>
          </cell>
          <cell r="B870">
            <v>58567764</v>
          </cell>
          <cell r="C870">
            <v>359</v>
          </cell>
          <cell r="D870" t="str">
            <v>四川太极枣子巷药店</v>
          </cell>
          <cell r="E870">
            <v>2506774</v>
          </cell>
          <cell r="F870" t="str">
            <v>医用重组胶原蛋白修复贴</v>
          </cell>
          <cell r="G870" t="str">
            <v>28g(23cmx21cm）x5袋</v>
          </cell>
          <cell r="H870" t="str">
            <v>盒</v>
          </cell>
          <cell r="I870">
            <v>1</v>
          </cell>
          <cell r="J870">
            <v>25</v>
          </cell>
          <cell r="K870">
            <v>17.1</v>
          </cell>
          <cell r="L870" t="str">
            <v>68.4%</v>
          </cell>
          <cell r="M870">
            <v>40116</v>
          </cell>
          <cell r="N870" t="str">
            <v>其他家庭常备器械类</v>
          </cell>
          <cell r="O870" t="str">
            <v>家庭常备器械</v>
          </cell>
          <cell r="P870" t="str">
            <v>医疗器械</v>
          </cell>
          <cell r="Q870">
            <v>14404</v>
          </cell>
          <cell r="R870" t="str">
            <v>邓智</v>
          </cell>
          <cell r="S870">
            <v>38645714</v>
          </cell>
          <cell r="T870">
            <v>25</v>
          </cell>
          <cell r="U870" t="str">
            <v>线下</v>
          </cell>
          <cell r="V870">
            <v>7.9</v>
          </cell>
          <cell r="W870">
            <v>240434</v>
          </cell>
        </row>
        <row r="871">
          <cell r="A871">
            <v>45473.8701388889</v>
          </cell>
          <cell r="B871">
            <v>58567764</v>
          </cell>
          <cell r="C871">
            <v>359</v>
          </cell>
          <cell r="D871" t="str">
            <v>四川太极枣子巷药店</v>
          </cell>
          <cell r="E871">
            <v>2506774</v>
          </cell>
          <cell r="F871" t="str">
            <v>医用重组胶原蛋白修复贴</v>
          </cell>
          <cell r="G871" t="str">
            <v>28g(23cmx21cm）x5袋</v>
          </cell>
          <cell r="H871" t="str">
            <v>盒</v>
          </cell>
          <cell r="I871">
            <v>1</v>
          </cell>
          <cell r="J871">
            <v>25</v>
          </cell>
          <cell r="K871">
            <v>17.1</v>
          </cell>
          <cell r="L871" t="str">
            <v>68.4%</v>
          </cell>
          <cell r="M871">
            <v>40116</v>
          </cell>
          <cell r="N871" t="str">
            <v>其他家庭常备器械类</v>
          </cell>
          <cell r="O871" t="str">
            <v>家庭常备器械</v>
          </cell>
          <cell r="P871" t="str">
            <v>医疗器械</v>
          </cell>
          <cell r="Q871">
            <v>14404</v>
          </cell>
          <cell r="R871" t="str">
            <v>邓智</v>
          </cell>
          <cell r="S871">
            <v>38645714</v>
          </cell>
          <cell r="T871">
            <v>25</v>
          </cell>
          <cell r="U871" t="str">
            <v>线下</v>
          </cell>
          <cell r="V871">
            <v>7.9</v>
          </cell>
          <cell r="W871">
            <v>240434</v>
          </cell>
        </row>
        <row r="872">
          <cell r="A872">
            <v>45473.8701388889</v>
          </cell>
          <cell r="B872">
            <v>58567764</v>
          </cell>
          <cell r="C872">
            <v>359</v>
          </cell>
          <cell r="D872" t="str">
            <v>四川太极枣子巷药店</v>
          </cell>
          <cell r="E872">
            <v>2506774</v>
          </cell>
          <cell r="F872" t="str">
            <v>医用重组胶原蛋白修复贴</v>
          </cell>
          <cell r="G872" t="str">
            <v>28g(23cmx21cm）x5袋</v>
          </cell>
          <cell r="H872" t="str">
            <v>盒</v>
          </cell>
          <cell r="I872">
            <v>1</v>
          </cell>
          <cell r="J872">
            <v>25</v>
          </cell>
          <cell r="K872">
            <v>17.1</v>
          </cell>
          <cell r="L872" t="str">
            <v>68.4%</v>
          </cell>
          <cell r="M872">
            <v>40116</v>
          </cell>
          <cell r="N872" t="str">
            <v>其他家庭常备器械类</v>
          </cell>
          <cell r="O872" t="str">
            <v>家庭常备器械</v>
          </cell>
          <cell r="P872" t="str">
            <v>医疗器械</v>
          </cell>
          <cell r="Q872">
            <v>14404</v>
          </cell>
          <cell r="R872" t="str">
            <v>邓智</v>
          </cell>
          <cell r="S872">
            <v>38645714</v>
          </cell>
          <cell r="T872">
            <v>25</v>
          </cell>
          <cell r="U872" t="str">
            <v>线下</v>
          </cell>
          <cell r="V872">
            <v>7.9</v>
          </cell>
          <cell r="W872">
            <v>240434</v>
          </cell>
        </row>
        <row r="873">
          <cell r="A873">
            <v>45473.8701388889</v>
          </cell>
          <cell r="B873">
            <v>58567764</v>
          </cell>
          <cell r="C873">
            <v>359</v>
          </cell>
          <cell r="D873" t="str">
            <v>四川太极枣子巷药店</v>
          </cell>
          <cell r="E873">
            <v>2506774</v>
          </cell>
          <cell r="F873" t="str">
            <v>医用重组胶原蛋白修复贴</v>
          </cell>
          <cell r="G873" t="str">
            <v>28g(23cmx21cm）x5袋</v>
          </cell>
          <cell r="H873" t="str">
            <v>盒</v>
          </cell>
          <cell r="I873">
            <v>1</v>
          </cell>
          <cell r="J873">
            <v>24</v>
          </cell>
          <cell r="K873">
            <v>16.1</v>
          </cell>
          <cell r="L873" t="str">
            <v>67.08%</v>
          </cell>
          <cell r="M873">
            <v>40116</v>
          </cell>
          <cell r="N873" t="str">
            <v>其他家庭常备器械类</v>
          </cell>
          <cell r="O873" t="str">
            <v>家庭常备器械</v>
          </cell>
          <cell r="P873" t="str">
            <v>医疗器械</v>
          </cell>
          <cell r="Q873">
            <v>14404</v>
          </cell>
          <cell r="R873" t="str">
            <v>邓智</v>
          </cell>
          <cell r="S873">
            <v>38645714</v>
          </cell>
          <cell r="T873">
            <v>24</v>
          </cell>
          <cell r="U873" t="str">
            <v>线下</v>
          </cell>
          <cell r="V873">
            <v>7.9</v>
          </cell>
          <cell r="W873">
            <v>240434</v>
          </cell>
        </row>
        <row r="874">
          <cell r="A874">
            <v>45447.8840277778</v>
          </cell>
          <cell r="B874">
            <v>58265956</v>
          </cell>
          <cell r="C874">
            <v>365</v>
          </cell>
          <cell r="D874" t="str">
            <v>四川太极光华村街药店</v>
          </cell>
          <cell r="E874">
            <v>2505131</v>
          </cell>
          <cell r="F874" t="str">
            <v>重组人源胶原蛋白修复敷料</v>
          </cell>
          <cell r="G874" t="str">
            <v>F型 28g(23cmx21cm)x5袋 (枢颜)</v>
          </cell>
          <cell r="H874" t="str">
            <v>盒</v>
          </cell>
          <cell r="I874">
            <v>1</v>
          </cell>
          <cell r="J874">
            <v>24.75</v>
          </cell>
          <cell r="K874">
            <v>16.85</v>
          </cell>
          <cell r="L874" t="str">
            <v>68.08%</v>
          </cell>
          <cell r="M874">
            <v>40116</v>
          </cell>
          <cell r="N874" t="str">
            <v>其他家庭常备器械类</v>
          </cell>
          <cell r="O874" t="str">
            <v>家庭常备器械</v>
          </cell>
          <cell r="P874" t="str">
            <v>医疗器械</v>
          </cell>
          <cell r="Q874">
            <v>10931</v>
          </cell>
          <cell r="R874" t="str">
            <v>姜孝杨</v>
          </cell>
          <cell r="S874">
            <v>38357659</v>
          </cell>
          <cell r="T874">
            <v>24.75</v>
          </cell>
          <cell r="U874" t="str">
            <v>线下</v>
          </cell>
          <cell r="V874">
            <v>7.9</v>
          </cell>
          <cell r="W874">
            <v>20240324</v>
          </cell>
        </row>
        <row r="875">
          <cell r="A875">
            <v>45447.8840277778</v>
          </cell>
          <cell r="B875">
            <v>58265956</v>
          </cell>
          <cell r="C875">
            <v>365</v>
          </cell>
          <cell r="D875" t="str">
            <v>四川太极光华村街药店</v>
          </cell>
          <cell r="E875">
            <v>2505131</v>
          </cell>
          <cell r="F875" t="str">
            <v>重组人源胶原蛋白修复敷料</v>
          </cell>
          <cell r="G875" t="str">
            <v>F型 28g(23cmx21cm)x5袋 (枢颜)</v>
          </cell>
          <cell r="H875" t="str">
            <v>盒</v>
          </cell>
          <cell r="I875">
            <v>3</v>
          </cell>
          <cell r="J875">
            <v>74.25</v>
          </cell>
          <cell r="K875">
            <v>50.55</v>
          </cell>
          <cell r="L875" t="str">
            <v>68.08%</v>
          </cell>
          <cell r="M875">
            <v>40116</v>
          </cell>
          <cell r="N875" t="str">
            <v>其他家庭常备器械类</v>
          </cell>
          <cell r="O875" t="str">
            <v>家庭常备器械</v>
          </cell>
          <cell r="P875" t="str">
            <v>医疗器械</v>
          </cell>
          <cell r="Q875">
            <v>10931</v>
          </cell>
          <cell r="R875" t="str">
            <v>姜孝杨</v>
          </cell>
          <cell r="S875">
            <v>38282749</v>
          </cell>
          <cell r="T875">
            <v>24.75</v>
          </cell>
          <cell r="U875" t="str">
            <v>线下</v>
          </cell>
          <cell r="V875">
            <v>7.9</v>
          </cell>
          <cell r="W875">
            <v>20240205</v>
          </cell>
        </row>
        <row r="876">
          <cell r="A876">
            <v>45447.9027777778</v>
          </cell>
          <cell r="B876">
            <v>58266177</v>
          </cell>
          <cell r="C876">
            <v>365</v>
          </cell>
          <cell r="D876" t="str">
            <v>四川太极光华村街药店</v>
          </cell>
          <cell r="E876">
            <v>2505131</v>
          </cell>
          <cell r="F876" t="str">
            <v>重组人源胶原蛋白修复敷料</v>
          </cell>
          <cell r="G876" t="str">
            <v>F型 28g(23cmx21cm)x5袋 (枢颜)</v>
          </cell>
          <cell r="H876" t="str">
            <v>盒</v>
          </cell>
          <cell r="I876">
            <v>4</v>
          </cell>
          <cell r="J876">
            <v>99</v>
          </cell>
          <cell r="K876">
            <v>67.4</v>
          </cell>
          <cell r="L876" t="str">
            <v>68.08%</v>
          </cell>
          <cell r="M876">
            <v>40116</v>
          </cell>
          <cell r="N876" t="str">
            <v>其他家庭常备器械类</v>
          </cell>
          <cell r="O876" t="str">
            <v>家庭常备器械</v>
          </cell>
          <cell r="P876" t="str">
            <v>医疗器械</v>
          </cell>
          <cell r="Q876">
            <v>10931</v>
          </cell>
          <cell r="R876" t="str">
            <v>姜孝杨</v>
          </cell>
          <cell r="S876">
            <v>38357659</v>
          </cell>
          <cell r="T876">
            <v>24.75</v>
          </cell>
          <cell r="U876" t="str">
            <v>线下</v>
          </cell>
          <cell r="V876">
            <v>7.9</v>
          </cell>
          <cell r="W876">
            <v>20240324</v>
          </cell>
        </row>
        <row r="877">
          <cell r="A877">
            <v>45450.4923611111</v>
          </cell>
          <cell r="B877">
            <v>58291350</v>
          </cell>
          <cell r="C877">
            <v>365</v>
          </cell>
          <cell r="D877" t="str">
            <v>四川太极光华村街药店</v>
          </cell>
          <cell r="E877">
            <v>2505131</v>
          </cell>
          <cell r="F877" t="str">
            <v>重组人源胶原蛋白修复敷料</v>
          </cell>
          <cell r="G877" t="str">
            <v>F型 28g(23cmx21cm)x5袋 (枢颜)</v>
          </cell>
          <cell r="H877" t="str">
            <v>盒</v>
          </cell>
          <cell r="I877">
            <v>8</v>
          </cell>
          <cell r="J877">
            <v>198</v>
          </cell>
          <cell r="K877">
            <v>134.8</v>
          </cell>
          <cell r="L877" t="str">
            <v>68.08%</v>
          </cell>
          <cell r="M877">
            <v>40116</v>
          </cell>
          <cell r="N877" t="str">
            <v>其他家庭常备器械类</v>
          </cell>
          <cell r="O877" t="str">
            <v>家庭常备器械</v>
          </cell>
          <cell r="P877" t="str">
            <v>医疗器械</v>
          </cell>
          <cell r="Q877">
            <v>10931</v>
          </cell>
          <cell r="R877" t="str">
            <v>姜孝杨</v>
          </cell>
          <cell r="S877">
            <v>38066804</v>
          </cell>
          <cell r="T877">
            <v>24.75</v>
          </cell>
          <cell r="U877" t="str">
            <v>线下</v>
          </cell>
          <cell r="V877">
            <v>7.9</v>
          </cell>
          <cell r="W877">
            <v>20240204</v>
          </cell>
        </row>
        <row r="878">
          <cell r="A878">
            <v>45452.8881944444</v>
          </cell>
          <cell r="B878">
            <v>58320540</v>
          </cell>
          <cell r="C878">
            <v>365</v>
          </cell>
          <cell r="D878" t="str">
            <v>四川太极光华村街药店</v>
          </cell>
          <cell r="E878">
            <v>2505131</v>
          </cell>
          <cell r="F878" t="str">
            <v>重组人源胶原蛋白修复敷料</v>
          </cell>
          <cell r="G878" t="str">
            <v>F型 28g(23cmx21cm)x5袋 (枢颜)</v>
          </cell>
          <cell r="H878" t="str">
            <v>盒</v>
          </cell>
          <cell r="I878">
            <v>1</v>
          </cell>
          <cell r="J878">
            <v>24.75</v>
          </cell>
          <cell r="K878">
            <v>16.85</v>
          </cell>
          <cell r="L878" t="str">
            <v>68.08%</v>
          </cell>
          <cell r="M878">
            <v>40116</v>
          </cell>
          <cell r="N878" t="str">
            <v>其他家庭常备器械类</v>
          </cell>
          <cell r="O878" t="str">
            <v>家庭常备器械</v>
          </cell>
          <cell r="P878" t="str">
            <v>医疗器械</v>
          </cell>
          <cell r="Q878">
            <v>4301</v>
          </cell>
          <cell r="R878" t="str">
            <v>朱晓桃 </v>
          </cell>
          <cell r="S878">
            <v>38066804</v>
          </cell>
          <cell r="T878">
            <v>24.75</v>
          </cell>
          <cell r="U878" t="str">
            <v>线下</v>
          </cell>
          <cell r="V878">
            <v>7.9</v>
          </cell>
          <cell r="W878">
            <v>20240204</v>
          </cell>
        </row>
        <row r="879">
          <cell r="A879">
            <v>45452.8881944444</v>
          </cell>
          <cell r="B879">
            <v>58320540</v>
          </cell>
          <cell r="C879">
            <v>365</v>
          </cell>
          <cell r="D879" t="str">
            <v>四川太极光华村街药店</v>
          </cell>
          <cell r="E879">
            <v>2505131</v>
          </cell>
          <cell r="F879" t="str">
            <v>重组人源胶原蛋白修复敷料</v>
          </cell>
          <cell r="G879" t="str">
            <v>F型 28g(23cmx21cm)x5袋 (枢颜)</v>
          </cell>
          <cell r="H879" t="str">
            <v>盒</v>
          </cell>
          <cell r="I879">
            <v>1</v>
          </cell>
          <cell r="J879">
            <v>24.75</v>
          </cell>
          <cell r="K879">
            <v>16.85</v>
          </cell>
          <cell r="L879" t="str">
            <v>68.08%</v>
          </cell>
          <cell r="M879">
            <v>40116</v>
          </cell>
          <cell r="N879" t="str">
            <v>其他家庭常备器械类</v>
          </cell>
          <cell r="O879" t="str">
            <v>家庭常备器械</v>
          </cell>
          <cell r="P879" t="str">
            <v>医疗器械</v>
          </cell>
          <cell r="Q879">
            <v>4301</v>
          </cell>
          <cell r="R879" t="str">
            <v>朱晓桃 </v>
          </cell>
          <cell r="S879">
            <v>38066804</v>
          </cell>
          <cell r="T879">
            <v>24.75</v>
          </cell>
          <cell r="U879" t="str">
            <v>线下</v>
          </cell>
          <cell r="V879">
            <v>7.9</v>
          </cell>
          <cell r="W879">
            <v>20240204</v>
          </cell>
        </row>
        <row r="880">
          <cell r="A880">
            <v>45452.8881944444</v>
          </cell>
          <cell r="B880">
            <v>58320540</v>
          </cell>
          <cell r="C880">
            <v>365</v>
          </cell>
          <cell r="D880" t="str">
            <v>四川太极光华村街药店</v>
          </cell>
          <cell r="E880">
            <v>2505131</v>
          </cell>
          <cell r="F880" t="str">
            <v>重组人源胶原蛋白修复敷料</v>
          </cell>
          <cell r="G880" t="str">
            <v>F型 28g(23cmx21cm)x5袋 (枢颜)</v>
          </cell>
          <cell r="H880" t="str">
            <v>盒</v>
          </cell>
          <cell r="I880">
            <v>1</v>
          </cell>
          <cell r="J880">
            <v>24.75</v>
          </cell>
          <cell r="K880">
            <v>16.85</v>
          </cell>
          <cell r="L880" t="str">
            <v>68.08%</v>
          </cell>
          <cell r="M880">
            <v>40116</v>
          </cell>
          <cell r="N880" t="str">
            <v>其他家庭常备器械类</v>
          </cell>
          <cell r="O880" t="str">
            <v>家庭常备器械</v>
          </cell>
          <cell r="P880" t="str">
            <v>医疗器械</v>
          </cell>
          <cell r="Q880">
            <v>4301</v>
          </cell>
          <cell r="R880" t="str">
            <v>朱晓桃 </v>
          </cell>
          <cell r="S880">
            <v>38066804</v>
          </cell>
          <cell r="T880">
            <v>24.75</v>
          </cell>
          <cell r="U880" t="str">
            <v>线下</v>
          </cell>
          <cell r="V880">
            <v>7.9</v>
          </cell>
          <cell r="W880">
            <v>20240204</v>
          </cell>
        </row>
        <row r="881">
          <cell r="A881">
            <v>45452.8881944444</v>
          </cell>
          <cell r="B881">
            <v>58320540</v>
          </cell>
          <cell r="C881">
            <v>365</v>
          </cell>
          <cell r="D881" t="str">
            <v>四川太极光华村街药店</v>
          </cell>
          <cell r="E881">
            <v>2505131</v>
          </cell>
          <cell r="F881" t="str">
            <v>重组人源胶原蛋白修复敷料</v>
          </cell>
          <cell r="G881" t="str">
            <v>F型 28g(23cmx21cm)x5袋 (枢颜)</v>
          </cell>
          <cell r="H881" t="str">
            <v>盒</v>
          </cell>
          <cell r="I881">
            <v>1</v>
          </cell>
          <cell r="J881">
            <v>24.75</v>
          </cell>
          <cell r="K881">
            <v>16.85</v>
          </cell>
          <cell r="L881" t="str">
            <v>68.08%</v>
          </cell>
          <cell r="M881">
            <v>40116</v>
          </cell>
          <cell r="N881" t="str">
            <v>其他家庭常备器械类</v>
          </cell>
          <cell r="O881" t="str">
            <v>家庭常备器械</v>
          </cell>
          <cell r="P881" t="str">
            <v>医疗器械</v>
          </cell>
          <cell r="Q881">
            <v>4301</v>
          </cell>
          <cell r="R881" t="str">
            <v>朱晓桃 </v>
          </cell>
          <cell r="S881">
            <v>38066804</v>
          </cell>
          <cell r="T881">
            <v>24.75</v>
          </cell>
          <cell r="U881" t="str">
            <v>线下</v>
          </cell>
          <cell r="V881">
            <v>7.9</v>
          </cell>
          <cell r="W881">
            <v>20240204</v>
          </cell>
        </row>
        <row r="882">
          <cell r="A882">
            <v>45454.8895833333</v>
          </cell>
          <cell r="B882">
            <v>58343420</v>
          </cell>
          <cell r="C882">
            <v>365</v>
          </cell>
          <cell r="D882" t="str">
            <v>四川太极光华村街药店</v>
          </cell>
          <cell r="E882">
            <v>2505131</v>
          </cell>
          <cell r="F882" t="str">
            <v>重组人源胶原蛋白修复敷料</v>
          </cell>
          <cell r="G882" t="str">
            <v>F型 28g(23cmx21cm)x5袋 (枢颜)</v>
          </cell>
          <cell r="H882" t="str">
            <v>盒</v>
          </cell>
          <cell r="I882">
            <v>1</v>
          </cell>
          <cell r="J882">
            <v>24.75</v>
          </cell>
          <cell r="K882">
            <v>16.85</v>
          </cell>
          <cell r="L882" t="str">
            <v>68.08%</v>
          </cell>
          <cell r="M882">
            <v>40116</v>
          </cell>
          <cell r="N882" t="str">
            <v>其他家庭常备器械类</v>
          </cell>
          <cell r="O882" t="str">
            <v>家庭常备器械</v>
          </cell>
          <cell r="P882" t="str">
            <v>医疗器械</v>
          </cell>
          <cell r="Q882">
            <v>4301</v>
          </cell>
          <cell r="R882" t="str">
            <v>朱晓桃 </v>
          </cell>
          <cell r="S882">
            <v>38066804</v>
          </cell>
          <cell r="T882">
            <v>24.75</v>
          </cell>
          <cell r="U882" t="str">
            <v>线下</v>
          </cell>
          <cell r="V882">
            <v>7.9</v>
          </cell>
          <cell r="W882">
            <v>20240204</v>
          </cell>
        </row>
        <row r="883">
          <cell r="A883">
            <v>45454.8895833333</v>
          </cell>
          <cell r="B883">
            <v>58343420</v>
          </cell>
          <cell r="C883">
            <v>365</v>
          </cell>
          <cell r="D883" t="str">
            <v>四川太极光华村街药店</v>
          </cell>
          <cell r="E883">
            <v>2505131</v>
          </cell>
          <cell r="F883" t="str">
            <v>重组人源胶原蛋白修复敷料</v>
          </cell>
          <cell r="G883" t="str">
            <v>F型 28g(23cmx21cm)x5袋 (枢颜)</v>
          </cell>
          <cell r="H883" t="str">
            <v>盒</v>
          </cell>
          <cell r="I883">
            <v>1</v>
          </cell>
          <cell r="J883">
            <v>24.75</v>
          </cell>
          <cell r="K883">
            <v>16.85</v>
          </cell>
          <cell r="L883" t="str">
            <v>68.08%</v>
          </cell>
          <cell r="M883">
            <v>40116</v>
          </cell>
          <cell r="N883" t="str">
            <v>其他家庭常备器械类</v>
          </cell>
          <cell r="O883" t="str">
            <v>家庭常备器械</v>
          </cell>
          <cell r="P883" t="str">
            <v>医疗器械</v>
          </cell>
          <cell r="Q883">
            <v>4301</v>
          </cell>
          <cell r="R883" t="str">
            <v>朱晓桃 </v>
          </cell>
          <cell r="S883">
            <v>38066804</v>
          </cell>
          <cell r="T883">
            <v>24.75</v>
          </cell>
          <cell r="U883" t="str">
            <v>线下</v>
          </cell>
          <cell r="V883">
            <v>7.9</v>
          </cell>
          <cell r="W883">
            <v>20240204</v>
          </cell>
        </row>
        <row r="884">
          <cell r="A884">
            <v>45454.8895833333</v>
          </cell>
          <cell r="B884">
            <v>58343420</v>
          </cell>
          <cell r="C884">
            <v>365</v>
          </cell>
          <cell r="D884" t="str">
            <v>四川太极光华村街药店</v>
          </cell>
          <cell r="E884">
            <v>2505131</v>
          </cell>
          <cell r="F884" t="str">
            <v>重组人源胶原蛋白修复敷料</v>
          </cell>
          <cell r="G884" t="str">
            <v>F型 28g(23cmx21cm)x5袋 (枢颜)</v>
          </cell>
          <cell r="H884" t="str">
            <v>盒</v>
          </cell>
          <cell r="I884">
            <v>1</v>
          </cell>
          <cell r="J884">
            <v>24.75</v>
          </cell>
          <cell r="K884">
            <v>16.85</v>
          </cell>
          <cell r="L884" t="str">
            <v>68.08%</v>
          </cell>
          <cell r="M884">
            <v>40116</v>
          </cell>
          <cell r="N884" t="str">
            <v>其他家庭常备器械类</v>
          </cell>
          <cell r="O884" t="str">
            <v>家庭常备器械</v>
          </cell>
          <cell r="P884" t="str">
            <v>医疗器械</v>
          </cell>
          <cell r="Q884">
            <v>4301</v>
          </cell>
          <cell r="R884" t="str">
            <v>朱晓桃 </v>
          </cell>
          <cell r="S884">
            <v>38066804</v>
          </cell>
          <cell r="T884">
            <v>24.75</v>
          </cell>
          <cell r="U884" t="str">
            <v>线下</v>
          </cell>
          <cell r="V884">
            <v>7.9</v>
          </cell>
          <cell r="W884">
            <v>20240204</v>
          </cell>
        </row>
        <row r="885">
          <cell r="A885">
            <v>45454.8895833333</v>
          </cell>
          <cell r="B885">
            <v>58343420</v>
          </cell>
          <cell r="C885">
            <v>365</v>
          </cell>
          <cell r="D885" t="str">
            <v>四川太极光华村街药店</v>
          </cell>
          <cell r="E885">
            <v>2505131</v>
          </cell>
          <cell r="F885" t="str">
            <v>重组人源胶原蛋白修复敷料</v>
          </cell>
          <cell r="G885" t="str">
            <v>F型 28g(23cmx21cm)x5袋 (枢颜)</v>
          </cell>
          <cell r="H885" t="str">
            <v>盒</v>
          </cell>
          <cell r="I885">
            <v>1</v>
          </cell>
          <cell r="J885">
            <v>24.75</v>
          </cell>
          <cell r="K885">
            <v>16.85</v>
          </cell>
          <cell r="L885" t="str">
            <v>68.08%</v>
          </cell>
          <cell r="M885">
            <v>40116</v>
          </cell>
          <cell r="N885" t="str">
            <v>其他家庭常备器械类</v>
          </cell>
          <cell r="O885" t="str">
            <v>家庭常备器械</v>
          </cell>
          <cell r="P885" t="str">
            <v>医疗器械</v>
          </cell>
          <cell r="Q885">
            <v>4301</v>
          </cell>
          <cell r="R885" t="str">
            <v>朱晓桃 </v>
          </cell>
          <cell r="S885">
            <v>38066804</v>
          </cell>
          <cell r="T885">
            <v>24.75</v>
          </cell>
          <cell r="U885" t="str">
            <v>线下</v>
          </cell>
          <cell r="V885">
            <v>7.9</v>
          </cell>
          <cell r="W885">
            <v>20240204</v>
          </cell>
        </row>
        <row r="886">
          <cell r="A886">
            <v>45460.54375</v>
          </cell>
          <cell r="B886">
            <v>58411819</v>
          </cell>
          <cell r="C886">
            <v>365</v>
          </cell>
          <cell r="D886" t="str">
            <v>四川太极光华村街药店</v>
          </cell>
          <cell r="E886">
            <v>2505131</v>
          </cell>
          <cell r="F886" t="str">
            <v>重组人源胶原蛋白修复敷料</v>
          </cell>
          <cell r="G886" t="str">
            <v>F型 28g(23cmx21cm)x5袋 (枢颜)</v>
          </cell>
          <cell r="H886" t="str">
            <v>盒</v>
          </cell>
          <cell r="I886">
            <v>1</v>
          </cell>
          <cell r="J886">
            <v>24.75</v>
          </cell>
          <cell r="K886">
            <v>16.85</v>
          </cell>
          <cell r="L886" t="str">
            <v>68.08%</v>
          </cell>
          <cell r="M886">
            <v>40116</v>
          </cell>
          <cell r="N886" t="str">
            <v>其他家庭常备器械类</v>
          </cell>
          <cell r="O886" t="str">
            <v>家庭常备器械</v>
          </cell>
          <cell r="P886" t="str">
            <v>医疗器械</v>
          </cell>
          <cell r="Q886">
            <v>4301</v>
          </cell>
          <cell r="R886" t="str">
            <v>朱晓桃 </v>
          </cell>
          <cell r="S886">
            <v>38066804</v>
          </cell>
          <cell r="T886">
            <v>24.75</v>
          </cell>
          <cell r="U886" t="str">
            <v>线下</v>
          </cell>
          <cell r="V886">
            <v>7.9</v>
          </cell>
          <cell r="W886">
            <v>20240204</v>
          </cell>
        </row>
        <row r="887">
          <cell r="A887">
            <v>45460.54375</v>
          </cell>
          <cell r="B887">
            <v>58411819</v>
          </cell>
          <cell r="C887">
            <v>365</v>
          </cell>
          <cell r="D887" t="str">
            <v>四川太极光华村街药店</v>
          </cell>
          <cell r="E887">
            <v>2505131</v>
          </cell>
          <cell r="F887" t="str">
            <v>重组人源胶原蛋白修复敷料</v>
          </cell>
          <cell r="G887" t="str">
            <v>F型 28g(23cmx21cm)x5袋 (枢颜)</v>
          </cell>
          <cell r="H887" t="str">
            <v>盒</v>
          </cell>
          <cell r="I887">
            <v>1</v>
          </cell>
          <cell r="J887">
            <v>24.75</v>
          </cell>
          <cell r="K887">
            <v>16.85</v>
          </cell>
          <cell r="L887" t="str">
            <v>68.08%</v>
          </cell>
          <cell r="M887">
            <v>40116</v>
          </cell>
          <cell r="N887" t="str">
            <v>其他家庭常备器械类</v>
          </cell>
          <cell r="O887" t="str">
            <v>家庭常备器械</v>
          </cell>
          <cell r="P887" t="str">
            <v>医疗器械</v>
          </cell>
          <cell r="Q887">
            <v>4301</v>
          </cell>
          <cell r="R887" t="str">
            <v>朱晓桃 </v>
          </cell>
          <cell r="S887">
            <v>38066804</v>
          </cell>
          <cell r="T887">
            <v>24.75</v>
          </cell>
          <cell r="U887" t="str">
            <v>线下</v>
          </cell>
          <cell r="V887">
            <v>7.9</v>
          </cell>
          <cell r="W887">
            <v>20240204</v>
          </cell>
        </row>
        <row r="888">
          <cell r="A888">
            <v>45460.54375</v>
          </cell>
          <cell r="B888">
            <v>58411819</v>
          </cell>
          <cell r="C888">
            <v>365</v>
          </cell>
          <cell r="D888" t="str">
            <v>四川太极光华村街药店</v>
          </cell>
          <cell r="E888">
            <v>2505131</v>
          </cell>
          <cell r="F888" t="str">
            <v>重组人源胶原蛋白修复敷料</v>
          </cell>
          <cell r="G888" t="str">
            <v>F型 28g(23cmx21cm)x5袋 (枢颜)</v>
          </cell>
          <cell r="H888" t="str">
            <v>盒</v>
          </cell>
          <cell r="I888">
            <v>1</v>
          </cell>
          <cell r="J888">
            <v>24.75</v>
          </cell>
          <cell r="K888">
            <v>16.85</v>
          </cell>
          <cell r="L888" t="str">
            <v>68.08%</v>
          </cell>
          <cell r="M888">
            <v>40116</v>
          </cell>
          <cell r="N888" t="str">
            <v>其他家庭常备器械类</v>
          </cell>
          <cell r="O888" t="str">
            <v>家庭常备器械</v>
          </cell>
          <cell r="P888" t="str">
            <v>医疗器械</v>
          </cell>
          <cell r="Q888">
            <v>4301</v>
          </cell>
          <cell r="R888" t="str">
            <v>朱晓桃 </v>
          </cell>
          <cell r="S888">
            <v>38066804</v>
          </cell>
          <cell r="T888">
            <v>24.75</v>
          </cell>
          <cell r="U888" t="str">
            <v>线下</v>
          </cell>
          <cell r="V888">
            <v>7.9</v>
          </cell>
          <cell r="W888">
            <v>20240204</v>
          </cell>
        </row>
        <row r="889">
          <cell r="A889">
            <v>45460.54375</v>
          </cell>
          <cell r="B889">
            <v>58411819</v>
          </cell>
          <cell r="C889">
            <v>365</v>
          </cell>
          <cell r="D889" t="str">
            <v>四川太极光华村街药店</v>
          </cell>
          <cell r="E889">
            <v>2505131</v>
          </cell>
          <cell r="F889" t="str">
            <v>重组人源胶原蛋白修复敷料</v>
          </cell>
          <cell r="G889" t="str">
            <v>F型 28g(23cmx21cm)x5袋 (枢颜)</v>
          </cell>
          <cell r="H889" t="str">
            <v>盒</v>
          </cell>
          <cell r="I889">
            <v>1</v>
          </cell>
          <cell r="J889">
            <v>24.75</v>
          </cell>
          <cell r="K889">
            <v>16.85</v>
          </cell>
          <cell r="L889" t="str">
            <v>68.08%</v>
          </cell>
          <cell r="M889">
            <v>40116</v>
          </cell>
          <cell r="N889" t="str">
            <v>其他家庭常备器械类</v>
          </cell>
          <cell r="O889" t="str">
            <v>家庭常备器械</v>
          </cell>
          <cell r="P889" t="str">
            <v>医疗器械</v>
          </cell>
          <cell r="Q889">
            <v>4301</v>
          </cell>
          <cell r="R889" t="str">
            <v>朱晓桃 </v>
          </cell>
          <cell r="S889">
            <v>38066804</v>
          </cell>
          <cell r="T889">
            <v>24.75</v>
          </cell>
          <cell r="U889" t="str">
            <v>线下</v>
          </cell>
          <cell r="V889">
            <v>7.9</v>
          </cell>
          <cell r="W889">
            <v>20240204</v>
          </cell>
        </row>
        <row r="890">
          <cell r="A890">
            <v>45460.54375</v>
          </cell>
          <cell r="B890">
            <v>58411819</v>
          </cell>
          <cell r="C890">
            <v>365</v>
          </cell>
          <cell r="D890" t="str">
            <v>四川太极光华村街药店</v>
          </cell>
          <cell r="E890">
            <v>2505131</v>
          </cell>
          <cell r="F890" t="str">
            <v>重组人源胶原蛋白修复敷料</v>
          </cell>
          <cell r="G890" t="str">
            <v>F型 28g(23cmx21cm)x5袋 (枢颜)</v>
          </cell>
          <cell r="H890" t="str">
            <v>盒</v>
          </cell>
          <cell r="I890">
            <v>1</v>
          </cell>
          <cell r="J890">
            <v>24.75</v>
          </cell>
          <cell r="K890">
            <v>16.85</v>
          </cell>
          <cell r="L890" t="str">
            <v>68.08%</v>
          </cell>
          <cell r="M890">
            <v>40116</v>
          </cell>
          <cell r="N890" t="str">
            <v>其他家庭常备器械类</v>
          </cell>
          <cell r="O890" t="str">
            <v>家庭常备器械</v>
          </cell>
          <cell r="P890" t="str">
            <v>医疗器械</v>
          </cell>
          <cell r="Q890">
            <v>4301</v>
          </cell>
          <cell r="R890" t="str">
            <v>朱晓桃 </v>
          </cell>
          <cell r="S890">
            <v>38066804</v>
          </cell>
          <cell r="T890">
            <v>24.75</v>
          </cell>
          <cell r="U890" t="str">
            <v>线下</v>
          </cell>
          <cell r="V890">
            <v>7.9</v>
          </cell>
          <cell r="W890">
            <v>20240204</v>
          </cell>
        </row>
        <row r="891">
          <cell r="A891">
            <v>45460.54375</v>
          </cell>
          <cell r="B891">
            <v>58411819</v>
          </cell>
          <cell r="C891">
            <v>365</v>
          </cell>
          <cell r="D891" t="str">
            <v>四川太极光华村街药店</v>
          </cell>
          <cell r="E891">
            <v>2505131</v>
          </cell>
          <cell r="F891" t="str">
            <v>重组人源胶原蛋白修复敷料</v>
          </cell>
          <cell r="G891" t="str">
            <v>F型 28g(23cmx21cm)x5袋 (枢颜)</v>
          </cell>
          <cell r="H891" t="str">
            <v>盒</v>
          </cell>
          <cell r="I891">
            <v>1</v>
          </cell>
          <cell r="J891">
            <v>24.75</v>
          </cell>
          <cell r="K891">
            <v>16.85</v>
          </cell>
          <cell r="L891" t="str">
            <v>68.08%</v>
          </cell>
          <cell r="M891">
            <v>40116</v>
          </cell>
          <cell r="N891" t="str">
            <v>其他家庭常备器械类</v>
          </cell>
          <cell r="O891" t="str">
            <v>家庭常备器械</v>
          </cell>
          <cell r="P891" t="str">
            <v>医疗器械</v>
          </cell>
          <cell r="Q891">
            <v>4301</v>
          </cell>
          <cell r="R891" t="str">
            <v>朱晓桃 </v>
          </cell>
          <cell r="S891">
            <v>38066804</v>
          </cell>
          <cell r="T891">
            <v>24.75</v>
          </cell>
          <cell r="U891" t="str">
            <v>线下</v>
          </cell>
          <cell r="V891">
            <v>7.9</v>
          </cell>
          <cell r="W891">
            <v>20240204</v>
          </cell>
        </row>
        <row r="892">
          <cell r="A892">
            <v>45460.54375</v>
          </cell>
          <cell r="B892">
            <v>58411819</v>
          </cell>
          <cell r="C892">
            <v>365</v>
          </cell>
          <cell r="D892" t="str">
            <v>四川太极光华村街药店</v>
          </cell>
          <cell r="E892">
            <v>2505131</v>
          </cell>
          <cell r="F892" t="str">
            <v>重组人源胶原蛋白修复敷料</v>
          </cell>
          <cell r="G892" t="str">
            <v>F型 28g(23cmx21cm)x5袋 (枢颜)</v>
          </cell>
          <cell r="H892" t="str">
            <v>盒</v>
          </cell>
          <cell r="I892">
            <v>1</v>
          </cell>
          <cell r="J892">
            <v>24.75</v>
          </cell>
          <cell r="K892">
            <v>16.85</v>
          </cell>
          <cell r="L892" t="str">
            <v>68.08%</v>
          </cell>
          <cell r="M892">
            <v>40116</v>
          </cell>
          <cell r="N892" t="str">
            <v>其他家庭常备器械类</v>
          </cell>
          <cell r="O892" t="str">
            <v>家庭常备器械</v>
          </cell>
          <cell r="P892" t="str">
            <v>医疗器械</v>
          </cell>
          <cell r="Q892">
            <v>4301</v>
          </cell>
          <cell r="R892" t="str">
            <v>朱晓桃 </v>
          </cell>
          <cell r="S892">
            <v>38066804</v>
          </cell>
          <cell r="T892">
            <v>24.75</v>
          </cell>
          <cell r="U892" t="str">
            <v>线下</v>
          </cell>
          <cell r="V892">
            <v>7.9</v>
          </cell>
          <cell r="W892">
            <v>20240204</v>
          </cell>
        </row>
        <row r="893">
          <cell r="A893">
            <v>45460.54375</v>
          </cell>
          <cell r="B893">
            <v>58411819</v>
          </cell>
          <cell r="C893">
            <v>365</v>
          </cell>
          <cell r="D893" t="str">
            <v>四川太极光华村街药店</v>
          </cell>
          <cell r="E893">
            <v>2505131</v>
          </cell>
          <cell r="F893" t="str">
            <v>重组人源胶原蛋白修复敷料</v>
          </cell>
          <cell r="G893" t="str">
            <v>F型 28g(23cmx21cm)x5袋 (枢颜)</v>
          </cell>
          <cell r="H893" t="str">
            <v>盒</v>
          </cell>
          <cell r="I893">
            <v>1</v>
          </cell>
          <cell r="J893">
            <v>24.75</v>
          </cell>
          <cell r="K893">
            <v>16.85</v>
          </cell>
          <cell r="L893" t="str">
            <v>68.08%</v>
          </cell>
          <cell r="M893">
            <v>40116</v>
          </cell>
          <cell r="N893" t="str">
            <v>其他家庭常备器械类</v>
          </cell>
          <cell r="O893" t="str">
            <v>家庭常备器械</v>
          </cell>
          <cell r="P893" t="str">
            <v>医疗器械</v>
          </cell>
          <cell r="Q893">
            <v>4301</v>
          </cell>
          <cell r="R893" t="str">
            <v>朱晓桃 </v>
          </cell>
          <cell r="S893">
            <v>38066804</v>
          </cell>
          <cell r="T893">
            <v>24.75</v>
          </cell>
          <cell r="U893" t="str">
            <v>线下</v>
          </cell>
          <cell r="V893">
            <v>7.9</v>
          </cell>
          <cell r="W893">
            <v>20240204</v>
          </cell>
        </row>
        <row r="894">
          <cell r="A894">
            <v>45460.5666666667</v>
          </cell>
          <cell r="B894">
            <v>58412045</v>
          </cell>
          <cell r="C894">
            <v>365</v>
          </cell>
          <cell r="D894" t="str">
            <v>四川太极光华村街药店</v>
          </cell>
          <cell r="E894">
            <v>2505131</v>
          </cell>
          <cell r="F894" t="str">
            <v>重组人源胶原蛋白修复敷料</v>
          </cell>
          <cell r="G894" t="str">
            <v>F型 28g(23cmx21cm)x5袋 (枢颜)</v>
          </cell>
          <cell r="H894" t="str">
            <v>盒</v>
          </cell>
          <cell r="I894">
            <v>-1</v>
          </cell>
          <cell r="J894">
            <v>-24.75</v>
          </cell>
          <cell r="K894">
            <v>-16.85</v>
          </cell>
          <cell r="L894" t="str">
            <v>68.08%</v>
          </cell>
          <cell r="M894">
            <v>40116</v>
          </cell>
          <cell r="N894" t="str">
            <v>其他家庭常备器械类</v>
          </cell>
          <cell r="O894" t="str">
            <v>家庭常备器械</v>
          </cell>
          <cell r="P894" t="str">
            <v>医疗器械</v>
          </cell>
          <cell r="Q894">
            <v>4301</v>
          </cell>
          <cell r="R894" t="str">
            <v>朱晓桃 </v>
          </cell>
          <cell r="S894">
            <v>38066804</v>
          </cell>
          <cell r="T894">
            <v>24.75</v>
          </cell>
          <cell r="U894" t="str">
            <v>线下</v>
          </cell>
          <cell r="V894">
            <v>7.9</v>
          </cell>
          <cell r="W894">
            <v>20240204</v>
          </cell>
        </row>
        <row r="895">
          <cell r="A895">
            <v>45460.5666666667</v>
          </cell>
          <cell r="B895">
            <v>58412045</v>
          </cell>
          <cell r="C895">
            <v>365</v>
          </cell>
          <cell r="D895" t="str">
            <v>四川太极光华村街药店</v>
          </cell>
          <cell r="E895">
            <v>2505131</v>
          </cell>
          <cell r="F895" t="str">
            <v>重组人源胶原蛋白修复敷料</v>
          </cell>
          <cell r="G895" t="str">
            <v>F型 28g(23cmx21cm)x5袋 (枢颜)</v>
          </cell>
          <cell r="H895" t="str">
            <v>盒</v>
          </cell>
          <cell r="I895">
            <v>-1</v>
          </cell>
          <cell r="J895">
            <v>-24.75</v>
          </cell>
          <cell r="K895">
            <v>-16.85</v>
          </cell>
          <cell r="L895" t="str">
            <v>68.08%</v>
          </cell>
          <cell r="M895">
            <v>40116</v>
          </cell>
          <cell r="N895" t="str">
            <v>其他家庭常备器械类</v>
          </cell>
          <cell r="O895" t="str">
            <v>家庭常备器械</v>
          </cell>
          <cell r="P895" t="str">
            <v>医疗器械</v>
          </cell>
          <cell r="Q895">
            <v>4301</v>
          </cell>
          <cell r="R895" t="str">
            <v>朱晓桃 </v>
          </cell>
          <cell r="S895">
            <v>38066804</v>
          </cell>
          <cell r="T895">
            <v>24.75</v>
          </cell>
          <cell r="U895" t="str">
            <v>线下</v>
          </cell>
          <cell r="V895">
            <v>7.9</v>
          </cell>
          <cell r="W895">
            <v>20240204</v>
          </cell>
        </row>
        <row r="896">
          <cell r="A896">
            <v>45460.5666666667</v>
          </cell>
          <cell r="B896">
            <v>58412045</v>
          </cell>
          <cell r="C896">
            <v>365</v>
          </cell>
          <cell r="D896" t="str">
            <v>四川太极光华村街药店</v>
          </cell>
          <cell r="E896">
            <v>2505131</v>
          </cell>
          <cell r="F896" t="str">
            <v>重组人源胶原蛋白修复敷料</v>
          </cell>
          <cell r="G896" t="str">
            <v>F型 28g(23cmx21cm)x5袋 (枢颜)</v>
          </cell>
          <cell r="H896" t="str">
            <v>盒</v>
          </cell>
          <cell r="I896">
            <v>-1</v>
          </cell>
          <cell r="J896">
            <v>-24.75</v>
          </cell>
          <cell r="K896">
            <v>-16.85</v>
          </cell>
          <cell r="L896" t="str">
            <v>68.08%</v>
          </cell>
          <cell r="M896">
            <v>40116</v>
          </cell>
          <cell r="N896" t="str">
            <v>其他家庭常备器械类</v>
          </cell>
          <cell r="O896" t="str">
            <v>家庭常备器械</v>
          </cell>
          <cell r="P896" t="str">
            <v>医疗器械</v>
          </cell>
          <cell r="Q896">
            <v>4301</v>
          </cell>
          <cell r="R896" t="str">
            <v>朱晓桃 </v>
          </cell>
          <cell r="S896">
            <v>38066804</v>
          </cell>
          <cell r="T896">
            <v>24.75</v>
          </cell>
          <cell r="U896" t="str">
            <v>线下</v>
          </cell>
          <cell r="V896">
            <v>7.9</v>
          </cell>
          <cell r="W896">
            <v>20240204</v>
          </cell>
        </row>
        <row r="897">
          <cell r="A897">
            <v>45460.5666666667</v>
          </cell>
          <cell r="B897">
            <v>58412045</v>
          </cell>
          <cell r="C897">
            <v>365</v>
          </cell>
          <cell r="D897" t="str">
            <v>四川太极光华村街药店</v>
          </cell>
          <cell r="E897">
            <v>2505131</v>
          </cell>
          <cell r="F897" t="str">
            <v>重组人源胶原蛋白修复敷料</v>
          </cell>
          <cell r="G897" t="str">
            <v>F型 28g(23cmx21cm)x5袋 (枢颜)</v>
          </cell>
          <cell r="H897" t="str">
            <v>盒</v>
          </cell>
          <cell r="I897">
            <v>-1</v>
          </cell>
          <cell r="J897">
            <v>-24.75</v>
          </cell>
          <cell r="K897">
            <v>-16.85</v>
          </cell>
          <cell r="L897" t="str">
            <v>68.08%</v>
          </cell>
          <cell r="M897">
            <v>40116</v>
          </cell>
          <cell r="N897" t="str">
            <v>其他家庭常备器械类</v>
          </cell>
          <cell r="O897" t="str">
            <v>家庭常备器械</v>
          </cell>
          <cell r="P897" t="str">
            <v>医疗器械</v>
          </cell>
          <cell r="Q897">
            <v>4301</v>
          </cell>
          <cell r="R897" t="str">
            <v>朱晓桃 </v>
          </cell>
          <cell r="S897">
            <v>38066804</v>
          </cell>
          <cell r="T897">
            <v>24.75</v>
          </cell>
          <cell r="U897" t="str">
            <v>线下</v>
          </cell>
          <cell r="V897">
            <v>7.9</v>
          </cell>
          <cell r="W897">
            <v>20240204</v>
          </cell>
        </row>
        <row r="898">
          <cell r="A898">
            <v>45460.5666666667</v>
          </cell>
          <cell r="B898">
            <v>58412045</v>
          </cell>
          <cell r="C898">
            <v>365</v>
          </cell>
          <cell r="D898" t="str">
            <v>四川太极光华村街药店</v>
          </cell>
          <cell r="E898">
            <v>2505131</v>
          </cell>
          <cell r="F898" t="str">
            <v>重组人源胶原蛋白修复敷料</v>
          </cell>
          <cell r="G898" t="str">
            <v>F型 28g(23cmx21cm)x5袋 (枢颜)</v>
          </cell>
          <cell r="H898" t="str">
            <v>盒</v>
          </cell>
          <cell r="I898">
            <v>-1</v>
          </cell>
          <cell r="J898">
            <v>-24.75</v>
          </cell>
          <cell r="K898">
            <v>-16.85</v>
          </cell>
          <cell r="L898" t="str">
            <v>68.08%</v>
          </cell>
          <cell r="M898">
            <v>40116</v>
          </cell>
          <cell r="N898" t="str">
            <v>其他家庭常备器械类</v>
          </cell>
          <cell r="O898" t="str">
            <v>家庭常备器械</v>
          </cell>
          <cell r="P898" t="str">
            <v>医疗器械</v>
          </cell>
          <cell r="Q898">
            <v>4301</v>
          </cell>
          <cell r="R898" t="str">
            <v>朱晓桃 </v>
          </cell>
          <cell r="S898">
            <v>38066804</v>
          </cell>
          <cell r="T898">
            <v>24.75</v>
          </cell>
          <cell r="U898" t="str">
            <v>线下</v>
          </cell>
          <cell r="V898">
            <v>7.9</v>
          </cell>
          <cell r="W898">
            <v>20240204</v>
          </cell>
        </row>
        <row r="899">
          <cell r="A899">
            <v>45460.5666666667</v>
          </cell>
          <cell r="B899">
            <v>58412045</v>
          </cell>
          <cell r="C899">
            <v>365</v>
          </cell>
          <cell r="D899" t="str">
            <v>四川太极光华村街药店</v>
          </cell>
          <cell r="E899">
            <v>2505131</v>
          </cell>
          <cell r="F899" t="str">
            <v>重组人源胶原蛋白修复敷料</v>
          </cell>
          <cell r="G899" t="str">
            <v>F型 28g(23cmx21cm)x5袋 (枢颜)</v>
          </cell>
          <cell r="H899" t="str">
            <v>盒</v>
          </cell>
          <cell r="I899">
            <v>-1</v>
          </cell>
          <cell r="J899">
            <v>-24.75</v>
          </cell>
          <cell r="K899">
            <v>-16.85</v>
          </cell>
          <cell r="L899" t="str">
            <v>68.08%</v>
          </cell>
          <cell r="M899">
            <v>40116</v>
          </cell>
          <cell r="N899" t="str">
            <v>其他家庭常备器械类</v>
          </cell>
          <cell r="O899" t="str">
            <v>家庭常备器械</v>
          </cell>
          <cell r="P899" t="str">
            <v>医疗器械</v>
          </cell>
          <cell r="Q899">
            <v>4301</v>
          </cell>
          <cell r="R899" t="str">
            <v>朱晓桃 </v>
          </cell>
          <cell r="S899">
            <v>38066804</v>
          </cell>
          <cell r="T899">
            <v>24.75</v>
          </cell>
          <cell r="U899" t="str">
            <v>线下</v>
          </cell>
          <cell r="V899">
            <v>7.9</v>
          </cell>
          <cell r="W899">
            <v>20240204</v>
          </cell>
        </row>
        <row r="900">
          <cell r="A900">
            <v>45460.5666666667</v>
          </cell>
          <cell r="B900">
            <v>58412045</v>
          </cell>
          <cell r="C900">
            <v>365</v>
          </cell>
          <cell r="D900" t="str">
            <v>四川太极光华村街药店</v>
          </cell>
          <cell r="E900">
            <v>2505131</v>
          </cell>
          <cell r="F900" t="str">
            <v>重组人源胶原蛋白修复敷料</v>
          </cell>
          <cell r="G900" t="str">
            <v>F型 28g(23cmx21cm)x5袋 (枢颜)</v>
          </cell>
          <cell r="H900" t="str">
            <v>盒</v>
          </cell>
          <cell r="I900">
            <v>-1</v>
          </cell>
          <cell r="J900">
            <v>-24.75</v>
          </cell>
          <cell r="K900">
            <v>-16.85</v>
          </cell>
          <cell r="L900" t="str">
            <v>68.08%</v>
          </cell>
          <cell r="M900">
            <v>40116</v>
          </cell>
          <cell r="N900" t="str">
            <v>其他家庭常备器械类</v>
          </cell>
          <cell r="O900" t="str">
            <v>家庭常备器械</v>
          </cell>
          <cell r="P900" t="str">
            <v>医疗器械</v>
          </cell>
          <cell r="Q900">
            <v>4301</v>
          </cell>
          <cell r="R900" t="str">
            <v>朱晓桃 </v>
          </cell>
          <cell r="S900">
            <v>38066804</v>
          </cell>
          <cell r="T900">
            <v>24.75</v>
          </cell>
          <cell r="U900" t="str">
            <v>线下</v>
          </cell>
          <cell r="V900">
            <v>7.9</v>
          </cell>
          <cell r="W900">
            <v>20240204</v>
          </cell>
        </row>
        <row r="901">
          <cell r="A901">
            <v>45460.5666666667</v>
          </cell>
          <cell r="B901">
            <v>58412045</v>
          </cell>
          <cell r="C901">
            <v>365</v>
          </cell>
          <cell r="D901" t="str">
            <v>四川太极光华村街药店</v>
          </cell>
          <cell r="E901">
            <v>2505131</v>
          </cell>
          <cell r="F901" t="str">
            <v>重组人源胶原蛋白修复敷料</v>
          </cell>
          <cell r="G901" t="str">
            <v>F型 28g(23cmx21cm)x5袋 (枢颜)</v>
          </cell>
          <cell r="H901" t="str">
            <v>盒</v>
          </cell>
          <cell r="I901">
            <v>-1</v>
          </cell>
          <cell r="J901">
            <v>-24.75</v>
          </cell>
          <cell r="K901">
            <v>-16.85</v>
          </cell>
          <cell r="L901" t="str">
            <v>68.08%</v>
          </cell>
          <cell r="M901">
            <v>40116</v>
          </cell>
          <cell r="N901" t="str">
            <v>其他家庭常备器械类</v>
          </cell>
          <cell r="O901" t="str">
            <v>家庭常备器械</v>
          </cell>
          <cell r="P901" t="str">
            <v>医疗器械</v>
          </cell>
          <cell r="Q901">
            <v>4301</v>
          </cell>
          <cell r="R901" t="str">
            <v>朱晓桃 </v>
          </cell>
          <cell r="S901">
            <v>38066804</v>
          </cell>
          <cell r="T901">
            <v>24.75</v>
          </cell>
          <cell r="U901" t="str">
            <v>线下</v>
          </cell>
          <cell r="V901">
            <v>7.9</v>
          </cell>
          <cell r="W901">
            <v>20240204</v>
          </cell>
        </row>
        <row r="902">
          <cell r="A902">
            <v>45460.5694444444</v>
          </cell>
          <cell r="B902">
            <v>58411861</v>
          </cell>
          <cell r="C902">
            <v>365</v>
          </cell>
          <cell r="D902" t="str">
            <v>四川太极光华村街药店</v>
          </cell>
          <cell r="E902">
            <v>2505131</v>
          </cell>
          <cell r="F902" t="str">
            <v>重组人源胶原蛋白修复敷料</v>
          </cell>
          <cell r="G902" t="str">
            <v>F型 28g(23cmx21cm)x5袋 (枢颜)</v>
          </cell>
          <cell r="H902" t="str">
            <v>盒</v>
          </cell>
          <cell r="I902">
            <v>1</v>
          </cell>
          <cell r="J902">
            <v>24.75</v>
          </cell>
          <cell r="K902">
            <v>16.85</v>
          </cell>
          <cell r="L902" t="str">
            <v>68.08%</v>
          </cell>
          <cell r="M902">
            <v>40116</v>
          </cell>
          <cell r="N902" t="str">
            <v>其他家庭常备器械类</v>
          </cell>
          <cell r="O902" t="str">
            <v>家庭常备器械</v>
          </cell>
          <cell r="P902" t="str">
            <v>医疗器械</v>
          </cell>
          <cell r="Q902">
            <v>10931</v>
          </cell>
          <cell r="R902" t="str">
            <v>姜孝杨</v>
          </cell>
          <cell r="S902">
            <v>38066804</v>
          </cell>
          <cell r="T902">
            <v>24.75</v>
          </cell>
          <cell r="U902" t="str">
            <v>线下</v>
          </cell>
          <cell r="V902">
            <v>7.9</v>
          </cell>
          <cell r="W902">
            <v>20240204</v>
          </cell>
        </row>
        <row r="903">
          <cell r="A903">
            <v>45460.5694444444</v>
          </cell>
          <cell r="B903">
            <v>58411861</v>
          </cell>
          <cell r="C903">
            <v>365</v>
          </cell>
          <cell r="D903" t="str">
            <v>四川太极光华村街药店</v>
          </cell>
          <cell r="E903">
            <v>2505131</v>
          </cell>
          <cell r="F903" t="str">
            <v>重组人源胶原蛋白修复敷料</v>
          </cell>
          <cell r="G903" t="str">
            <v>F型 28g(23cmx21cm)x5袋 (枢颜)</v>
          </cell>
          <cell r="H903" t="str">
            <v>盒</v>
          </cell>
          <cell r="I903">
            <v>1</v>
          </cell>
          <cell r="J903">
            <v>24.75</v>
          </cell>
          <cell r="K903">
            <v>16.85</v>
          </cell>
          <cell r="L903" t="str">
            <v>68.08%</v>
          </cell>
          <cell r="M903">
            <v>40116</v>
          </cell>
          <cell r="N903" t="str">
            <v>其他家庭常备器械类</v>
          </cell>
          <cell r="O903" t="str">
            <v>家庭常备器械</v>
          </cell>
          <cell r="P903" t="str">
            <v>医疗器械</v>
          </cell>
          <cell r="Q903">
            <v>10931</v>
          </cell>
          <cell r="R903" t="str">
            <v>姜孝杨</v>
          </cell>
          <cell r="S903">
            <v>38066804</v>
          </cell>
          <cell r="T903">
            <v>24.75</v>
          </cell>
          <cell r="U903" t="str">
            <v>线下</v>
          </cell>
          <cell r="V903">
            <v>7.9</v>
          </cell>
          <cell r="W903">
            <v>20240204</v>
          </cell>
        </row>
        <row r="904">
          <cell r="A904">
            <v>45460.5694444444</v>
          </cell>
          <cell r="B904">
            <v>58411861</v>
          </cell>
          <cell r="C904">
            <v>365</v>
          </cell>
          <cell r="D904" t="str">
            <v>四川太极光华村街药店</v>
          </cell>
          <cell r="E904">
            <v>2505131</v>
          </cell>
          <cell r="F904" t="str">
            <v>重组人源胶原蛋白修复敷料</v>
          </cell>
          <cell r="G904" t="str">
            <v>F型 28g(23cmx21cm)x5袋 (枢颜)</v>
          </cell>
          <cell r="H904" t="str">
            <v>盒</v>
          </cell>
          <cell r="I904">
            <v>1</v>
          </cell>
          <cell r="J904">
            <v>24.75</v>
          </cell>
          <cell r="K904">
            <v>16.85</v>
          </cell>
          <cell r="L904" t="str">
            <v>68.08%</v>
          </cell>
          <cell r="M904">
            <v>40116</v>
          </cell>
          <cell r="N904" t="str">
            <v>其他家庭常备器械类</v>
          </cell>
          <cell r="O904" t="str">
            <v>家庭常备器械</v>
          </cell>
          <cell r="P904" t="str">
            <v>医疗器械</v>
          </cell>
          <cell r="Q904">
            <v>10931</v>
          </cell>
          <cell r="R904" t="str">
            <v>姜孝杨</v>
          </cell>
          <cell r="S904">
            <v>38066804</v>
          </cell>
          <cell r="T904">
            <v>24.75</v>
          </cell>
          <cell r="U904" t="str">
            <v>线下</v>
          </cell>
          <cell r="V904">
            <v>7.9</v>
          </cell>
          <cell r="W904">
            <v>20240204</v>
          </cell>
        </row>
        <row r="905">
          <cell r="A905">
            <v>45460.5694444444</v>
          </cell>
          <cell r="B905">
            <v>58411861</v>
          </cell>
          <cell r="C905">
            <v>365</v>
          </cell>
          <cell r="D905" t="str">
            <v>四川太极光华村街药店</v>
          </cell>
          <cell r="E905">
            <v>2505131</v>
          </cell>
          <cell r="F905" t="str">
            <v>重组人源胶原蛋白修复敷料</v>
          </cell>
          <cell r="G905" t="str">
            <v>F型 28g(23cmx21cm)x5袋 (枢颜)</v>
          </cell>
          <cell r="H905" t="str">
            <v>盒</v>
          </cell>
          <cell r="I905">
            <v>1</v>
          </cell>
          <cell r="J905">
            <v>24.75</v>
          </cell>
          <cell r="K905">
            <v>16.85</v>
          </cell>
          <cell r="L905" t="str">
            <v>68.08%</v>
          </cell>
          <cell r="M905">
            <v>40116</v>
          </cell>
          <cell r="N905" t="str">
            <v>其他家庭常备器械类</v>
          </cell>
          <cell r="O905" t="str">
            <v>家庭常备器械</v>
          </cell>
          <cell r="P905" t="str">
            <v>医疗器械</v>
          </cell>
          <cell r="Q905">
            <v>10931</v>
          </cell>
          <cell r="R905" t="str">
            <v>姜孝杨</v>
          </cell>
          <cell r="S905">
            <v>38066804</v>
          </cell>
          <cell r="T905">
            <v>24.75</v>
          </cell>
          <cell r="U905" t="str">
            <v>线下</v>
          </cell>
          <cell r="V905">
            <v>7.9</v>
          </cell>
          <cell r="W905">
            <v>20240204</v>
          </cell>
        </row>
        <row r="906">
          <cell r="A906">
            <v>45460.5694444444</v>
          </cell>
          <cell r="B906">
            <v>58411861</v>
          </cell>
          <cell r="C906">
            <v>365</v>
          </cell>
          <cell r="D906" t="str">
            <v>四川太极光华村街药店</v>
          </cell>
          <cell r="E906">
            <v>2505131</v>
          </cell>
          <cell r="F906" t="str">
            <v>重组人源胶原蛋白修复敷料</v>
          </cell>
          <cell r="G906" t="str">
            <v>F型 28g(23cmx21cm)x5袋 (枢颜)</v>
          </cell>
          <cell r="H906" t="str">
            <v>盒</v>
          </cell>
          <cell r="I906">
            <v>1</v>
          </cell>
          <cell r="J906">
            <v>24.75</v>
          </cell>
          <cell r="K906">
            <v>16.85</v>
          </cell>
          <cell r="L906" t="str">
            <v>68.08%</v>
          </cell>
          <cell r="M906">
            <v>40116</v>
          </cell>
          <cell r="N906" t="str">
            <v>其他家庭常备器械类</v>
          </cell>
          <cell r="O906" t="str">
            <v>家庭常备器械</v>
          </cell>
          <cell r="P906" t="str">
            <v>医疗器械</v>
          </cell>
          <cell r="Q906">
            <v>10931</v>
          </cell>
          <cell r="R906" t="str">
            <v>姜孝杨</v>
          </cell>
          <cell r="S906">
            <v>38066804</v>
          </cell>
          <cell r="T906">
            <v>24.75</v>
          </cell>
          <cell r="U906" t="str">
            <v>线下</v>
          </cell>
          <cell r="V906">
            <v>7.9</v>
          </cell>
          <cell r="W906">
            <v>20240204</v>
          </cell>
        </row>
        <row r="907">
          <cell r="A907">
            <v>45460.5694444444</v>
          </cell>
          <cell r="B907">
            <v>58411861</v>
          </cell>
          <cell r="C907">
            <v>365</v>
          </cell>
          <cell r="D907" t="str">
            <v>四川太极光华村街药店</v>
          </cell>
          <cell r="E907">
            <v>2505131</v>
          </cell>
          <cell r="F907" t="str">
            <v>重组人源胶原蛋白修复敷料</v>
          </cell>
          <cell r="G907" t="str">
            <v>F型 28g(23cmx21cm)x5袋 (枢颜)</v>
          </cell>
          <cell r="H907" t="str">
            <v>盒</v>
          </cell>
          <cell r="I907">
            <v>1</v>
          </cell>
          <cell r="J907">
            <v>24.75</v>
          </cell>
          <cell r="K907">
            <v>16.85</v>
          </cell>
          <cell r="L907" t="str">
            <v>68.08%</v>
          </cell>
          <cell r="M907">
            <v>40116</v>
          </cell>
          <cell r="N907" t="str">
            <v>其他家庭常备器械类</v>
          </cell>
          <cell r="O907" t="str">
            <v>家庭常备器械</v>
          </cell>
          <cell r="P907" t="str">
            <v>医疗器械</v>
          </cell>
          <cell r="Q907">
            <v>10931</v>
          </cell>
          <cell r="R907" t="str">
            <v>姜孝杨</v>
          </cell>
          <cell r="S907">
            <v>38066804</v>
          </cell>
          <cell r="T907">
            <v>24.75</v>
          </cell>
          <cell r="U907" t="str">
            <v>线下</v>
          </cell>
          <cell r="V907">
            <v>7.9</v>
          </cell>
          <cell r="W907">
            <v>20240204</v>
          </cell>
        </row>
        <row r="908">
          <cell r="A908">
            <v>45460.5694444444</v>
          </cell>
          <cell r="B908">
            <v>58411861</v>
          </cell>
          <cell r="C908">
            <v>365</v>
          </cell>
          <cell r="D908" t="str">
            <v>四川太极光华村街药店</v>
          </cell>
          <cell r="E908">
            <v>2505131</v>
          </cell>
          <cell r="F908" t="str">
            <v>重组人源胶原蛋白修复敷料</v>
          </cell>
          <cell r="G908" t="str">
            <v>F型 28g(23cmx21cm)x5袋 (枢颜)</v>
          </cell>
          <cell r="H908" t="str">
            <v>盒</v>
          </cell>
          <cell r="I908">
            <v>1</v>
          </cell>
          <cell r="J908">
            <v>24.75</v>
          </cell>
          <cell r="K908">
            <v>16.85</v>
          </cell>
          <cell r="L908" t="str">
            <v>68.08%</v>
          </cell>
          <cell r="M908">
            <v>40116</v>
          </cell>
          <cell r="N908" t="str">
            <v>其他家庭常备器械类</v>
          </cell>
          <cell r="O908" t="str">
            <v>家庭常备器械</v>
          </cell>
          <cell r="P908" t="str">
            <v>医疗器械</v>
          </cell>
          <cell r="Q908">
            <v>10931</v>
          </cell>
          <cell r="R908" t="str">
            <v>姜孝杨</v>
          </cell>
          <cell r="S908">
            <v>38066804</v>
          </cell>
          <cell r="T908">
            <v>24.75</v>
          </cell>
          <cell r="U908" t="str">
            <v>线下</v>
          </cell>
          <cell r="V908">
            <v>7.9</v>
          </cell>
          <cell r="W908">
            <v>20240204</v>
          </cell>
        </row>
        <row r="909">
          <cell r="A909">
            <v>45460.5694444444</v>
          </cell>
          <cell r="B909">
            <v>58411861</v>
          </cell>
          <cell r="C909">
            <v>365</v>
          </cell>
          <cell r="D909" t="str">
            <v>四川太极光华村街药店</v>
          </cell>
          <cell r="E909">
            <v>2505131</v>
          </cell>
          <cell r="F909" t="str">
            <v>重组人源胶原蛋白修复敷料</v>
          </cell>
          <cell r="G909" t="str">
            <v>F型 28g(23cmx21cm)x5袋 (枢颜)</v>
          </cell>
          <cell r="H909" t="str">
            <v>盒</v>
          </cell>
          <cell r="I909">
            <v>1</v>
          </cell>
          <cell r="J909">
            <v>24.75</v>
          </cell>
          <cell r="K909">
            <v>16.85</v>
          </cell>
          <cell r="L909" t="str">
            <v>68.08%</v>
          </cell>
          <cell r="M909">
            <v>40116</v>
          </cell>
          <cell r="N909" t="str">
            <v>其他家庭常备器械类</v>
          </cell>
          <cell r="O909" t="str">
            <v>家庭常备器械</v>
          </cell>
          <cell r="P909" t="str">
            <v>医疗器械</v>
          </cell>
          <cell r="Q909">
            <v>10931</v>
          </cell>
          <cell r="R909" t="str">
            <v>姜孝杨</v>
          </cell>
          <cell r="S909">
            <v>38066804</v>
          </cell>
          <cell r="T909">
            <v>24.75</v>
          </cell>
          <cell r="U909" t="str">
            <v>线下</v>
          </cell>
          <cell r="V909">
            <v>7.9</v>
          </cell>
          <cell r="W909">
            <v>20240204</v>
          </cell>
        </row>
        <row r="910">
          <cell r="A910">
            <v>45460.6611111111</v>
          </cell>
          <cell r="B910">
            <v>58412985</v>
          </cell>
          <cell r="C910">
            <v>365</v>
          </cell>
          <cell r="D910" t="str">
            <v>四川太极光华村街药店</v>
          </cell>
          <cell r="E910">
            <v>2505131</v>
          </cell>
          <cell r="F910" t="str">
            <v>重组人源胶原蛋白修复敷料</v>
          </cell>
          <cell r="G910" t="str">
            <v>F型 28g(23cmx21cm)x5袋 (枢颜)</v>
          </cell>
          <cell r="H910" t="str">
            <v>盒</v>
          </cell>
          <cell r="I910">
            <v>2</v>
          </cell>
          <cell r="J910">
            <v>49.5</v>
          </cell>
          <cell r="K910">
            <v>33.7</v>
          </cell>
          <cell r="L910" t="str">
            <v>68.08%</v>
          </cell>
          <cell r="M910">
            <v>40116</v>
          </cell>
          <cell r="N910" t="str">
            <v>其他家庭常备器械类</v>
          </cell>
          <cell r="O910" t="str">
            <v>家庭常备器械</v>
          </cell>
          <cell r="P910" t="str">
            <v>医疗器械</v>
          </cell>
          <cell r="Q910">
            <v>4301</v>
          </cell>
          <cell r="R910" t="str">
            <v>朱晓桃 </v>
          </cell>
          <cell r="S910">
            <v>38066804</v>
          </cell>
          <cell r="T910">
            <v>24.75</v>
          </cell>
          <cell r="U910" t="str">
            <v>线下</v>
          </cell>
          <cell r="V910">
            <v>7.9</v>
          </cell>
          <cell r="W910">
            <v>20240204</v>
          </cell>
        </row>
        <row r="911">
          <cell r="A911">
            <v>45460.6611111111</v>
          </cell>
          <cell r="B911">
            <v>58412985</v>
          </cell>
          <cell r="C911">
            <v>365</v>
          </cell>
          <cell r="D911" t="str">
            <v>四川太极光华村街药店</v>
          </cell>
          <cell r="E911">
            <v>2505131</v>
          </cell>
          <cell r="F911" t="str">
            <v>重组人源胶原蛋白修复敷料</v>
          </cell>
          <cell r="G911" t="str">
            <v>F型 28g(23cmx21cm)x5袋 (枢颜)</v>
          </cell>
          <cell r="H911" t="str">
            <v>盒</v>
          </cell>
          <cell r="I911">
            <v>2</v>
          </cell>
          <cell r="J911">
            <v>49.5</v>
          </cell>
          <cell r="K911">
            <v>33.7</v>
          </cell>
          <cell r="L911" t="str">
            <v>68.08%</v>
          </cell>
          <cell r="M911">
            <v>40116</v>
          </cell>
          <cell r="N911" t="str">
            <v>其他家庭常备器械类</v>
          </cell>
          <cell r="O911" t="str">
            <v>家庭常备器械</v>
          </cell>
          <cell r="P911" t="str">
            <v>医疗器械</v>
          </cell>
          <cell r="Q911">
            <v>4301</v>
          </cell>
          <cell r="R911" t="str">
            <v>朱晓桃 </v>
          </cell>
          <cell r="S911">
            <v>38066804</v>
          </cell>
          <cell r="T911">
            <v>24.75</v>
          </cell>
          <cell r="U911" t="str">
            <v>线下</v>
          </cell>
          <cell r="V911">
            <v>7.9</v>
          </cell>
          <cell r="W911">
            <v>20240204</v>
          </cell>
        </row>
        <row r="912">
          <cell r="A912">
            <v>45460.6611111111</v>
          </cell>
          <cell r="B912">
            <v>58412985</v>
          </cell>
          <cell r="C912">
            <v>365</v>
          </cell>
          <cell r="D912" t="str">
            <v>四川太极光华村街药店</v>
          </cell>
          <cell r="E912">
            <v>2505131</v>
          </cell>
          <cell r="F912" t="str">
            <v>重组人源胶原蛋白修复敷料</v>
          </cell>
          <cell r="G912" t="str">
            <v>F型 28g(23cmx21cm)x5袋 (枢颜)</v>
          </cell>
          <cell r="H912" t="str">
            <v>盒</v>
          </cell>
          <cell r="I912">
            <v>2</v>
          </cell>
          <cell r="J912">
            <v>49.5</v>
          </cell>
          <cell r="K912">
            <v>33.7</v>
          </cell>
          <cell r="L912" t="str">
            <v>68.08%</v>
          </cell>
          <cell r="M912">
            <v>40116</v>
          </cell>
          <cell r="N912" t="str">
            <v>其他家庭常备器械类</v>
          </cell>
          <cell r="O912" t="str">
            <v>家庭常备器械</v>
          </cell>
          <cell r="P912" t="str">
            <v>医疗器械</v>
          </cell>
          <cell r="Q912">
            <v>4301</v>
          </cell>
          <cell r="R912" t="str">
            <v>朱晓桃 </v>
          </cell>
          <cell r="S912">
            <v>38066804</v>
          </cell>
          <cell r="T912">
            <v>24.75</v>
          </cell>
          <cell r="U912" t="str">
            <v>线下</v>
          </cell>
          <cell r="V912">
            <v>7.9</v>
          </cell>
          <cell r="W912">
            <v>20240204</v>
          </cell>
        </row>
        <row r="913">
          <cell r="A913">
            <v>45460.6611111111</v>
          </cell>
          <cell r="B913">
            <v>58412985</v>
          </cell>
          <cell r="C913">
            <v>365</v>
          </cell>
          <cell r="D913" t="str">
            <v>四川太极光华村街药店</v>
          </cell>
          <cell r="E913">
            <v>2505131</v>
          </cell>
          <cell r="F913" t="str">
            <v>重组人源胶原蛋白修复敷料</v>
          </cell>
          <cell r="G913" t="str">
            <v>F型 28g(23cmx21cm)x5袋 (枢颜)</v>
          </cell>
          <cell r="H913" t="str">
            <v>盒</v>
          </cell>
          <cell r="I913">
            <v>2</v>
          </cell>
          <cell r="J913">
            <v>49.5</v>
          </cell>
          <cell r="K913">
            <v>33.7</v>
          </cell>
          <cell r="L913" t="str">
            <v>68.08%</v>
          </cell>
          <cell r="M913">
            <v>40116</v>
          </cell>
          <cell r="N913" t="str">
            <v>其他家庭常备器械类</v>
          </cell>
          <cell r="O913" t="str">
            <v>家庭常备器械</v>
          </cell>
          <cell r="P913" t="str">
            <v>医疗器械</v>
          </cell>
          <cell r="Q913">
            <v>4301</v>
          </cell>
          <cell r="R913" t="str">
            <v>朱晓桃 </v>
          </cell>
          <cell r="S913">
            <v>38066804</v>
          </cell>
          <cell r="T913">
            <v>24.75</v>
          </cell>
          <cell r="U913" t="str">
            <v>线下</v>
          </cell>
          <cell r="V913">
            <v>7.9</v>
          </cell>
          <cell r="W913">
            <v>20240204</v>
          </cell>
        </row>
        <row r="914">
          <cell r="A914">
            <v>45446.3506944444</v>
          </cell>
          <cell r="B914">
            <v>58245212</v>
          </cell>
          <cell r="C914">
            <v>367</v>
          </cell>
          <cell r="D914" t="str">
            <v>四川太极金带街药店</v>
          </cell>
          <cell r="E914">
            <v>2505131</v>
          </cell>
          <cell r="F914" t="str">
            <v>重组人源胶原蛋白修复敷料</v>
          </cell>
          <cell r="G914" t="str">
            <v>F型 28g(23cmx21cm)x5袋 (枢颜)</v>
          </cell>
          <cell r="H914" t="str">
            <v>盒</v>
          </cell>
          <cell r="I914">
            <v>1</v>
          </cell>
          <cell r="J914">
            <v>24.75</v>
          </cell>
          <cell r="K914">
            <v>16.85</v>
          </cell>
          <cell r="L914" t="str">
            <v>68.08%</v>
          </cell>
          <cell r="M914">
            <v>40116</v>
          </cell>
          <cell r="N914" t="str">
            <v>其他家庭常备器械类</v>
          </cell>
          <cell r="O914" t="str">
            <v>家庭常备器械</v>
          </cell>
          <cell r="P914" t="str">
            <v>医疗器械</v>
          </cell>
          <cell r="Q914">
            <v>10043</v>
          </cell>
          <cell r="R914" t="str">
            <v>陈凤珍</v>
          </cell>
          <cell r="S914">
            <v>38578425</v>
          </cell>
          <cell r="T914">
            <v>24.75</v>
          </cell>
          <cell r="U914" t="str">
            <v>线下</v>
          </cell>
          <cell r="V914">
            <v>7.9</v>
          </cell>
          <cell r="W914">
            <v>20240326</v>
          </cell>
        </row>
        <row r="915">
          <cell r="A915">
            <v>45446.3506944444</v>
          </cell>
          <cell r="B915">
            <v>58245212</v>
          </cell>
          <cell r="C915">
            <v>367</v>
          </cell>
          <cell r="D915" t="str">
            <v>四川太极金带街药店</v>
          </cell>
          <cell r="E915">
            <v>2505131</v>
          </cell>
          <cell r="F915" t="str">
            <v>重组人源胶原蛋白修复敷料</v>
          </cell>
          <cell r="G915" t="str">
            <v>F型 28g(23cmx21cm)x5袋 (枢颜)</v>
          </cell>
          <cell r="H915" t="str">
            <v>盒</v>
          </cell>
          <cell r="I915">
            <v>1</v>
          </cell>
          <cell r="J915">
            <v>24.75</v>
          </cell>
          <cell r="K915">
            <v>16.85</v>
          </cell>
          <cell r="L915" t="str">
            <v>68.08%</v>
          </cell>
          <cell r="M915">
            <v>40116</v>
          </cell>
          <cell r="N915" t="str">
            <v>其他家庭常备器械类</v>
          </cell>
          <cell r="O915" t="str">
            <v>家庭常备器械</v>
          </cell>
          <cell r="P915" t="str">
            <v>医疗器械</v>
          </cell>
          <cell r="Q915">
            <v>10043</v>
          </cell>
          <cell r="R915" t="str">
            <v>陈凤珍</v>
          </cell>
          <cell r="S915">
            <v>38127131</v>
          </cell>
          <cell r="T915">
            <v>24.75</v>
          </cell>
          <cell r="U915" t="str">
            <v>线下</v>
          </cell>
          <cell r="V915">
            <v>7.9</v>
          </cell>
          <cell r="W915">
            <v>20240204</v>
          </cell>
        </row>
        <row r="916">
          <cell r="A916">
            <v>45446.3506944444</v>
          </cell>
          <cell r="B916">
            <v>58245212</v>
          </cell>
          <cell r="C916">
            <v>367</v>
          </cell>
          <cell r="D916" t="str">
            <v>四川太极金带街药店</v>
          </cell>
          <cell r="E916">
            <v>2505131</v>
          </cell>
          <cell r="F916" t="str">
            <v>重组人源胶原蛋白修复敷料</v>
          </cell>
          <cell r="G916" t="str">
            <v>F型 28g(23cmx21cm)x5袋 (枢颜)</v>
          </cell>
          <cell r="H916" t="str">
            <v>盒</v>
          </cell>
          <cell r="I916">
            <v>1</v>
          </cell>
          <cell r="J916">
            <v>24.75</v>
          </cell>
          <cell r="K916">
            <v>16.85</v>
          </cell>
          <cell r="L916" t="str">
            <v>68.08%</v>
          </cell>
          <cell r="M916">
            <v>40116</v>
          </cell>
          <cell r="N916" t="str">
            <v>其他家庭常备器械类</v>
          </cell>
          <cell r="O916" t="str">
            <v>家庭常备器械</v>
          </cell>
          <cell r="P916" t="str">
            <v>医疗器械</v>
          </cell>
          <cell r="Q916">
            <v>10043</v>
          </cell>
          <cell r="R916" t="str">
            <v>陈凤珍</v>
          </cell>
          <cell r="S916">
            <v>38127131</v>
          </cell>
          <cell r="T916">
            <v>24.75</v>
          </cell>
          <cell r="U916" t="str">
            <v>线下</v>
          </cell>
          <cell r="V916">
            <v>7.9</v>
          </cell>
          <cell r="W916">
            <v>20240204</v>
          </cell>
        </row>
        <row r="917">
          <cell r="A917">
            <v>45446.3506944444</v>
          </cell>
          <cell r="B917">
            <v>58245212</v>
          </cell>
          <cell r="C917">
            <v>367</v>
          </cell>
          <cell r="D917" t="str">
            <v>四川太极金带街药店</v>
          </cell>
          <cell r="E917">
            <v>2505131</v>
          </cell>
          <cell r="F917" t="str">
            <v>重组人源胶原蛋白修复敷料</v>
          </cell>
          <cell r="G917" t="str">
            <v>F型 28g(23cmx21cm)x5袋 (枢颜)</v>
          </cell>
          <cell r="H917" t="str">
            <v>盒</v>
          </cell>
          <cell r="I917">
            <v>1</v>
          </cell>
          <cell r="J917">
            <v>24.75</v>
          </cell>
          <cell r="K917">
            <v>16.85</v>
          </cell>
          <cell r="L917" t="str">
            <v>68.08%</v>
          </cell>
          <cell r="M917">
            <v>40116</v>
          </cell>
          <cell r="N917" t="str">
            <v>其他家庭常备器械类</v>
          </cell>
          <cell r="O917" t="str">
            <v>家庭常备器械</v>
          </cell>
          <cell r="P917" t="str">
            <v>医疗器械</v>
          </cell>
          <cell r="Q917">
            <v>10043</v>
          </cell>
          <cell r="R917" t="str">
            <v>陈凤珍</v>
          </cell>
          <cell r="S917">
            <v>38344927</v>
          </cell>
          <cell r="T917">
            <v>24.75</v>
          </cell>
          <cell r="U917" t="str">
            <v>线下</v>
          </cell>
          <cell r="V917">
            <v>7.9</v>
          </cell>
          <cell r="W917">
            <v>20240324</v>
          </cell>
        </row>
        <row r="918">
          <cell r="A918">
            <v>45452.6381944444</v>
          </cell>
          <cell r="B918">
            <v>58316008</v>
          </cell>
          <cell r="C918">
            <v>367</v>
          </cell>
          <cell r="D918" t="str">
            <v>四川太极金带街药店</v>
          </cell>
          <cell r="E918">
            <v>2505131</v>
          </cell>
          <cell r="F918" t="str">
            <v>重组人源胶原蛋白修复敷料</v>
          </cell>
          <cell r="G918" t="str">
            <v>F型 28g(23cmx21cm)x5袋 (枢颜)</v>
          </cell>
          <cell r="H918" t="str">
            <v>盒</v>
          </cell>
          <cell r="I918">
            <v>1</v>
          </cell>
          <cell r="J918">
            <v>24.75</v>
          </cell>
          <cell r="K918">
            <v>16.85</v>
          </cell>
          <cell r="L918" t="str">
            <v>68.08%</v>
          </cell>
          <cell r="M918">
            <v>40116</v>
          </cell>
          <cell r="N918" t="str">
            <v>其他家庭常备器械类</v>
          </cell>
          <cell r="O918" t="str">
            <v>家庭常备器械</v>
          </cell>
          <cell r="P918" t="str">
            <v>医疗器械</v>
          </cell>
          <cell r="Q918">
            <v>10043</v>
          </cell>
          <cell r="R918" t="str">
            <v>陈凤珍</v>
          </cell>
          <cell r="S918">
            <v>38127131</v>
          </cell>
          <cell r="T918">
            <v>24.75</v>
          </cell>
          <cell r="U918" t="str">
            <v>线下</v>
          </cell>
          <cell r="V918">
            <v>7.9</v>
          </cell>
          <cell r="W918">
            <v>20240204</v>
          </cell>
        </row>
        <row r="919">
          <cell r="A919">
            <v>45452.6381944444</v>
          </cell>
          <cell r="B919">
            <v>58316008</v>
          </cell>
          <cell r="C919">
            <v>367</v>
          </cell>
          <cell r="D919" t="str">
            <v>四川太极金带街药店</v>
          </cell>
          <cell r="E919">
            <v>2505131</v>
          </cell>
          <cell r="F919" t="str">
            <v>重组人源胶原蛋白修复敷料</v>
          </cell>
          <cell r="G919" t="str">
            <v>F型 28g(23cmx21cm)x5袋 (枢颜)</v>
          </cell>
          <cell r="H919" t="str">
            <v>盒</v>
          </cell>
          <cell r="I919">
            <v>1</v>
          </cell>
          <cell r="J919">
            <v>24.75</v>
          </cell>
          <cell r="K919">
            <v>16.85</v>
          </cell>
          <cell r="L919" t="str">
            <v>68.08%</v>
          </cell>
          <cell r="M919">
            <v>40116</v>
          </cell>
          <cell r="N919" t="str">
            <v>其他家庭常备器械类</v>
          </cell>
          <cell r="O919" t="str">
            <v>家庭常备器械</v>
          </cell>
          <cell r="P919" t="str">
            <v>医疗器械</v>
          </cell>
          <cell r="Q919">
            <v>10043</v>
          </cell>
          <cell r="R919" t="str">
            <v>陈凤珍</v>
          </cell>
          <cell r="S919">
            <v>38260636</v>
          </cell>
          <cell r="T919">
            <v>24.75</v>
          </cell>
          <cell r="U919" t="str">
            <v>线下</v>
          </cell>
          <cell r="V919">
            <v>7.9</v>
          </cell>
          <cell r="W919">
            <v>20240205</v>
          </cell>
        </row>
        <row r="920">
          <cell r="A920">
            <v>45452.6381944444</v>
          </cell>
          <cell r="B920">
            <v>58316008</v>
          </cell>
          <cell r="C920">
            <v>367</v>
          </cell>
          <cell r="D920" t="str">
            <v>四川太极金带街药店</v>
          </cell>
          <cell r="E920">
            <v>2505131</v>
          </cell>
          <cell r="F920" t="str">
            <v>重组人源胶原蛋白修复敷料</v>
          </cell>
          <cell r="G920" t="str">
            <v>F型 28g(23cmx21cm)x5袋 (枢颜)</v>
          </cell>
          <cell r="H920" t="str">
            <v>盒</v>
          </cell>
          <cell r="I920">
            <v>1</v>
          </cell>
          <cell r="J920">
            <v>24.75</v>
          </cell>
          <cell r="K920">
            <v>16.85</v>
          </cell>
          <cell r="L920" t="str">
            <v>68.08%</v>
          </cell>
          <cell r="M920">
            <v>40116</v>
          </cell>
          <cell r="N920" t="str">
            <v>其他家庭常备器械类</v>
          </cell>
          <cell r="O920" t="str">
            <v>家庭常备器械</v>
          </cell>
          <cell r="P920" t="str">
            <v>医疗器械</v>
          </cell>
          <cell r="Q920">
            <v>10043</v>
          </cell>
          <cell r="R920" t="str">
            <v>陈凤珍</v>
          </cell>
          <cell r="S920">
            <v>38272627</v>
          </cell>
          <cell r="T920">
            <v>24.75</v>
          </cell>
          <cell r="U920" t="str">
            <v>线下</v>
          </cell>
          <cell r="V920">
            <v>7.9</v>
          </cell>
          <cell r="W920">
            <v>20240205</v>
          </cell>
        </row>
        <row r="921">
          <cell r="A921">
            <v>45452.6381944444</v>
          </cell>
          <cell r="B921">
            <v>58316008</v>
          </cell>
          <cell r="C921">
            <v>367</v>
          </cell>
          <cell r="D921" t="str">
            <v>四川太极金带街药店</v>
          </cell>
          <cell r="E921">
            <v>2505131</v>
          </cell>
          <cell r="F921" t="str">
            <v>重组人源胶原蛋白修复敷料</v>
          </cell>
          <cell r="G921" t="str">
            <v>F型 28g(23cmx21cm)x5袋 (枢颜)</v>
          </cell>
          <cell r="H921" t="str">
            <v>盒</v>
          </cell>
          <cell r="I921">
            <v>1</v>
          </cell>
          <cell r="J921">
            <v>24.75</v>
          </cell>
          <cell r="K921">
            <v>16.85</v>
          </cell>
          <cell r="L921" t="str">
            <v>68.08%</v>
          </cell>
          <cell r="M921">
            <v>40116</v>
          </cell>
          <cell r="N921" t="str">
            <v>其他家庭常备器械类</v>
          </cell>
          <cell r="O921" t="str">
            <v>家庭常备器械</v>
          </cell>
          <cell r="P921" t="str">
            <v>医疗器械</v>
          </cell>
          <cell r="Q921">
            <v>10043</v>
          </cell>
          <cell r="R921" t="str">
            <v>陈凤珍</v>
          </cell>
          <cell r="S921">
            <v>38127131</v>
          </cell>
          <cell r="T921">
            <v>24.75</v>
          </cell>
          <cell r="U921" t="str">
            <v>线下</v>
          </cell>
          <cell r="V921">
            <v>7.9</v>
          </cell>
          <cell r="W921">
            <v>20240204</v>
          </cell>
        </row>
        <row r="922">
          <cell r="A922">
            <v>45468.7597222222</v>
          </cell>
          <cell r="B922">
            <v>58509084</v>
          </cell>
          <cell r="C922">
            <v>367</v>
          </cell>
          <cell r="D922" t="str">
            <v>四川太极金带街药店</v>
          </cell>
          <cell r="E922">
            <v>2507742</v>
          </cell>
          <cell r="F922" t="str">
            <v>医用重组胶原蛋白修复液</v>
          </cell>
          <cell r="G922" t="str">
            <v>4mlx3支(B型)</v>
          </cell>
          <cell r="H922" t="str">
            <v>盒</v>
          </cell>
          <cell r="I922">
            <v>2</v>
          </cell>
          <cell r="J922">
            <v>168</v>
          </cell>
          <cell r="K922">
            <v>88</v>
          </cell>
          <cell r="L922" t="str">
            <v>52.38%</v>
          </cell>
          <cell r="M922">
            <v>40116</v>
          </cell>
          <cell r="N922" t="str">
            <v>其他家庭常备器械类</v>
          </cell>
          <cell r="O922" t="str">
            <v>家庭常备器械</v>
          </cell>
          <cell r="P922" t="str">
            <v>医疗器械</v>
          </cell>
          <cell r="Q922">
            <v>27878</v>
          </cell>
          <cell r="R922" t="str">
            <v>石彩宏</v>
          </cell>
          <cell r="S922">
            <v>38726628</v>
          </cell>
          <cell r="T922">
            <v>84</v>
          </cell>
          <cell r="U922" t="str">
            <v>线下</v>
          </cell>
          <cell r="V922">
            <v>40</v>
          </cell>
          <cell r="W922">
            <v>240405</v>
          </cell>
        </row>
        <row r="923">
          <cell r="A923">
            <v>45453.3875</v>
          </cell>
          <cell r="B923">
            <v>58321761</v>
          </cell>
          <cell r="C923">
            <v>371</v>
          </cell>
          <cell r="D923" t="str">
            <v>四川太极兴义镇万兴路药店</v>
          </cell>
          <cell r="E923">
            <v>2505131</v>
          </cell>
          <cell r="F923" t="str">
            <v>重组人源胶原蛋白修复敷料</v>
          </cell>
          <cell r="G923" t="str">
            <v>F型 28g(23cmx21cm)x5袋 (枢颜)</v>
          </cell>
          <cell r="H923" t="str">
            <v>盒</v>
          </cell>
          <cell r="I923">
            <v>1</v>
          </cell>
          <cell r="J923">
            <v>24.75</v>
          </cell>
          <cell r="K923">
            <v>16.85</v>
          </cell>
          <cell r="L923" t="str">
            <v>68.08%</v>
          </cell>
          <cell r="M923">
            <v>40116</v>
          </cell>
          <cell r="N923" t="str">
            <v>其他家庭常备器械类</v>
          </cell>
          <cell r="O923" t="str">
            <v>家庭常备器械</v>
          </cell>
          <cell r="P923" t="str">
            <v>医疗器械</v>
          </cell>
          <cell r="Q923">
            <v>11388</v>
          </cell>
          <cell r="R923" t="str">
            <v>张丹</v>
          </cell>
          <cell r="S923">
            <v>38266235</v>
          </cell>
          <cell r="T923">
            <v>24.75</v>
          </cell>
          <cell r="U923" t="str">
            <v>线下</v>
          </cell>
          <cell r="V923">
            <v>7.9</v>
          </cell>
          <cell r="W923">
            <v>20240205</v>
          </cell>
        </row>
        <row r="924">
          <cell r="A924">
            <v>45453.3875</v>
          </cell>
          <cell r="B924">
            <v>58321761</v>
          </cell>
          <cell r="C924">
            <v>371</v>
          </cell>
          <cell r="D924" t="str">
            <v>四川太极兴义镇万兴路药店</v>
          </cell>
          <cell r="E924">
            <v>2505131</v>
          </cell>
          <cell r="F924" t="str">
            <v>重组人源胶原蛋白修复敷料</v>
          </cell>
          <cell r="G924" t="str">
            <v>F型 28g(23cmx21cm)x5袋 (枢颜)</v>
          </cell>
          <cell r="H924" t="str">
            <v>盒</v>
          </cell>
          <cell r="I924">
            <v>1</v>
          </cell>
          <cell r="J924">
            <v>24.75</v>
          </cell>
          <cell r="K924">
            <v>16.85</v>
          </cell>
          <cell r="L924" t="str">
            <v>68.08%</v>
          </cell>
          <cell r="M924">
            <v>40116</v>
          </cell>
          <cell r="N924" t="str">
            <v>其他家庭常备器械类</v>
          </cell>
          <cell r="O924" t="str">
            <v>家庭常备器械</v>
          </cell>
          <cell r="P924" t="str">
            <v>医疗器械</v>
          </cell>
          <cell r="Q924">
            <v>11388</v>
          </cell>
          <cell r="R924" t="str">
            <v>张丹</v>
          </cell>
          <cell r="S924">
            <v>38266235</v>
          </cell>
          <cell r="T924">
            <v>24.75</v>
          </cell>
          <cell r="U924" t="str">
            <v>线下</v>
          </cell>
          <cell r="V924">
            <v>7.9</v>
          </cell>
          <cell r="W924">
            <v>20240205</v>
          </cell>
        </row>
        <row r="925">
          <cell r="A925">
            <v>45453.3875</v>
          </cell>
          <cell r="B925">
            <v>58321761</v>
          </cell>
          <cell r="C925">
            <v>371</v>
          </cell>
          <cell r="D925" t="str">
            <v>四川太极兴义镇万兴路药店</v>
          </cell>
          <cell r="E925">
            <v>2505131</v>
          </cell>
          <cell r="F925" t="str">
            <v>重组人源胶原蛋白修复敷料</v>
          </cell>
          <cell r="G925" t="str">
            <v>F型 28g(23cmx21cm)x5袋 (枢颜)</v>
          </cell>
          <cell r="H925" t="str">
            <v>盒</v>
          </cell>
          <cell r="I925">
            <v>1</v>
          </cell>
          <cell r="J925">
            <v>24.75</v>
          </cell>
          <cell r="K925">
            <v>16.85</v>
          </cell>
          <cell r="L925" t="str">
            <v>68.08%</v>
          </cell>
          <cell r="M925">
            <v>40116</v>
          </cell>
          <cell r="N925" t="str">
            <v>其他家庭常备器械类</v>
          </cell>
          <cell r="O925" t="str">
            <v>家庭常备器械</v>
          </cell>
          <cell r="P925" t="str">
            <v>医疗器械</v>
          </cell>
          <cell r="Q925">
            <v>11388</v>
          </cell>
          <cell r="R925" t="str">
            <v>张丹</v>
          </cell>
          <cell r="S925">
            <v>38266235</v>
          </cell>
          <cell r="T925">
            <v>24.75</v>
          </cell>
          <cell r="U925" t="str">
            <v>线下</v>
          </cell>
          <cell r="V925">
            <v>7.9</v>
          </cell>
          <cell r="W925">
            <v>20240205</v>
          </cell>
        </row>
        <row r="926">
          <cell r="A926">
            <v>45453.3875</v>
          </cell>
          <cell r="B926">
            <v>58321761</v>
          </cell>
          <cell r="C926">
            <v>371</v>
          </cell>
          <cell r="D926" t="str">
            <v>四川太极兴义镇万兴路药店</v>
          </cell>
          <cell r="E926">
            <v>2505131</v>
          </cell>
          <cell r="F926" t="str">
            <v>重组人源胶原蛋白修复敷料</v>
          </cell>
          <cell r="G926" t="str">
            <v>F型 28g(23cmx21cm)x5袋 (枢颜)</v>
          </cell>
          <cell r="H926" t="str">
            <v>盒</v>
          </cell>
          <cell r="I926">
            <v>1</v>
          </cell>
          <cell r="J926">
            <v>24.75</v>
          </cell>
          <cell r="K926">
            <v>16.85</v>
          </cell>
          <cell r="L926" t="str">
            <v>68.08%</v>
          </cell>
          <cell r="M926">
            <v>40116</v>
          </cell>
          <cell r="N926" t="str">
            <v>其他家庭常备器械类</v>
          </cell>
          <cell r="O926" t="str">
            <v>家庭常备器械</v>
          </cell>
          <cell r="P926" t="str">
            <v>医疗器械</v>
          </cell>
          <cell r="Q926">
            <v>11388</v>
          </cell>
          <cell r="R926" t="str">
            <v>张丹</v>
          </cell>
          <cell r="S926">
            <v>38266235</v>
          </cell>
          <cell r="T926">
            <v>24.75</v>
          </cell>
          <cell r="U926" t="str">
            <v>线下</v>
          </cell>
          <cell r="V926">
            <v>7.9</v>
          </cell>
          <cell r="W926">
            <v>20240205</v>
          </cell>
        </row>
        <row r="927">
          <cell r="A927">
            <v>45455.75</v>
          </cell>
          <cell r="B927">
            <v>58350920</v>
          </cell>
          <cell r="C927">
            <v>371</v>
          </cell>
          <cell r="D927" t="str">
            <v>四川太极兴义镇万兴路药店</v>
          </cell>
          <cell r="E927">
            <v>2505131</v>
          </cell>
          <cell r="F927" t="str">
            <v>重组人源胶原蛋白修复敷料</v>
          </cell>
          <cell r="G927" t="str">
            <v>F型 28g(23cmx21cm)x5袋 (枢颜)</v>
          </cell>
          <cell r="H927" t="str">
            <v>盒</v>
          </cell>
          <cell r="I927">
            <v>1</v>
          </cell>
          <cell r="J927">
            <v>24.75</v>
          </cell>
          <cell r="K927">
            <v>16.85</v>
          </cell>
          <cell r="L927" t="str">
            <v>68.08%</v>
          </cell>
          <cell r="M927">
            <v>40116</v>
          </cell>
          <cell r="N927" t="str">
            <v>其他家庭常备器械类</v>
          </cell>
          <cell r="O927" t="str">
            <v>家庭常备器械</v>
          </cell>
          <cell r="P927" t="str">
            <v>医疗器械</v>
          </cell>
          <cell r="Q927">
            <v>11388</v>
          </cell>
          <cell r="R927" t="str">
            <v>张丹</v>
          </cell>
          <cell r="S927">
            <v>38266235</v>
          </cell>
          <cell r="T927">
            <v>24.75</v>
          </cell>
          <cell r="U927" t="str">
            <v>线下</v>
          </cell>
          <cell r="V927">
            <v>7.9</v>
          </cell>
          <cell r="W927">
            <v>20240205</v>
          </cell>
        </row>
        <row r="928">
          <cell r="A928">
            <v>45455.75</v>
          </cell>
          <cell r="B928">
            <v>58350920</v>
          </cell>
          <cell r="C928">
            <v>371</v>
          </cell>
          <cell r="D928" t="str">
            <v>四川太极兴义镇万兴路药店</v>
          </cell>
          <cell r="E928">
            <v>2505131</v>
          </cell>
          <cell r="F928" t="str">
            <v>重组人源胶原蛋白修复敷料</v>
          </cell>
          <cell r="G928" t="str">
            <v>F型 28g(23cmx21cm)x5袋 (枢颜)</v>
          </cell>
          <cell r="H928" t="str">
            <v>盒</v>
          </cell>
          <cell r="I928">
            <v>1</v>
          </cell>
          <cell r="J928">
            <v>24.75</v>
          </cell>
          <cell r="K928">
            <v>16.85</v>
          </cell>
          <cell r="L928" t="str">
            <v>68.08%</v>
          </cell>
          <cell r="M928">
            <v>40116</v>
          </cell>
          <cell r="N928" t="str">
            <v>其他家庭常备器械类</v>
          </cell>
          <cell r="O928" t="str">
            <v>家庭常备器械</v>
          </cell>
          <cell r="P928" t="str">
            <v>医疗器械</v>
          </cell>
          <cell r="Q928">
            <v>11388</v>
          </cell>
          <cell r="R928" t="str">
            <v>张丹</v>
          </cell>
          <cell r="S928">
            <v>38266235</v>
          </cell>
          <cell r="T928">
            <v>24.75</v>
          </cell>
          <cell r="U928" t="str">
            <v>线下</v>
          </cell>
          <cell r="V928">
            <v>7.9</v>
          </cell>
          <cell r="W928">
            <v>20240205</v>
          </cell>
        </row>
        <row r="929">
          <cell r="A929">
            <v>45455.75</v>
          </cell>
          <cell r="B929">
            <v>58350920</v>
          </cell>
          <cell r="C929">
            <v>371</v>
          </cell>
          <cell r="D929" t="str">
            <v>四川太极兴义镇万兴路药店</v>
          </cell>
          <cell r="E929">
            <v>2505131</v>
          </cell>
          <cell r="F929" t="str">
            <v>重组人源胶原蛋白修复敷料</v>
          </cell>
          <cell r="G929" t="str">
            <v>F型 28g(23cmx21cm)x5袋 (枢颜)</v>
          </cell>
          <cell r="H929" t="str">
            <v>盒</v>
          </cell>
          <cell r="I929">
            <v>1</v>
          </cell>
          <cell r="J929">
            <v>24.75</v>
          </cell>
          <cell r="K929">
            <v>16.85</v>
          </cell>
          <cell r="L929" t="str">
            <v>68.08%</v>
          </cell>
          <cell r="M929">
            <v>40116</v>
          </cell>
          <cell r="N929" t="str">
            <v>其他家庭常备器械类</v>
          </cell>
          <cell r="O929" t="str">
            <v>家庭常备器械</v>
          </cell>
          <cell r="P929" t="str">
            <v>医疗器械</v>
          </cell>
          <cell r="Q929">
            <v>11388</v>
          </cell>
          <cell r="R929" t="str">
            <v>张丹</v>
          </cell>
          <cell r="S929">
            <v>38266235</v>
          </cell>
          <cell r="T929">
            <v>24.75</v>
          </cell>
          <cell r="U929" t="str">
            <v>线下</v>
          </cell>
          <cell r="V929">
            <v>7.9</v>
          </cell>
          <cell r="W929">
            <v>20240205</v>
          </cell>
        </row>
        <row r="930">
          <cell r="A930">
            <v>45455.75</v>
          </cell>
          <cell r="B930">
            <v>58350920</v>
          </cell>
          <cell r="C930">
            <v>371</v>
          </cell>
          <cell r="D930" t="str">
            <v>四川太极兴义镇万兴路药店</v>
          </cell>
          <cell r="E930">
            <v>2505131</v>
          </cell>
          <cell r="F930" t="str">
            <v>重组人源胶原蛋白修复敷料</v>
          </cell>
          <cell r="G930" t="str">
            <v>F型 28g(23cmx21cm)x5袋 (枢颜)</v>
          </cell>
          <cell r="H930" t="str">
            <v>盒</v>
          </cell>
          <cell r="I930">
            <v>1</v>
          </cell>
          <cell r="J930">
            <v>24.75</v>
          </cell>
          <cell r="K930">
            <v>16.85</v>
          </cell>
          <cell r="L930" t="str">
            <v>68.08%</v>
          </cell>
          <cell r="M930">
            <v>40116</v>
          </cell>
          <cell r="N930" t="str">
            <v>其他家庭常备器械类</v>
          </cell>
          <cell r="O930" t="str">
            <v>家庭常备器械</v>
          </cell>
          <cell r="P930" t="str">
            <v>医疗器械</v>
          </cell>
          <cell r="Q930">
            <v>11388</v>
          </cell>
          <cell r="R930" t="str">
            <v>张丹</v>
          </cell>
          <cell r="S930">
            <v>38266235</v>
          </cell>
          <cell r="T930">
            <v>24.75</v>
          </cell>
          <cell r="U930" t="str">
            <v>线下</v>
          </cell>
          <cell r="V930">
            <v>7.9</v>
          </cell>
          <cell r="W930">
            <v>20240205</v>
          </cell>
        </row>
        <row r="931">
          <cell r="A931">
            <v>45456.7784722222</v>
          </cell>
          <cell r="B931">
            <v>58364575</v>
          </cell>
          <cell r="C931">
            <v>371</v>
          </cell>
          <cell r="D931" t="str">
            <v>四川太极兴义镇万兴路药店</v>
          </cell>
          <cell r="E931">
            <v>2505131</v>
          </cell>
          <cell r="F931" t="str">
            <v>重组人源胶原蛋白修复敷料</v>
          </cell>
          <cell r="G931" t="str">
            <v>F型 28g(23cmx21cm)x5袋 (枢颜)</v>
          </cell>
          <cell r="H931" t="str">
            <v>盒</v>
          </cell>
          <cell r="I931">
            <v>1</v>
          </cell>
          <cell r="J931">
            <v>24.75</v>
          </cell>
          <cell r="K931">
            <v>16.85</v>
          </cell>
          <cell r="L931" t="str">
            <v>68.08%</v>
          </cell>
          <cell r="M931">
            <v>40116</v>
          </cell>
          <cell r="N931" t="str">
            <v>其他家庭常备器械类</v>
          </cell>
          <cell r="O931" t="str">
            <v>家庭常备器械</v>
          </cell>
          <cell r="P931" t="str">
            <v>医疗器械</v>
          </cell>
          <cell r="Q931">
            <v>9112</v>
          </cell>
          <cell r="R931" t="str">
            <v>庄静</v>
          </cell>
          <cell r="S931">
            <v>38546966</v>
          </cell>
          <cell r="T931">
            <v>24.75</v>
          </cell>
          <cell r="U931" t="str">
            <v>线下</v>
          </cell>
          <cell r="V931">
            <v>7.9</v>
          </cell>
          <cell r="W931">
            <v>20240326</v>
          </cell>
        </row>
        <row r="932">
          <cell r="A932">
            <v>45456.7784722222</v>
          </cell>
          <cell r="B932">
            <v>58364575</v>
          </cell>
          <cell r="C932">
            <v>371</v>
          </cell>
          <cell r="D932" t="str">
            <v>四川太极兴义镇万兴路药店</v>
          </cell>
          <cell r="E932">
            <v>2505131</v>
          </cell>
          <cell r="F932" t="str">
            <v>重组人源胶原蛋白修复敷料</v>
          </cell>
          <cell r="G932" t="str">
            <v>F型 28g(23cmx21cm)x5袋 (枢颜)</v>
          </cell>
          <cell r="H932" t="str">
            <v>盒</v>
          </cell>
          <cell r="I932">
            <v>1</v>
          </cell>
          <cell r="J932">
            <v>24.75</v>
          </cell>
          <cell r="K932">
            <v>16.85</v>
          </cell>
          <cell r="L932" t="str">
            <v>68.08%</v>
          </cell>
          <cell r="M932">
            <v>40116</v>
          </cell>
          <cell r="N932" t="str">
            <v>其他家庭常备器械类</v>
          </cell>
          <cell r="O932" t="str">
            <v>家庭常备器械</v>
          </cell>
          <cell r="P932" t="str">
            <v>医疗器械</v>
          </cell>
          <cell r="Q932">
            <v>9112</v>
          </cell>
          <cell r="R932" t="str">
            <v>庄静</v>
          </cell>
          <cell r="S932">
            <v>38546966</v>
          </cell>
          <cell r="T932">
            <v>24.75</v>
          </cell>
          <cell r="U932" t="str">
            <v>线下</v>
          </cell>
          <cell r="V932">
            <v>7.9</v>
          </cell>
          <cell r="W932">
            <v>20240326</v>
          </cell>
        </row>
        <row r="933">
          <cell r="A933">
            <v>45456.7784722222</v>
          </cell>
          <cell r="B933">
            <v>58364575</v>
          </cell>
          <cell r="C933">
            <v>371</v>
          </cell>
          <cell r="D933" t="str">
            <v>四川太极兴义镇万兴路药店</v>
          </cell>
          <cell r="E933">
            <v>2505131</v>
          </cell>
          <cell r="F933" t="str">
            <v>重组人源胶原蛋白修复敷料</v>
          </cell>
          <cell r="G933" t="str">
            <v>F型 28g(23cmx21cm)x5袋 (枢颜)</v>
          </cell>
          <cell r="H933" t="str">
            <v>盒</v>
          </cell>
          <cell r="I933">
            <v>1</v>
          </cell>
          <cell r="J933">
            <v>24.75</v>
          </cell>
          <cell r="K933">
            <v>16.85</v>
          </cell>
          <cell r="L933" t="str">
            <v>68.08%</v>
          </cell>
          <cell r="M933">
            <v>40116</v>
          </cell>
          <cell r="N933" t="str">
            <v>其他家庭常备器械类</v>
          </cell>
          <cell r="O933" t="str">
            <v>家庭常备器械</v>
          </cell>
          <cell r="P933" t="str">
            <v>医疗器械</v>
          </cell>
          <cell r="Q933">
            <v>9112</v>
          </cell>
          <cell r="R933" t="str">
            <v>庄静</v>
          </cell>
          <cell r="S933">
            <v>38546966</v>
          </cell>
          <cell r="T933">
            <v>24.75</v>
          </cell>
          <cell r="U933" t="str">
            <v>线下</v>
          </cell>
          <cell r="V933">
            <v>7.9</v>
          </cell>
          <cell r="W933">
            <v>20240326</v>
          </cell>
        </row>
        <row r="934">
          <cell r="A934">
            <v>45456.7784722222</v>
          </cell>
          <cell r="B934">
            <v>58364575</v>
          </cell>
          <cell r="C934">
            <v>371</v>
          </cell>
          <cell r="D934" t="str">
            <v>四川太极兴义镇万兴路药店</v>
          </cell>
          <cell r="E934">
            <v>2505131</v>
          </cell>
          <cell r="F934" t="str">
            <v>重组人源胶原蛋白修复敷料</v>
          </cell>
          <cell r="G934" t="str">
            <v>F型 28g(23cmx21cm)x5袋 (枢颜)</v>
          </cell>
          <cell r="H934" t="str">
            <v>盒</v>
          </cell>
          <cell r="I934">
            <v>1</v>
          </cell>
          <cell r="J934">
            <v>24.75</v>
          </cell>
          <cell r="K934">
            <v>16.85</v>
          </cell>
          <cell r="L934" t="str">
            <v>68.08%</v>
          </cell>
          <cell r="M934">
            <v>40116</v>
          </cell>
          <cell r="N934" t="str">
            <v>其他家庭常备器械类</v>
          </cell>
          <cell r="O934" t="str">
            <v>家庭常备器械</v>
          </cell>
          <cell r="P934" t="str">
            <v>医疗器械</v>
          </cell>
          <cell r="Q934">
            <v>9112</v>
          </cell>
          <cell r="R934" t="str">
            <v>庄静</v>
          </cell>
          <cell r="S934">
            <v>38546966</v>
          </cell>
          <cell r="T934">
            <v>24.75</v>
          </cell>
          <cell r="U934" t="str">
            <v>线下</v>
          </cell>
          <cell r="V934">
            <v>7.9</v>
          </cell>
          <cell r="W934">
            <v>20240326</v>
          </cell>
        </row>
        <row r="935">
          <cell r="A935">
            <v>45458.8645833333</v>
          </cell>
          <cell r="B935">
            <v>58393829</v>
          </cell>
          <cell r="C935">
            <v>371</v>
          </cell>
          <cell r="D935" t="str">
            <v>四川太极兴义镇万兴路药店</v>
          </cell>
          <cell r="E935">
            <v>2505131</v>
          </cell>
          <cell r="F935" t="str">
            <v>重组人源胶原蛋白修复敷料</v>
          </cell>
          <cell r="G935" t="str">
            <v>F型 28g(23cmx21cm)x5袋 (枢颜)</v>
          </cell>
          <cell r="H935" t="str">
            <v>盒</v>
          </cell>
          <cell r="I935">
            <v>1</v>
          </cell>
          <cell r="J935">
            <v>24.75</v>
          </cell>
          <cell r="K935">
            <v>16.85</v>
          </cell>
          <cell r="L935" t="str">
            <v>68.08%</v>
          </cell>
          <cell r="M935">
            <v>40116</v>
          </cell>
          <cell r="N935" t="str">
            <v>其他家庭常备器械类</v>
          </cell>
          <cell r="O935" t="str">
            <v>家庭常备器械</v>
          </cell>
          <cell r="P935" t="str">
            <v>医疗器械</v>
          </cell>
          <cell r="Q935">
            <v>11388</v>
          </cell>
          <cell r="R935" t="str">
            <v>张丹</v>
          </cell>
          <cell r="S935">
            <v>38546966</v>
          </cell>
          <cell r="T935">
            <v>24.75</v>
          </cell>
          <cell r="U935" t="str">
            <v>线下</v>
          </cell>
          <cell r="V935">
            <v>7.9</v>
          </cell>
          <cell r="W935">
            <v>20240326</v>
          </cell>
        </row>
        <row r="936">
          <cell r="A936">
            <v>45458.8645833333</v>
          </cell>
          <cell r="B936">
            <v>58393829</v>
          </cell>
          <cell r="C936">
            <v>371</v>
          </cell>
          <cell r="D936" t="str">
            <v>四川太极兴义镇万兴路药店</v>
          </cell>
          <cell r="E936">
            <v>2505131</v>
          </cell>
          <cell r="F936" t="str">
            <v>重组人源胶原蛋白修复敷料</v>
          </cell>
          <cell r="G936" t="str">
            <v>F型 28g(23cmx21cm)x5袋 (枢颜)</v>
          </cell>
          <cell r="H936" t="str">
            <v>盒</v>
          </cell>
          <cell r="I936">
            <v>1</v>
          </cell>
          <cell r="J936">
            <v>24.75</v>
          </cell>
          <cell r="K936">
            <v>16.85</v>
          </cell>
          <cell r="L936" t="str">
            <v>68.08%</v>
          </cell>
          <cell r="M936">
            <v>40116</v>
          </cell>
          <cell r="N936" t="str">
            <v>其他家庭常备器械类</v>
          </cell>
          <cell r="O936" t="str">
            <v>家庭常备器械</v>
          </cell>
          <cell r="P936" t="str">
            <v>医疗器械</v>
          </cell>
          <cell r="Q936">
            <v>11388</v>
          </cell>
          <cell r="R936" t="str">
            <v>张丹</v>
          </cell>
          <cell r="S936">
            <v>38546966</v>
          </cell>
          <cell r="T936">
            <v>24.75</v>
          </cell>
          <cell r="U936" t="str">
            <v>线下</v>
          </cell>
          <cell r="V936">
            <v>7.9</v>
          </cell>
          <cell r="W936">
            <v>20240326</v>
          </cell>
        </row>
        <row r="937">
          <cell r="A937">
            <v>45458.8645833333</v>
          </cell>
          <cell r="B937">
            <v>58393829</v>
          </cell>
          <cell r="C937">
            <v>371</v>
          </cell>
          <cell r="D937" t="str">
            <v>四川太极兴义镇万兴路药店</v>
          </cell>
          <cell r="E937">
            <v>2505131</v>
          </cell>
          <cell r="F937" t="str">
            <v>重组人源胶原蛋白修复敷料</v>
          </cell>
          <cell r="G937" t="str">
            <v>F型 28g(23cmx21cm)x5袋 (枢颜)</v>
          </cell>
          <cell r="H937" t="str">
            <v>盒</v>
          </cell>
          <cell r="I937">
            <v>1</v>
          </cell>
          <cell r="J937">
            <v>24.75</v>
          </cell>
          <cell r="K937">
            <v>16.85</v>
          </cell>
          <cell r="L937" t="str">
            <v>68.08%</v>
          </cell>
          <cell r="M937">
            <v>40116</v>
          </cell>
          <cell r="N937" t="str">
            <v>其他家庭常备器械类</v>
          </cell>
          <cell r="O937" t="str">
            <v>家庭常备器械</v>
          </cell>
          <cell r="P937" t="str">
            <v>医疗器械</v>
          </cell>
          <cell r="Q937">
            <v>11388</v>
          </cell>
          <cell r="R937" t="str">
            <v>张丹</v>
          </cell>
          <cell r="S937">
            <v>38546966</v>
          </cell>
          <cell r="T937">
            <v>24.75</v>
          </cell>
          <cell r="U937" t="str">
            <v>线下</v>
          </cell>
          <cell r="V937">
            <v>7.9</v>
          </cell>
          <cell r="W937">
            <v>20240326</v>
          </cell>
        </row>
        <row r="938">
          <cell r="A938">
            <v>45458.8645833333</v>
          </cell>
          <cell r="B938">
            <v>58393829</v>
          </cell>
          <cell r="C938">
            <v>371</v>
          </cell>
          <cell r="D938" t="str">
            <v>四川太极兴义镇万兴路药店</v>
          </cell>
          <cell r="E938">
            <v>2505131</v>
          </cell>
          <cell r="F938" t="str">
            <v>重组人源胶原蛋白修复敷料</v>
          </cell>
          <cell r="G938" t="str">
            <v>F型 28g(23cmx21cm)x5袋 (枢颜)</v>
          </cell>
          <cell r="H938" t="str">
            <v>盒</v>
          </cell>
          <cell r="I938">
            <v>1</v>
          </cell>
          <cell r="J938">
            <v>24.75</v>
          </cell>
          <cell r="K938">
            <v>16.85</v>
          </cell>
          <cell r="L938" t="str">
            <v>68.08%</v>
          </cell>
          <cell r="M938">
            <v>40116</v>
          </cell>
          <cell r="N938" t="str">
            <v>其他家庭常备器械类</v>
          </cell>
          <cell r="O938" t="str">
            <v>家庭常备器械</v>
          </cell>
          <cell r="P938" t="str">
            <v>医疗器械</v>
          </cell>
          <cell r="Q938">
            <v>11388</v>
          </cell>
          <cell r="R938" t="str">
            <v>张丹</v>
          </cell>
          <cell r="S938">
            <v>38546966</v>
          </cell>
          <cell r="T938">
            <v>24.75</v>
          </cell>
          <cell r="U938" t="str">
            <v>线下</v>
          </cell>
          <cell r="V938">
            <v>7.9</v>
          </cell>
          <cell r="W938">
            <v>20240326</v>
          </cell>
        </row>
        <row r="939">
          <cell r="A939">
            <v>45459.8270833333</v>
          </cell>
          <cell r="B939">
            <v>58404490</v>
          </cell>
          <cell r="C939">
            <v>371</v>
          </cell>
          <cell r="D939" t="str">
            <v>四川太极兴义镇万兴路药店</v>
          </cell>
          <cell r="E939">
            <v>2505130</v>
          </cell>
          <cell r="F939" t="str">
            <v>重组人源胶原蛋白修复敷料</v>
          </cell>
          <cell r="G939" t="str">
            <v>X型 4gx3支</v>
          </cell>
          <cell r="H939" t="str">
            <v>盒</v>
          </cell>
          <cell r="I939">
            <v>1</v>
          </cell>
          <cell r="J939">
            <v>84</v>
          </cell>
          <cell r="K939">
            <v>44</v>
          </cell>
          <cell r="L939" t="str">
            <v>52.38%</v>
          </cell>
          <cell r="M939">
            <v>40116</v>
          </cell>
          <cell r="N939" t="str">
            <v>其他家庭常备器械类</v>
          </cell>
          <cell r="O939" t="str">
            <v>家庭常备器械</v>
          </cell>
          <cell r="P939" t="str">
            <v>医疗器械</v>
          </cell>
          <cell r="Q939">
            <v>9112</v>
          </cell>
          <cell r="R939" t="str">
            <v>庄静</v>
          </cell>
          <cell r="S939">
            <v>38140413</v>
          </cell>
          <cell r="T939">
            <v>84</v>
          </cell>
          <cell r="U939" t="str">
            <v>线下</v>
          </cell>
          <cell r="V939">
            <v>40</v>
          </cell>
          <cell r="W939">
            <v>20240105</v>
          </cell>
        </row>
        <row r="940">
          <cell r="A940">
            <v>45459.8270833333</v>
          </cell>
          <cell r="B940">
            <v>58404490</v>
          </cell>
          <cell r="C940">
            <v>371</v>
          </cell>
          <cell r="D940" t="str">
            <v>四川太极兴义镇万兴路药店</v>
          </cell>
          <cell r="E940">
            <v>2505130</v>
          </cell>
          <cell r="F940" t="str">
            <v>重组人源胶原蛋白修复敷料</v>
          </cell>
          <cell r="G940" t="str">
            <v>X型 4gx3支</v>
          </cell>
          <cell r="H940" t="str">
            <v>盒</v>
          </cell>
          <cell r="I940">
            <v>1</v>
          </cell>
          <cell r="J940">
            <v>84</v>
          </cell>
          <cell r="K940">
            <v>44</v>
          </cell>
          <cell r="L940" t="str">
            <v>52.38%</v>
          </cell>
          <cell r="M940">
            <v>40116</v>
          </cell>
          <cell r="N940" t="str">
            <v>其他家庭常备器械类</v>
          </cell>
          <cell r="O940" t="str">
            <v>家庭常备器械</v>
          </cell>
          <cell r="P940" t="str">
            <v>医疗器械</v>
          </cell>
          <cell r="Q940">
            <v>9112</v>
          </cell>
          <cell r="R940" t="str">
            <v>庄静</v>
          </cell>
          <cell r="S940">
            <v>38140413</v>
          </cell>
          <cell r="T940">
            <v>84</v>
          </cell>
          <cell r="U940" t="str">
            <v>线下</v>
          </cell>
          <cell r="V940">
            <v>40</v>
          </cell>
          <cell r="W940">
            <v>20240105</v>
          </cell>
        </row>
        <row r="941">
          <cell r="A941">
            <v>45462.8590277778</v>
          </cell>
          <cell r="B941">
            <v>58442152</v>
          </cell>
          <cell r="C941">
            <v>371</v>
          </cell>
          <cell r="D941" t="str">
            <v>四川太极兴义镇万兴路药店</v>
          </cell>
          <cell r="E941">
            <v>2505131</v>
          </cell>
          <cell r="F941" t="str">
            <v>重组人源胶原蛋白修复敷料</v>
          </cell>
          <cell r="G941" t="str">
            <v>F型 28g(23cmx21cm)x5袋 (枢颜)</v>
          </cell>
          <cell r="H941" t="str">
            <v>盒</v>
          </cell>
          <cell r="I941">
            <v>1</v>
          </cell>
          <cell r="J941">
            <v>24.75</v>
          </cell>
          <cell r="K941">
            <v>16.85</v>
          </cell>
          <cell r="L941" t="str">
            <v>68.08%</v>
          </cell>
          <cell r="M941">
            <v>40116</v>
          </cell>
          <cell r="N941" t="str">
            <v>其他家庭常备器械类</v>
          </cell>
          <cell r="O941" t="str">
            <v>家庭常备器械</v>
          </cell>
          <cell r="P941" t="str">
            <v>医疗器械</v>
          </cell>
          <cell r="Q941">
            <v>11388</v>
          </cell>
          <cell r="R941" t="str">
            <v>张丹</v>
          </cell>
          <cell r="S941">
            <v>38266235</v>
          </cell>
          <cell r="T941">
            <v>24.75</v>
          </cell>
          <cell r="U941" t="str">
            <v>线下</v>
          </cell>
          <cell r="V941">
            <v>7.9</v>
          </cell>
          <cell r="W941">
            <v>20240205</v>
          </cell>
        </row>
        <row r="942">
          <cell r="A942">
            <v>45462.8590277778</v>
          </cell>
          <cell r="B942">
            <v>58442152</v>
          </cell>
          <cell r="C942">
            <v>371</v>
          </cell>
          <cell r="D942" t="str">
            <v>四川太极兴义镇万兴路药店</v>
          </cell>
          <cell r="E942">
            <v>2505131</v>
          </cell>
          <cell r="F942" t="str">
            <v>重组人源胶原蛋白修复敷料</v>
          </cell>
          <cell r="G942" t="str">
            <v>F型 28g(23cmx21cm)x5袋 (枢颜)</v>
          </cell>
          <cell r="H942" t="str">
            <v>盒</v>
          </cell>
          <cell r="I942">
            <v>1</v>
          </cell>
          <cell r="J942">
            <v>24.75</v>
          </cell>
          <cell r="K942">
            <v>16.85</v>
          </cell>
          <cell r="L942" t="str">
            <v>68.08%</v>
          </cell>
          <cell r="M942">
            <v>40116</v>
          </cell>
          <cell r="N942" t="str">
            <v>其他家庭常备器械类</v>
          </cell>
          <cell r="O942" t="str">
            <v>家庭常备器械</v>
          </cell>
          <cell r="P942" t="str">
            <v>医疗器械</v>
          </cell>
          <cell r="Q942">
            <v>11388</v>
          </cell>
          <cell r="R942" t="str">
            <v>张丹</v>
          </cell>
          <cell r="S942">
            <v>38266235</v>
          </cell>
          <cell r="T942">
            <v>24.75</v>
          </cell>
          <cell r="U942" t="str">
            <v>线下</v>
          </cell>
          <cell r="V942">
            <v>7.9</v>
          </cell>
          <cell r="W942">
            <v>20240205</v>
          </cell>
        </row>
        <row r="943">
          <cell r="A943">
            <v>45462.8590277778</v>
          </cell>
          <cell r="B943">
            <v>58442152</v>
          </cell>
          <cell r="C943">
            <v>371</v>
          </cell>
          <cell r="D943" t="str">
            <v>四川太极兴义镇万兴路药店</v>
          </cell>
          <cell r="E943">
            <v>2505131</v>
          </cell>
          <cell r="F943" t="str">
            <v>重组人源胶原蛋白修复敷料</v>
          </cell>
          <cell r="G943" t="str">
            <v>F型 28g(23cmx21cm)x5袋 (枢颜)</v>
          </cell>
          <cell r="H943" t="str">
            <v>盒</v>
          </cell>
          <cell r="I943">
            <v>1</v>
          </cell>
          <cell r="J943">
            <v>24.75</v>
          </cell>
          <cell r="K943">
            <v>16.85</v>
          </cell>
          <cell r="L943" t="str">
            <v>68.08%</v>
          </cell>
          <cell r="M943">
            <v>40116</v>
          </cell>
          <cell r="N943" t="str">
            <v>其他家庭常备器械类</v>
          </cell>
          <cell r="O943" t="str">
            <v>家庭常备器械</v>
          </cell>
          <cell r="P943" t="str">
            <v>医疗器械</v>
          </cell>
          <cell r="Q943">
            <v>11388</v>
          </cell>
          <cell r="R943" t="str">
            <v>张丹</v>
          </cell>
          <cell r="S943">
            <v>38546966</v>
          </cell>
          <cell r="T943">
            <v>24.75</v>
          </cell>
          <cell r="U943" t="str">
            <v>线下</v>
          </cell>
          <cell r="V943">
            <v>7.9</v>
          </cell>
          <cell r="W943">
            <v>20240326</v>
          </cell>
        </row>
        <row r="944">
          <cell r="A944">
            <v>45462.8590277778</v>
          </cell>
          <cell r="B944">
            <v>58442152</v>
          </cell>
          <cell r="C944">
            <v>371</v>
          </cell>
          <cell r="D944" t="str">
            <v>四川太极兴义镇万兴路药店</v>
          </cell>
          <cell r="E944">
            <v>2505131</v>
          </cell>
          <cell r="F944" t="str">
            <v>重组人源胶原蛋白修复敷料</v>
          </cell>
          <cell r="G944" t="str">
            <v>F型 28g(23cmx21cm)x5袋 (枢颜)</v>
          </cell>
          <cell r="H944" t="str">
            <v>盒</v>
          </cell>
          <cell r="I944">
            <v>1</v>
          </cell>
          <cell r="J944">
            <v>24.75</v>
          </cell>
          <cell r="K944">
            <v>16.85</v>
          </cell>
          <cell r="L944" t="str">
            <v>68.08%</v>
          </cell>
          <cell r="M944">
            <v>40116</v>
          </cell>
          <cell r="N944" t="str">
            <v>其他家庭常备器械类</v>
          </cell>
          <cell r="O944" t="str">
            <v>家庭常备器械</v>
          </cell>
          <cell r="P944" t="str">
            <v>医疗器械</v>
          </cell>
          <cell r="Q944">
            <v>11388</v>
          </cell>
          <cell r="R944" t="str">
            <v>张丹</v>
          </cell>
          <cell r="S944">
            <v>38266235</v>
          </cell>
          <cell r="T944">
            <v>24.75</v>
          </cell>
          <cell r="U944" t="str">
            <v>线下</v>
          </cell>
          <cell r="V944">
            <v>7.9</v>
          </cell>
          <cell r="W944">
            <v>20240205</v>
          </cell>
        </row>
        <row r="945">
          <cell r="A945">
            <v>45465.6152777778</v>
          </cell>
          <cell r="B945">
            <v>58472142</v>
          </cell>
          <cell r="C945">
            <v>371</v>
          </cell>
          <cell r="D945" t="str">
            <v>四川太极兴义镇万兴路药店</v>
          </cell>
          <cell r="E945">
            <v>2505131</v>
          </cell>
          <cell r="F945" t="str">
            <v>重组人源胶原蛋白修复敷料</v>
          </cell>
          <cell r="G945" t="str">
            <v>F型 28g(23cmx21cm)x5袋 (枢颜)</v>
          </cell>
          <cell r="H945" t="str">
            <v>盒</v>
          </cell>
          <cell r="I945">
            <v>1</v>
          </cell>
          <cell r="J945">
            <v>24.75</v>
          </cell>
          <cell r="K945">
            <v>16.85</v>
          </cell>
          <cell r="L945" t="str">
            <v>68.08%</v>
          </cell>
          <cell r="M945">
            <v>40116</v>
          </cell>
          <cell r="N945" t="str">
            <v>其他家庭常备器械类</v>
          </cell>
          <cell r="O945" t="str">
            <v>家庭常备器械</v>
          </cell>
          <cell r="P945" t="str">
            <v>医疗器械</v>
          </cell>
          <cell r="Q945">
            <v>11388</v>
          </cell>
          <cell r="R945" t="str">
            <v>张丹</v>
          </cell>
          <cell r="S945">
            <v>38266235</v>
          </cell>
          <cell r="T945">
            <v>24.75</v>
          </cell>
          <cell r="U945" t="str">
            <v>线下</v>
          </cell>
          <cell r="V945">
            <v>7.9</v>
          </cell>
          <cell r="W945">
            <v>20240205</v>
          </cell>
        </row>
        <row r="946">
          <cell r="A946">
            <v>45465.6152777778</v>
          </cell>
          <cell r="B946">
            <v>58472142</v>
          </cell>
          <cell r="C946">
            <v>371</v>
          </cell>
          <cell r="D946" t="str">
            <v>四川太极兴义镇万兴路药店</v>
          </cell>
          <cell r="E946">
            <v>2505131</v>
          </cell>
          <cell r="F946" t="str">
            <v>重组人源胶原蛋白修复敷料</v>
          </cell>
          <cell r="G946" t="str">
            <v>F型 28g(23cmx21cm)x5袋 (枢颜)</v>
          </cell>
          <cell r="H946" t="str">
            <v>盒</v>
          </cell>
          <cell r="I946">
            <v>1</v>
          </cell>
          <cell r="J946">
            <v>24.75</v>
          </cell>
          <cell r="K946">
            <v>16.85</v>
          </cell>
          <cell r="L946" t="str">
            <v>68.08%</v>
          </cell>
          <cell r="M946">
            <v>40116</v>
          </cell>
          <cell r="N946" t="str">
            <v>其他家庭常备器械类</v>
          </cell>
          <cell r="O946" t="str">
            <v>家庭常备器械</v>
          </cell>
          <cell r="P946" t="str">
            <v>医疗器械</v>
          </cell>
          <cell r="Q946">
            <v>11388</v>
          </cell>
          <cell r="R946" t="str">
            <v>张丹</v>
          </cell>
          <cell r="S946">
            <v>38266235</v>
          </cell>
          <cell r="T946">
            <v>24.75</v>
          </cell>
          <cell r="U946" t="str">
            <v>线下</v>
          </cell>
          <cell r="V946">
            <v>7.9</v>
          </cell>
          <cell r="W946">
            <v>20240205</v>
          </cell>
        </row>
        <row r="947">
          <cell r="A947">
            <v>45465.6152777778</v>
          </cell>
          <cell r="B947">
            <v>58472142</v>
          </cell>
          <cell r="C947">
            <v>371</v>
          </cell>
          <cell r="D947" t="str">
            <v>四川太极兴义镇万兴路药店</v>
          </cell>
          <cell r="E947">
            <v>2505131</v>
          </cell>
          <cell r="F947" t="str">
            <v>重组人源胶原蛋白修复敷料</v>
          </cell>
          <cell r="G947" t="str">
            <v>F型 28g(23cmx21cm)x5袋 (枢颜)</v>
          </cell>
          <cell r="H947" t="str">
            <v>盒</v>
          </cell>
          <cell r="I947">
            <v>1</v>
          </cell>
          <cell r="J947">
            <v>24.75</v>
          </cell>
          <cell r="K947">
            <v>16.85</v>
          </cell>
          <cell r="L947" t="str">
            <v>68.08%</v>
          </cell>
          <cell r="M947">
            <v>40116</v>
          </cell>
          <cell r="N947" t="str">
            <v>其他家庭常备器械类</v>
          </cell>
          <cell r="O947" t="str">
            <v>家庭常备器械</v>
          </cell>
          <cell r="P947" t="str">
            <v>医疗器械</v>
          </cell>
          <cell r="Q947">
            <v>11388</v>
          </cell>
          <cell r="R947" t="str">
            <v>张丹</v>
          </cell>
          <cell r="S947">
            <v>38266235</v>
          </cell>
          <cell r="T947">
            <v>24.75</v>
          </cell>
          <cell r="U947" t="str">
            <v>线下</v>
          </cell>
          <cell r="V947">
            <v>7.9</v>
          </cell>
          <cell r="W947">
            <v>20240205</v>
          </cell>
        </row>
        <row r="948">
          <cell r="A948">
            <v>45465.6152777778</v>
          </cell>
          <cell r="B948">
            <v>58472142</v>
          </cell>
          <cell r="C948">
            <v>371</v>
          </cell>
          <cell r="D948" t="str">
            <v>四川太极兴义镇万兴路药店</v>
          </cell>
          <cell r="E948">
            <v>2505131</v>
          </cell>
          <cell r="F948" t="str">
            <v>重组人源胶原蛋白修复敷料</v>
          </cell>
          <cell r="G948" t="str">
            <v>F型 28g(23cmx21cm)x5袋 (枢颜)</v>
          </cell>
          <cell r="H948" t="str">
            <v>盒</v>
          </cell>
          <cell r="I948">
            <v>1</v>
          </cell>
          <cell r="J948">
            <v>24.75</v>
          </cell>
          <cell r="K948">
            <v>16.85</v>
          </cell>
          <cell r="L948" t="str">
            <v>68.08%</v>
          </cell>
          <cell r="M948">
            <v>40116</v>
          </cell>
          <cell r="N948" t="str">
            <v>其他家庭常备器械类</v>
          </cell>
          <cell r="O948" t="str">
            <v>家庭常备器械</v>
          </cell>
          <cell r="P948" t="str">
            <v>医疗器械</v>
          </cell>
          <cell r="Q948">
            <v>11388</v>
          </cell>
          <cell r="R948" t="str">
            <v>张丹</v>
          </cell>
          <cell r="S948">
            <v>38266235</v>
          </cell>
          <cell r="T948">
            <v>24.75</v>
          </cell>
          <cell r="U948" t="str">
            <v>线下</v>
          </cell>
          <cell r="V948">
            <v>7.9</v>
          </cell>
          <cell r="W948">
            <v>20240205</v>
          </cell>
        </row>
        <row r="949">
          <cell r="A949">
            <v>45467.725</v>
          </cell>
          <cell r="B949">
            <v>58497929</v>
          </cell>
          <cell r="C949">
            <v>371</v>
          </cell>
          <cell r="D949" t="str">
            <v>四川太极兴义镇万兴路药店</v>
          </cell>
          <cell r="E949">
            <v>2506774</v>
          </cell>
          <cell r="F949" t="str">
            <v>医用重组胶原蛋白修复贴</v>
          </cell>
          <cell r="G949" t="str">
            <v>28g(23cmx21cm）x5袋</v>
          </cell>
          <cell r="H949" t="str">
            <v>盒</v>
          </cell>
          <cell r="I949">
            <v>1</v>
          </cell>
          <cell r="J949">
            <v>24.75</v>
          </cell>
          <cell r="K949">
            <v>16.85</v>
          </cell>
          <cell r="L949" t="str">
            <v>68.08%</v>
          </cell>
          <cell r="M949">
            <v>40116</v>
          </cell>
          <cell r="N949" t="str">
            <v>其他家庭常备器械类</v>
          </cell>
          <cell r="O949" t="str">
            <v>家庭常备器械</v>
          </cell>
          <cell r="P949" t="str">
            <v>医疗器械</v>
          </cell>
          <cell r="Q949">
            <v>11388</v>
          </cell>
          <cell r="R949" t="str">
            <v>张丹</v>
          </cell>
          <cell r="S949">
            <v>38677799</v>
          </cell>
          <cell r="T949">
            <v>24.75</v>
          </cell>
          <cell r="U949" t="str">
            <v>线下</v>
          </cell>
          <cell r="V949">
            <v>7.9</v>
          </cell>
          <cell r="W949">
            <v>240439</v>
          </cell>
        </row>
        <row r="950">
          <cell r="A950">
            <v>45467.725</v>
          </cell>
          <cell r="B950">
            <v>58497929</v>
          </cell>
          <cell r="C950">
            <v>371</v>
          </cell>
          <cell r="D950" t="str">
            <v>四川太极兴义镇万兴路药店</v>
          </cell>
          <cell r="E950">
            <v>2506774</v>
          </cell>
          <cell r="F950" t="str">
            <v>医用重组胶原蛋白修复贴</v>
          </cell>
          <cell r="G950" t="str">
            <v>28g(23cmx21cm）x5袋</v>
          </cell>
          <cell r="H950" t="str">
            <v>盒</v>
          </cell>
          <cell r="I950">
            <v>1</v>
          </cell>
          <cell r="J950">
            <v>24.75</v>
          </cell>
          <cell r="K950">
            <v>16.85</v>
          </cell>
          <cell r="L950" t="str">
            <v>68.08%</v>
          </cell>
          <cell r="M950">
            <v>40116</v>
          </cell>
          <cell r="N950" t="str">
            <v>其他家庭常备器械类</v>
          </cell>
          <cell r="O950" t="str">
            <v>家庭常备器械</v>
          </cell>
          <cell r="P950" t="str">
            <v>医疗器械</v>
          </cell>
          <cell r="Q950">
            <v>11388</v>
          </cell>
          <cell r="R950" t="str">
            <v>张丹</v>
          </cell>
          <cell r="S950">
            <v>38677799</v>
          </cell>
          <cell r="T950">
            <v>24.75</v>
          </cell>
          <cell r="U950" t="str">
            <v>线下</v>
          </cell>
          <cell r="V950">
            <v>7.9</v>
          </cell>
          <cell r="W950">
            <v>240439</v>
          </cell>
        </row>
        <row r="951">
          <cell r="A951">
            <v>45467.725</v>
          </cell>
          <cell r="B951">
            <v>58497929</v>
          </cell>
          <cell r="C951">
            <v>371</v>
          </cell>
          <cell r="D951" t="str">
            <v>四川太极兴义镇万兴路药店</v>
          </cell>
          <cell r="E951">
            <v>2506774</v>
          </cell>
          <cell r="F951" t="str">
            <v>医用重组胶原蛋白修复贴</v>
          </cell>
          <cell r="G951" t="str">
            <v>28g(23cmx21cm）x5袋</v>
          </cell>
          <cell r="H951" t="str">
            <v>盒</v>
          </cell>
          <cell r="I951">
            <v>1</v>
          </cell>
          <cell r="J951">
            <v>24.75</v>
          </cell>
          <cell r="K951">
            <v>16.85</v>
          </cell>
          <cell r="L951" t="str">
            <v>68.08%</v>
          </cell>
          <cell r="M951">
            <v>40116</v>
          </cell>
          <cell r="N951" t="str">
            <v>其他家庭常备器械类</v>
          </cell>
          <cell r="O951" t="str">
            <v>家庭常备器械</v>
          </cell>
          <cell r="P951" t="str">
            <v>医疗器械</v>
          </cell>
          <cell r="Q951">
            <v>11388</v>
          </cell>
          <cell r="R951" t="str">
            <v>张丹</v>
          </cell>
          <cell r="S951">
            <v>38677799</v>
          </cell>
          <cell r="T951">
            <v>24.75</v>
          </cell>
          <cell r="U951" t="str">
            <v>线下</v>
          </cell>
          <cell r="V951">
            <v>7.9</v>
          </cell>
          <cell r="W951">
            <v>240439</v>
          </cell>
        </row>
        <row r="952">
          <cell r="A952">
            <v>45467.725</v>
          </cell>
          <cell r="B952">
            <v>58497929</v>
          </cell>
          <cell r="C952">
            <v>371</v>
          </cell>
          <cell r="D952" t="str">
            <v>四川太极兴义镇万兴路药店</v>
          </cell>
          <cell r="E952">
            <v>2506774</v>
          </cell>
          <cell r="F952" t="str">
            <v>医用重组胶原蛋白修复贴</v>
          </cell>
          <cell r="G952" t="str">
            <v>28g(23cmx21cm）x5袋</v>
          </cell>
          <cell r="H952" t="str">
            <v>盒</v>
          </cell>
          <cell r="I952">
            <v>1</v>
          </cell>
          <cell r="J952">
            <v>24.75</v>
          </cell>
          <cell r="K952">
            <v>16.85</v>
          </cell>
          <cell r="L952" t="str">
            <v>68.08%</v>
          </cell>
          <cell r="M952">
            <v>40116</v>
          </cell>
          <cell r="N952" t="str">
            <v>其他家庭常备器械类</v>
          </cell>
          <cell r="O952" t="str">
            <v>家庭常备器械</v>
          </cell>
          <cell r="P952" t="str">
            <v>医疗器械</v>
          </cell>
          <cell r="Q952">
            <v>11388</v>
          </cell>
          <cell r="R952" t="str">
            <v>张丹</v>
          </cell>
          <cell r="S952">
            <v>38677799</v>
          </cell>
          <cell r="T952">
            <v>24.75</v>
          </cell>
          <cell r="U952" t="str">
            <v>线下</v>
          </cell>
          <cell r="V952">
            <v>7.9</v>
          </cell>
          <cell r="W952">
            <v>240439</v>
          </cell>
        </row>
        <row r="953">
          <cell r="A953">
            <v>45470.4076388889</v>
          </cell>
          <cell r="B953">
            <v>58524708</v>
          </cell>
          <cell r="C953">
            <v>371</v>
          </cell>
          <cell r="D953" t="str">
            <v>四川太极兴义镇万兴路药店</v>
          </cell>
          <cell r="E953">
            <v>2506774</v>
          </cell>
          <cell r="F953" t="str">
            <v>医用重组胶原蛋白修复贴</v>
          </cell>
          <cell r="G953" t="str">
            <v>28g(23cmx21cm）x5袋</v>
          </cell>
          <cell r="H953" t="str">
            <v>盒</v>
          </cell>
          <cell r="I953">
            <v>1</v>
          </cell>
          <cell r="J953">
            <v>24.75</v>
          </cell>
          <cell r="K953">
            <v>16.85</v>
          </cell>
          <cell r="L953" t="str">
            <v>68.08%</v>
          </cell>
          <cell r="M953">
            <v>40116</v>
          </cell>
          <cell r="N953" t="str">
            <v>其他家庭常备器械类</v>
          </cell>
          <cell r="O953" t="str">
            <v>家庭常备器械</v>
          </cell>
          <cell r="P953" t="str">
            <v>医疗器械</v>
          </cell>
          <cell r="Q953">
            <v>11388</v>
          </cell>
          <cell r="R953" t="str">
            <v>张丹</v>
          </cell>
          <cell r="S953">
            <v>38677799</v>
          </cell>
          <cell r="T953">
            <v>24.75</v>
          </cell>
          <cell r="U953" t="str">
            <v>线下</v>
          </cell>
          <cell r="V953">
            <v>7.9</v>
          </cell>
          <cell r="W953">
            <v>240439</v>
          </cell>
        </row>
        <row r="954">
          <cell r="A954">
            <v>45470.4076388889</v>
          </cell>
          <cell r="B954">
            <v>58524708</v>
          </cell>
          <cell r="C954">
            <v>371</v>
          </cell>
          <cell r="D954" t="str">
            <v>四川太极兴义镇万兴路药店</v>
          </cell>
          <cell r="E954">
            <v>2506774</v>
          </cell>
          <cell r="F954" t="str">
            <v>医用重组胶原蛋白修复贴</v>
          </cell>
          <cell r="G954" t="str">
            <v>28g(23cmx21cm）x5袋</v>
          </cell>
          <cell r="H954" t="str">
            <v>盒</v>
          </cell>
          <cell r="I954">
            <v>1</v>
          </cell>
          <cell r="J954">
            <v>24.75</v>
          </cell>
          <cell r="K954">
            <v>16.85</v>
          </cell>
          <cell r="L954" t="str">
            <v>68.08%</v>
          </cell>
          <cell r="M954">
            <v>40116</v>
          </cell>
          <cell r="N954" t="str">
            <v>其他家庭常备器械类</v>
          </cell>
          <cell r="O954" t="str">
            <v>家庭常备器械</v>
          </cell>
          <cell r="P954" t="str">
            <v>医疗器械</v>
          </cell>
          <cell r="Q954">
            <v>11388</v>
          </cell>
          <cell r="R954" t="str">
            <v>张丹</v>
          </cell>
          <cell r="S954">
            <v>38677799</v>
          </cell>
          <cell r="T954">
            <v>24.75</v>
          </cell>
          <cell r="U954" t="str">
            <v>线下</v>
          </cell>
          <cell r="V954">
            <v>7.9</v>
          </cell>
          <cell r="W954">
            <v>240439</v>
          </cell>
        </row>
        <row r="955">
          <cell r="A955">
            <v>45470.4076388889</v>
          </cell>
          <cell r="B955">
            <v>58524708</v>
          </cell>
          <cell r="C955">
            <v>371</v>
          </cell>
          <cell r="D955" t="str">
            <v>四川太极兴义镇万兴路药店</v>
          </cell>
          <cell r="E955">
            <v>2506774</v>
          </cell>
          <cell r="F955" t="str">
            <v>医用重组胶原蛋白修复贴</v>
          </cell>
          <cell r="G955" t="str">
            <v>28g(23cmx21cm）x5袋</v>
          </cell>
          <cell r="H955" t="str">
            <v>盒</v>
          </cell>
          <cell r="I955">
            <v>1</v>
          </cell>
          <cell r="J955">
            <v>24.75</v>
          </cell>
          <cell r="K955">
            <v>16.85</v>
          </cell>
          <cell r="L955" t="str">
            <v>68.08%</v>
          </cell>
          <cell r="M955">
            <v>40116</v>
          </cell>
          <cell r="N955" t="str">
            <v>其他家庭常备器械类</v>
          </cell>
          <cell r="O955" t="str">
            <v>家庭常备器械</v>
          </cell>
          <cell r="P955" t="str">
            <v>医疗器械</v>
          </cell>
          <cell r="Q955">
            <v>11388</v>
          </cell>
          <cell r="R955" t="str">
            <v>张丹</v>
          </cell>
          <cell r="S955">
            <v>38677799</v>
          </cell>
          <cell r="T955">
            <v>24.75</v>
          </cell>
          <cell r="U955" t="str">
            <v>线下</v>
          </cell>
          <cell r="V955">
            <v>7.9</v>
          </cell>
          <cell r="W955">
            <v>240439</v>
          </cell>
        </row>
        <row r="956">
          <cell r="A956">
            <v>45470.4076388889</v>
          </cell>
          <cell r="B956">
            <v>58524708</v>
          </cell>
          <cell r="C956">
            <v>371</v>
          </cell>
          <cell r="D956" t="str">
            <v>四川太极兴义镇万兴路药店</v>
          </cell>
          <cell r="E956">
            <v>2506774</v>
          </cell>
          <cell r="F956" t="str">
            <v>医用重组胶原蛋白修复贴</v>
          </cell>
          <cell r="G956" t="str">
            <v>28g(23cmx21cm）x5袋</v>
          </cell>
          <cell r="H956" t="str">
            <v>盒</v>
          </cell>
          <cell r="I956">
            <v>1</v>
          </cell>
          <cell r="J956">
            <v>24.75</v>
          </cell>
          <cell r="K956">
            <v>16.85</v>
          </cell>
          <cell r="L956" t="str">
            <v>68.08%</v>
          </cell>
          <cell r="M956">
            <v>40116</v>
          </cell>
          <cell r="N956" t="str">
            <v>其他家庭常备器械类</v>
          </cell>
          <cell r="O956" t="str">
            <v>家庭常备器械</v>
          </cell>
          <cell r="P956" t="str">
            <v>医疗器械</v>
          </cell>
          <cell r="Q956">
            <v>11388</v>
          </cell>
          <cell r="R956" t="str">
            <v>张丹</v>
          </cell>
          <cell r="S956">
            <v>38677799</v>
          </cell>
          <cell r="T956">
            <v>24.75</v>
          </cell>
          <cell r="U956" t="str">
            <v>线下</v>
          </cell>
          <cell r="V956">
            <v>7.9</v>
          </cell>
          <cell r="W956">
            <v>240439</v>
          </cell>
        </row>
        <row r="957">
          <cell r="A957">
            <v>45473.7666666667</v>
          </cell>
          <cell r="B957">
            <v>58565346</v>
          </cell>
          <cell r="C957">
            <v>371</v>
          </cell>
          <cell r="D957" t="str">
            <v>四川太极兴义镇万兴路药店</v>
          </cell>
          <cell r="E957">
            <v>2506774</v>
          </cell>
          <cell r="F957" t="str">
            <v>医用重组胶原蛋白修复贴</v>
          </cell>
          <cell r="G957" t="str">
            <v>28g(23cmx21cm）x5袋</v>
          </cell>
          <cell r="H957" t="str">
            <v>盒</v>
          </cell>
          <cell r="I957">
            <v>1</v>
          </cell>
          <cell r="J957">
            <v>24.75</v>
          </cell>
          <cell r="K957">
            <v>16.85</v>
          </cell>
          <cell r="L957" t="str">
            <v>68.08%</v>
          </cell>
          <cell r="M957">
            <v>40116</v>
          </cell>
          <cell r="N957" t="str">
            <v>其他家庭常备器械类</v>
          </cell>
          <cell r="O957" t="str">
            <v>家庭常备器械</v>
          </cell>
          <cell r="P957" t="str">
            <v>医疗器械</v>
          </cell>
          <cell r="Q957">
            <v>11388</v>
          </cell>
          <cell r="R957" t="str">
            <v>张丹</v>
          </cell>
          <cell r="S957">
            <v>38652791</v>
          </cell>
          <cell r="T957">
            <v>24.75</v>
          </cell>
          <cell r="U957" t="str">
            <v>线下</v>
          </cell>
          <cell r="V957">
            <v>7.9</v>
          </cell>
          <cell r="W957">
            <v>240434</v>
          </cell>
        </row>
        <row r="958">
          <cell r="A958">
            <v>45473.7666666667</v>
          </cell>
          <cell r="B958">
            <v>58565346</v>
          </cell>
          <cell r="C958">
            <v>371</v>
          </cell>
          <cell r="D958" t="str">
            <v>四川太极兴义镇万兴路药店</v>
          </cell>
          <cell r="E958">
            <v>2506774</v>
          </cell>
          <cell r="F958" t="str">
            <v>医用重组胶原蛋白修复贴</v>
          </cell>
          <cell r="G958" t="str">
            <v>28g(23cmx21cm）x5袋</v>
          </cell>
          <cell r="H958" t="str">
            <v>盒</v>
          </cell>
          <cell r="I958">
            <v>1</v>
          </cell>
          <cell r="J958">
            <v>24.75</v>
          </cell>
          <cell r="K958">
            <v>16.85</v>
          </cell>
          <cell r="L958" t="str">
            <v>68.08%</v>
          </cell>
          <cell r="M958">
            <v>40116</v>
          </cell>
          <cell r="N958" t="str">
            <v>其他家庭常备器械类</v>
          </cell>
          <cell r="O958" t="str">
            <v>家庭常备器械</v>
          </cell>
          <cell r="P958" t="str">
            <v>医疗器械</v>
          </cell>
          <cell r="Q958">
            <v>11388</v>
          </cell>
          <cell r="R958" t="str">
            <v>张丹</v>
          </cell>
          <cell r="S958">
            <v>38677799</v>
          </cell>
          <cell r="T958">
            <v>24.75</v>
          </cell>
          <cell r="U958" t="str">
            <v>线下</v>
          </cell>
          <cell r="V958">
            <v>7.9</v>
          </cell>
          <cell r="W958">
            <v>240439</v>
          </cell>
        </row>
        <row r="959">
          <cell r="A959">
            <v>45473.7666666667</v>
          </cell>
          <cell r="B959">
            <v>58565346</v>
          </cell>
          <cell r="C959">
            <v>371</v>
          </cell>
          <cell r="D959" t="str">
            <v>四川太极兴义镇万兴路药店</v>
          </cell>
          <cell r="E959">
            <v>2506774</v>
          </cell>
          <cell r="F959" t="str">
            <v>医用重组胶原蛋白修复贴</v>
          </cell>
          <cell r="G959" t="str">
            <v>28g(23cmx21cm）x5袋</v>
          </cell>
          <cell r="H959" t="str">
            <v>盒</v>
          </cell>
          <cell r="I959">
            <v>1</v>
          </cell>
          <cell r="J959">
            <v>24.75</v>
          </cell>
          <cell r="K959">
            <v>16.85</v>
          </cell>
          <cell r="L959" t="str">
            <v>68.08%</v>
          </cell>
          <cell r="M959">
            <v>40116</v>
          </cell>
          <cell r="N959" t="str">
            <v>其他家庭常备器械类</v>
          </cell>
          <cell r="O959" t="str">
            <v>家庭常备器械</v>
          </cell>
          <cell r="P959" t="str">
            <v>医疗器械</v>
          </cell>
          <cell r="Q959">
            <v>11388</v>
          </cell>
          <cell r="R959" t="str">
            <v>张丹</v>
          </cell>
          <cell r="S959">
            <v>38677799</v>
          </cell>
          <cell r="T959">
            <v>24.75</v>
          </cell>
          <cell r="U959" t="str">
            <v>线下</v>
          </cell>
          <cell r="V959">
            <v>7.9</v>
          </cell>
          <cell r="W959">
            <v>240439</v>
          </cell>
        </row>
        <row r="960">
          <cell r="A960">
            <v>45473.7666666667</v>
          </cell>
          <cell r="B960">
            <v>58565346</v>
          </cell>
          <cell r="C960">
            <v>371</v>
          </cell>
          <cell r="D960" t="str">
            <v>四川太极兴义镇万兴路药店</v>
          </cell>
          <cell r="E960">
            <v>2506774</v>
          </cell>
          <cell r="F960" t="str">
            <v>医用重组胶原蛋白修复贴</v>
          </cell>
          <cell r="G960" t="str">
            <v>28g(23cmx21cm）x5袋</v>
          </cell>
          <cell r="H960" t="str">
            <v>盒</v>
          </cell>
          <cell r="I960">
            <v>1</v>
          </cell>
          <cell r="J960">
            <v>24.75</v>
          </cell>
          <cell r="K960">
            <v>16.85</v>
          </cell>
          <cell r="L960" t="str">
            <v>68.08%</v>
          </cell>
          <cell r="M960">
            <v>40116</v>
          </cell>
          <cell r="N960" t="str">
            <v>其他家庭常备器械类</v>
          </cell>
          <cell r="O960" t="str">
            <v>家庭常备器械</v>
          </cell>
          <cell r="P960" t="str">
            <v>医疗器械</v>
          </cell>
          <cell r="Q960">
            <v>11388</v>
          </cell>
          <cell r="R960" t="str">
            <v>张丹</v>
          </cell>
          <cell r="S960">
            <v>38648107</v>
          </cell>
          <cell r="T960">
            <v>24.75</v>
          </cell>
          <cell r="U960" t="str">
            <v>线下</v>
          </cell>
          <cell r="V960">
            <v>7.9</v>
          </cell>
          <cell r="W960">
            <v>240434</v>
          </cell>
        </row>
        <row r="961">
          <cell r="A961">
            <v>45449.7409722222</v>
          </cell>
          <cell r="B961">
            <v>58284865</v>
          </cell>
          <cell r="C961">
            <v>373</v>
          </cell>
          <cell r="D961" t="str">
            <v>四川太极通盈街药店</v>
          </cell>
          <cell r="E961">
            <v>2506774</v>
          </cell>
          <cell r="F961" t="str">
            <v>医用重组胶原蛋白修复贴</v>
          </cell>
          <cell r="G961" t="str">
            <v>28g(23cmx21cm）x5袋</v>
          </cell>
          <cell r="H961" t="str">
            <v>盒</v>
          </cell>
          <cell r="I961">
            <v>1</v>
          </cell>
          <cell r="J961">
            <v>24.75</v>
          </cell>
          <cell r="K961">
            <v>16.85</v>
          </cell>
          <cell r="L961" t="str">
            <v>68.08%</v>
          </cell>
          <cell r="M961">
            <v>40116</v>
          </cell>
          <cell r="N961" t="str">
            <v>其他家庭常备器械类</v>
          </cell>
          <cell r="O961" t="str">
            <v>家庭常备器械</v>
          </cell>
          <cell r="P961" t="str">
            <v>医疗器械</v>
          </cell>
          <cell r="Q961">
            <v>14379</v>
          </cell>
          <cell r="R961" t="str">
            <v>罗月月</v>
          </cell>
          <cell r="S961">
            <v>38654527</v>
          </cell>
          <cell r="T961">
            <v>24.75</v>
          </cell>
          <cell r="U961" t="str">
            <v>线下</v>
          </cell>
          <cell r="V961">
            <v>7.9</v>
          </cell>
          <cell r="W961">
            <v>240434</v>
          </cell>
        </row>
        <row r="962">
          <cell r="A962">
            <v>45449.7409722222</v>
          </cell>
          <cell r="B962">
            <v>58284865</v>
          </cell>
          <cell r="C962">
            <v>373</v>
          </cell>
          <cell r="D962" t="str">
            <v>四川太极通盈街药店</v>
          </cell>
          <cell r="E962">
            <v>2506774</v>
          </cell>
          <cell r="F962" t="str">
            <v>医用重组胶原蛋白修复贴</v>
          </cell>
          <cell r="G962" t="str">
            <v>28g(23cmx21cm）x5袋</v>
          </cell>
          <cell r="H962" t="str">
            <v>盒</v>
          </cell>
          <cell r="I962">
            <v>1</v>
          </cell>
          <cell r="J962">
            <v>24.75</v>
          </cell>
          <cell r="K962">
            <v>16.85</v>
          </cell>
          <cell r="L962" t="str">
            <v>68.08%</v>
          </cell>
          <cell r="M962">
            <v>40116</v>
          </cell>
          <cell r="N962" t="str">
            <v>其他家庭常备器械类</v>
          </cell>
          <cell r="O962" t="str">
            <v>家庭常备器械</v>
          </cell>
          <cell r="P962" t="str">
            <v>医疗器械</v>
          </cell>
          <cell r="Q962">
            <v>14379</v>
          </cell>
          <cell r="R962" t="str">
            <v>罗月月</v>
          </cell>
          <cell r="S962">
            <v>38654527</v>
          </cell>
          <cell r="T962">
            <v>24.75</v>
          </cell>
          <cell r="U962" t="str">
            <v>线下</v>
          </cell>
          <cell r="V962">
            <v>7.9</v>
          </cell>
          <cell r="W962">
            <v>240434</v>
          </cell>
        </row>
        <row r="963">
          <cell r="A963">
            <v>45449.7409722222</v>
          </cell>
          <cell r="B963">
            <v>58284865</v>
          </cell>
          <cell r="C963">
            <v>373</v>
          </cell>
          <cell r="D963" t="str">
            <v>四川太极通盈街药店</v>
          </cell>
          <cell r="E963">
            <v>2506774</v>
          </cell>
          <cell r="F963" t="str">
            <v>医用重组胶原蛋白修复贴</v>
          </cell>
          <cell r="G963" t="str">
            <v>28g(23cmx21cm）x5袋</v>
          </cell>
          <cell r="H963" t="str">
            <v>盒</v>
          </cell>
          <cell r="I963">
            <v>1</v>
          </cell>
          <cell r="J963">
            <v>24.75</v>
          </cell>
          <cell r="K963">
            <v>16.85</v>
          </cell>
          <cell r="L963" t="str">
            <v>68.08%</v>
          </cell>
          <cell r="M963">
            <v>40116</v>
          </cell>
          <cell r="N963" t="str">
            <v>其他家庭常备器械类</v>
          </cell>
          <cell r="O963" t="str">
            <v>家庭常备器械</v>
          </cell>
          <cell r="P963" t="str">
            <v>医疗器械</v>
          </cell>
          <cell r="Q963">
            <v>14379</v>
          </cell>
          <cell r="R963" t="str">
            <v>罗月月</v>
          </cell>
          <cell r="S963">
            <v>38654527</v>
          </cell>
          <cell r="T963">
            <v>24.75</v>
          </cell>
          <cell r="U963" t="str">
            <v>线下</v>
          </cell>
          <cell r="V963">
            <v>7.9</v>
          </cell>
          <cell r="W963">
            <v>240434</v>
          </cell>
        </row>
        <row r="964">
          <cell r="A964">
            <v>45449.7409722222</v>
          </cell>
          <cell r="B964">
            <v>58284865</v>
          </cell>
          <cell r="C964">
            <v>373</v>
          </cell>
          <cell r="D964" t="str">
            <v>四川太极通盈街药店</v>
          </cell>
          <cell r="E964">
            <v>2506774</v>
          </cell>
          <cell r="F964" t="str">
            <v>医用重组胶原蛋白修复贴</v>
          </cell>
          <cell r="G964" t="str">
            <v>28g(23cmx21cm）x5袋</v>
          </cell>
          <cell r="H964" t="str">
            <v>盒</v>
          </cell>
          <cell r="I964">
            <v>1</v>
          </cell>
          <cell r="J964">
            <v>24.75</v>
          </cell>
          <cell r="K964">
            <v>16.85</v>
          </cell>
          <cell r="L964" t="str">
            <v>68.08%</v>
          </cell>
          <cell r="M964">
            <v>40116</v>
          </cell>
          <cell r="N964" t="str">
            <v>其他家庭常备器械类</v>
          </cell>
          <cell r="O964" t="str">
            <v>家庭常备器械</v>
          </cell>
          <cell r="P964" t="str">
            <v>医疗器械</v>
          </cell>
          <cell r="Q964">
            <v>14379</v>
          </cell>
          <cell r="R964" t="str">
            <v>罗月月</v>
          </cell>
          <cell r="S964">
            <v>38654527</v>
          </cell>
          <cell r="T964">
            <v>24.75</v>
          </cell>
          <cell r="U964" t="str">
            <v>线下</v>
          </cell>
          <cell r="V964">
            <v>7.9</v>
          </cell>
          <cell r="W964">
            <v>240434</v>
          </cell>
        </row>
        <row r="965">
          <cell r="A965">
            <v>45452.3805555556</v>
          </cell>
          <cell r="B965">
            <v>58311051</v>
          </cell>
          <cell r="C965">
            <v>373</v>
          </cell>
          <cell r="D965" t="str">
            <v>四川太极通盈街药店</v>
          </cell>
          <cell r="E965">
            <v>2506774</v>
          </cell>
          <cell r="F965" t="str">
            <v>医用重组胶原蛋白修复贴</v>
          </cell>
          <cell r="G965" t="str">
            <v>28g(23cmx21cm）x5袋</v>
          </cell>
          <cell r="H965" t="str">
            <v>盒</v>
          </cell>
          <cell r="I965">
            <v>1</v>
          </cell>
          <cell r="J965">
            <v>24.75</v>
          </cell>
          <cell r="K965">
            <v>16.85</v>
          </cell>
          <cell r="L965" t="str">
            <v>68.08%</v>
          </cell>
          <cell r="M965">
            <v>40116</v>
          </cell>
          <cell r="N965" t="str">
            <v>其他家庭常备器械类</v>
          </cell>
          <cell r="O965" t="str">
            <v>家庭常备器械</v>
          </cell>
          <cell r="P965" t="str">
            <v>医疗器械</v>
          </cell>
          <cell r="Q965">
            <v>14379</v>
          </cell>
          <cell r="R965" t="str">
            <v>罗月月</v>
          </cell>
          <cell r="S965">
            <v>38654527</v>
          </cell>
          <cell r="T965">
            <v>24.75</v>
          </cell>
          <cell r="U965" t="str">
            <v>线下</v>
          </cell>
          <cell r="V965">
            <v>7.9</v>
          </cell>
          <cell r="W965">
            <v>240434</v>
          </cell>
        </row>
        <row r="966">
          <cell r="A966">
            <v>45452.3805555556</v>
          </cell>
          <cell r="B966">
            <v>58311051</v>
          </cell>
          <cell r="C966">
            <v>373</v>
          </cell>
          <cell r="D966" t="str">
            <v>四川太极通盈街药店</v>
          </cell>
          <cell r="E966">
            <v>2506774</v>
          </cell>
          <cell r="F966" t="str">
            <v>医用重组胶原蛋白修复贴</v>
          </cell>
          <cell r="G966" t="str">
            <v>28g(23cmx21cm）x5袋</v>
          </cell>
          <cell r="H966" t="str">
            <v>盒</v>
          </cell>
          <cell r="I966">
            <v>1</v>
          </cell>
          <cell r="J966">
            <v>24.75</v>
          </cell>
          <cell r="K966">
            <v>16.85</v>
          </cell>
          <cell r="L966" t="str">
            <v>68.08%</v>
          </cell>
          <cell r="M966">
            <v>40116</v>
          </cell>
          <cell r="N966" t="str">
            <v>其他家庭常备器械类</v>
          </cell>
          <cell r="O966" t="str">
            <v>家庭常备器械</v>
          </cell>
          <cell r="P966" t="str">
            <v>医疗器械</v>
          </cell>
          <cell r="Q966">
            <v>14379</v>
          </cell>
          <cell r="R966" t="str">
            <v>罗月月</v>
          </cell>
          <cell r="S966">
            <v>38654527</v>
          </cell>
          <cell r="T966">
            <v>24.75</v>
          </cell>
          <cell r="U966" t="str">
            <v>线下</v>
          </cell>
          <cell r="V966">
            <v>7.9</v>
          </cell>
          <cell r="W966">
            <v>240434</v>
          </cell>
        </row>
        <row r="967">
          <cell r="A967">
            <v>45452.3805555556</v>
          </cell>
          <cell r="B967">
            <v>58311051</v>
          </cell>
          <cell r="C967">
            <v>373</v>
          </cell>
          <cell r="D967" t="str">
            <v>四川太极通盈街药店</v>
          </cell>
          <cell r="E967">
            <v>2506774</v>
          </cell>
          <cell r="F967" t="str">
            <v>医用重组胶原蛋白修复贴</v>
          </cell>
          <cell r="G967" t="str">
            <v>28g(23cmx21cm）x5袋</v>
          </cell>
          <cell r="H967" t="str">
            <v>盒</v>
          </cell>
          <cell r="I967">
            <v>1</v>
          </cell>
          <cell r="J967">
            <v>24.75</v>
          </cell>
          <cell r="K967">
            <v>16.85</v>
          </cell>
          <cell r="L967" t="str">
            <v>68.08%</v>
          </cell>
          <cell r="M967">
            <v>40116</v>
          </cell>
          <cell r="N967" t="str">
            <v>其他家庭常备器械类</v>
          </cell>
          <cell r="O967" t="str">
            <v>家庭常备器械</v>
          </cell>
          <cell r="P967" t="str">
            <v>医疗器械</v>
          </cell>
          <cell r="Q967">
            <v>14379</v>
          </cell>
          <cell r="R967" t="str">
            <v>罗月月</v>
          </cell>
          <cell r="S967">
            <v>38654527</v>
          </cell>
          <cell r="T967">
            <v>24.75</v>
          </cell>
          <cell r="U967" t="str">
            <v>线下</v>
          </cell>
          <cell r="V967">
            <v>7.9</v>
          </cell>
          <cell r="W967">
            <v>240434</v>
          </cell>
        </row>
        <row r="968">
          <cell r="A968">
            <v>45452.3805555556</v>
          </cell>
          <cell r="B968">
            <v>58311051</v>
          </cell>
          <cell r="C968">
            <v>373</v>
          </cell>
          <cell r="D968" t="str">
            <v>四川太极通盈街药店</v>
          </cell>
          <cell r="E968">
            <v>2506774</v>
          </cell>
          <cell r="F968" t="str">
            <v>医用重组胶原蛋白修复贴</v>
          </cell>
          <cell r="G968" t="str">
            <v>28g(23cmx21cm）x5袋</v>
          </cell>
          <cell r="H968" t="str">
            <v>盒</v>
          </cell>
          <cell r="I968">
            <v>1</v>
          </cell>
          <cell r="J968">
            <v>24.75</v>
          </cell>
          <cell r="K968">
            <v>16.85</v>
          </cell>
          <cell r="L968" t="str">
            <v>68.08%</v>
          </cell>
          <cell r="M968">
            <v>40116</v>
          </cell>
          <cell r="N968" t="str">
            <v>其他家庭常备器械类</v>
          </cell>
          <cell r="O968" t="str">
            <v>家庭常备器械</v>
          </cell>
          <cell r="P968" t="str">
            <v>医疗器械</v>
          </cell>
          <cell r="Q968">
            <v>14379</v>
          </cell>
          <cell r="R968" t="str">
            <v>罗月月</v>
          </cell>
          <cell r="S968">
            <v>38654527</v>
          </cell>
          <cell r="T968">
            <v>24.75</v>
          </cell>
          <cell r="U968" t="str">
            <v>线下</v>
          </cell>
          <cell r="V968">
            <v>7.9</v>
          </cell>
          <cell r="W968">
            <v>240434</v>
          </cell>
        </row>
        <row r="969">
          <cell r="A969">
            <v>45452.9048611111</v>
          </cell>
          <cell r="B969">
            <v>58320855</v>
          </cell>
          <cell r="C969">
            <v>373</v>
          </cell>
          <cell r="D969" t="str">
            <v>四川太极通盈街药店</v>
          </cell>
          <cell r="E969">
            <v>2505131</v>
          </cell>
          <cell r="F969" t="str">
            <v>重组人源胶原蛋白修复敷料</v>
          </cell>
          <cell r="G969" t="str">
            <v>F型 28g(23cmx21cm)x5袋 (枢颜)</v>
          </cell>
          <cell r="H969" t="str">
            <v>盒</v>
          </cell>
          <cell r="I969">
            <v>1</v>
          </cell>
          <cell r="J969">
            <v>24.75</v>
          </cell>
          <cell r="K969">
            <v>16.85</v>
          </cell>
          <cell r="L969" t="str">
            <v>68.08%</v>
          </cell>
          <cell r="M969">
            <v>40116</v>
          </cell>
          <cell r="N969" t="str">
            <v>其他家庭常备器械类</v>
          </cell>
          <cell r="O969" t="str">
            <v>家庭常备器械</v>
          </cell>
          <cell r="P969" t="str">
            <v>医疗器械</v>
          </cell>
          <cell r="Q969">
            <v>14379</v>
          </cell>
          <cell r="R969" t="str">
            <v>罗月月</v>
          </cell>
          <cell r="S969">
            <v>38346468</v>
          </cell>
          <cell r="T969">
            <v>24.75</v>
          </cell>
          <cell r="U969" t="str">
            <v>线下</v>
          </cell>
          <cell r="V969">
            <v>7.9</v>
          </cell>
          <cell r="W969">
            <v>20240324</v>
          </cell>
        </row>
        <row r="970">
          <cell r="A970">
            <v>45452.9048611111</v>
          </cell>
          <cell r="B970">
            <v>58320855</v>
          </cell>
          <cell r="C970">
            <v>373</v>
          </cell>
          <cell r="D970" t="str">
            <v>四川太极通盈街药店</v>
          </cell>
          <cell r="E970">
            <v>2505131</v>
          </cell>
          <cell r="F970" t="str">
            <v>重组人源胶原蛋白修复敷料</v>
          </cell>
          <cell r="G970" t="str">
            <v>F型 28g(23cmx21cm)x5袋 (枢颜)</v>
          </cell>
          <cell r="H970" t="str">
            <v>盒</v>
          </cell>
          <cell r="I970">
            <v>1</v>
          </cell>
          <cell r="J970">
            <v>24.75</v>
          </cell>
          <cell r="K970">
            <v>16.85</v>
          </cell>
          <cell r="L970" t="str">
            <v>68.08%</v>
          </cell>
          <cell r="M970">
            <v>40116</v>
          </cell>
          <cell r="N970" t="str">
            <v>其他家庭常备器械类</v>
          </cell>
          <cell r="O970" t="str">
            <v>家庭常备器械</v>
          </cell>
          <cell r="P970" t="str">
            <v>医疗器械</v>
          </cell>
          <cell r="Q970">
            <v>14379</v>
          </cell>
          <cell r="R970" t="str">
            <v>罗月月</v>
          </cell>
          <cell r="S970">
            <v>38346468</v>
          </cell>
          <cell r="T970">
            <v>24.75</v>
          </cell>
          <cell r="U970" t="str">
            <v>线下</v>
          </cell>
          <cell r="V970">
            <v>7.9</v>
          </cell>
          <cell r="W970">
            <v>20240324</v>
          </cell>
        </row>
        <row r="971">
          <cell r="A971">
            <v>45452.9048611111</v>
          </cell>
          <cell r="B971">
            <v>58320855</v>
          </cell>
          <cell r="C971">
            <v>373</v>
          </cell>
          <cell r="D971" t="str">
            <v>四川太极通盈街药店</v>
          </cell>
          <cell r="E971">
            <v>2505131</v>
          </cell>
          <cell r="F971" t="str">
            <v>重组人源胶原蛋白修复敷料</v>
          </cell>
          <cell r="G971" t="str">
            <v>F型 28g(23cmx21cm)x5袋 (枢颜)</v>
          </cell>
          <cell r="H971" t="str">
            <v>盒</v>
          </cell>
          <cell r="I971">
            <v>1</v>
          </cell>
          <cell r="J971">
            <v>24.75</v>
          </cell>
          <cell r="K971">
            <v>16.85</v>
          </cell>
          <cell r="L971" t="str">
            <v>68.08%</v>
          </cell>
          <cell r="M971">
            <v>40116</v>
          </cell>
          <cell r="N971" t="str">
            <v>其他家庭常备器械类</v>
          </cell>
          <cell r="O971" t="str">
            <v>家庭常备器械</v>
          </cell>
          <cell r="P971" t="str">
            <v>医疗器械</v>
          </cell>
          <cell r="Q971">
            <v>14379</v>
          </cell>
          <cell r="R971" t="str">
            <v>罗月月</v>
          </cell>
          <cell r="S971">
            <v>38346468</v>
          </cell>
          <cell r="T971">
            <v>24.75</v>
          </cell>
          <cell r="U971" t="str">
            <v>线下</v>
          </cell>
          <cell r="V971">
            <v>7.9</v>
          </cell>
          <cell r="W971">
            <v>20240324</v>
          </cell>
        </row>
        <row r="972">
          <cell r="A972">
            <v>45452.9048611111</v>
          </cell>
          <cell r="B972">
            <v>58320855</v>
          </cell>
          <cell r="C972">
            <v>373</v>
          </cell>
          <cell r="D972" t="str">
            <v>四川太极通盈街药店</v>
          </cell>
          <cell r="E972">
            <v>2505131</v>
          </cell>
          <cell r="F972" t="str">
            <v>重组人源胶原蛋白修复敷料</v>
          </cell>
          <cell r="G972" t="str">
            <v>F型 28g(23cmx21cm)x5袋 (枢颜)</v>
          </cell>
          <cell r="H972" t="str">
            <v>盒</v>
          </cell>
          <cell r="I972">
            <v>1</v>
          </cell>
          <cell r="J972">
            <v>24.75</v>
          </cell>
          <cell r="K972">
            <v>16.85</v>
          </cell>
          <cell r="L972" t="str">
            <v>68.08%</v>
          </cell>
          <cell r="M972">
            <v>40116</v>
          </cell>
          <cell r="N972" t="str">
            <v>其他家庭常备器械类</v>
          </cell>
          <cell r="O972" t="str">
            <v>家庭常备器械</v>
          </cell>
          <cell r="P972" t="str">
            <v>医疗器械</v>
          </cell>
          <cell r="Q972">
            <v>14379</v>
          </cell>
          <cell r="R972" t="str">
            <v>罗月月</v>
          </cell>
          <cell r="S972">
            <v>38346468</v>
          </cell>
          <cell r="T972">
            <v>24.75</v>
          </cell>
          <cell r="U972" t="str">
            <v>线下</v>
          </cell>
          <cell r="V972">
            <v>7.9</v>
          </cell>
          <cell r="W972">
            <v>20240324</v>
          </cell>
        </row>
        <row r="973">
          <cell r="A973">
            <v>45456.9256944444</v>
          </cell>
          <cell r="B973">
            <v>58367479</v>
          </cell>
          <cell r="C973">
            <v>373</v>
          </cell>
          <cell r="D973" t="str">
            <v>四川太极通盈街药店</v>
          </cell>
          <cell r="E973">
            <v>2506774</v>
          </cell>
          <cell r="F973" t="str">
            <v>医用重组胶原蛋白修复贴</v>
          </cell>
          <cell r="G973" t="str">
            <v>28g(23cmx21cm）x5袋</v>
          </cell>
          <cell r="H973" t="str">
            <v>盒</v>
          </cell>
          <cell r="I973">
            <v>1</v>
          </cell>
          <cell r="J973">
            <v>24.75</v>
          </cell>
          <cell r="K973">
            <v>16.85</v>
          </cell>
          <cell r="L973" t="str">
            <v>68.08%</v>
          </cell>
          <cell r="M973">
            <v>40116</v>
          </cell>
          <cell r="N973" t="str">
            <v>其他家庭常备器械类</v>
          </cell>
          <cell r="O973" t="str">
            <v>家庭常备器械</v>
          </cell>
          <cell r="P973" t="str">
            <v>医疗器械</v>
          </cell>
          <cell r="Q973">
            <v>27724</v>
          </cell>
          <cell r="R973" t="str">
            <v>陈君</v>
          </cell>
          <cell r="S973">
            <v>38654527</v>
          </cell>
          <cell r="T973">
            <v>24.75</v>
          </cell>
          <cell r="U973" t="str">
            <v>线下</v>
          </cell>
          <cell r="V973">
            <v>7.9</v>
          </cell>
          <cell r="W973">
            <v>240434</v>
          </cell>
        </row>
        <row r="974">
          <cell r="A974">
            <v>45456.9256944444</v>
          </cell>
          <cell r="B974">
            <v>58367479</v>
          </cell>
          <cell r="C974">
            <v>373</v>
          </cell>
          <cell r="D974" t="str">
            <v>四川太极通盈街药店</v>
          </cell>
          <cell r="E974">
            <v>2506774</v>
          </cell>
          <cell r="F974" t="str">
            <v>医用重组胶原蛋白修复贴</v>
          </cell>
          <cell r="G974" t="str">
            <v>28g(23cmx21cm）x5袋</v>
          </cell>
          <cell r="H974" t="str">
            <v>盒</v>
          </cell>
          <cell r="I974">
            <v>1</v>
          </cell>
          <cell r="J974">
            <v>24.75</v>
          </cell>
          <cell r="K974">
            <v>16.85</v>
          </cell>
          <cell r="L974" t="str">
            <v>68.08%</v>
          </cell>
          <cell r="M974">
            <v>40116</v>
          </cell>
          <cell r="N974" t="str">
            <v>其他家庭常备器械类</v>
          </cell>
          <cell r="O974" t="str">
            <v>家庭常备器械</v>
          </cell>
          <cell r="P974" t="str">
            <v>医疗器械</v>
          </cell>
          <cell r="Q974">
            <v>27724</v>
          </cell>
          <cell r="R974" t="str">
            <v>陈君</v>
          </cell>
          <cell r="S974">
            <v>38654527</v>
          </cell>
          <cell r="T974">
            <v>24.75</v>
          </cell>
          <cell r="U974" t="str">
            <v>线下</v>
          </cell>
          <cell r="V974">
            <v>7.9</v>
          </cell>
          <cell r="W974">
            <v>240434</v>
          </cell>
        </row>
        <row r="975">
          <cell r="A975">
            <v>45456.9256944444</v>
          </cell>
          <cell r="B975">
            <v>58367479</v>
          </cell>
          <cell r="C975">
            <v>373</v>
          </cell>
          <cell r="D975" t="str">
            <v>四川太极通盈街药店</v>
          </cell>
          <cell r="E975">
            <v>2506774</v>
          </cell>
          <cell r="F975" t="str">
            <v>医用重组胶原蛋白修复贴</v>
          </cell>
          <cell r="G975" t="str">
            <v>28g(23cmx21cm）x5袋</v>
          </cell>
          <cell r="H975" t="str">
            <v>盒</v>
          </cell>
          <cell r="I975">
            <v>1</v>
          </cell>
          <cell r="J975">
            <v>24.75</v>
          </cell>
          <cell r="K975">
            <v>16.85</v>
          </cell>
          <cell r="L975" t="str">
            <v>68.08%</v>
          </cell>
          <cell r="M975">
            <v>40116</v>
          </cell>
          <cell r="N975" t="str">
            <v>其他家庭常备器械类</v>
          </cell>
          <cell r="O975" t="str">
            <v>家庭常备器械</v>
          </cell>
          <cell r="P975" t="str">
            <v>医疗器械</v>
          </cell>
          <cell r="Q975">
            <v>27724</v>
          </cell>
          <cell r="R975" t="str">
            <v>陈君</v>
          </cell>
          <cell r="S975">
            <v>38654527</v>
          </cell>
          <cell r="T975">
            <v>24.75</v>
          </cell>
          <cell r="U975" t="str">
            <v>线下</v>
          </cell>
          <cell r="V975">
            <v>7.9</v>
          </cell>
          <cell r="W975">
            <v>240434</v>
          </cell>
        </row>
        <row r="976">
          <cell r="A976">
            <v>45456.9256944444</v>
          </cell>
          <cell r="B976">
            <v>58367479</v>
          </cell>
          <cell r="C976">
            <v>373</v>
          </cell>
          <cell r="D976" t="str">
            <v>四川太极通盈街药店</v>
          </cell>
          <cell r="E976">
            <v>2506774</v>
          </cell>
          <cell r="F976" t="str">
            <v>医用重组胶原蛋白修复贴</v>
          </cell>
          <cell r="G976" t="str">
            <v>28g(23cmx21cm）x5袋</v>
          </cell>
          <cell r="H976" t="str">
            <v>盒</v>
          </cell>
          <cell r="I976">
            <v>1</v>
          </cell>
          <cell r="J976">
            <v>24.75</v>
          </cell>
          <cell r="K976">
            <v>16.85</v>
          </cell>
          <cell r="L976" t="str">
            <v>68.08%</v>
          </cell>
          <cell r="M976">
            <v>40116</v>
          </cell>
          <cell r="N976" t="str">
            <v>其他家庭常备器械类</v>
          </cell>
          <cell r="O976" t="str">
            <v>家庭常备器械</v>
          </cell>
          <cell r="P976" t="str">
            <v>医疗器械</v>
          </cell>
          <cell r="Q976">
            <v>27724</v>
          </cell>
          <cell r="R976" t="str">
            <v>陈君</v>
          </cell>
          <cell r="S976">
            <v>38654527</v>
          </cell>
          <cell r="T976">
            <v>24.75</v>
          </cell>
          <cell r="U976" t="str">
            <v>线下</v>
          </cell>
          <cell r="V976">
            <v>7.9</v>
          </cell>
          <cell r="W976">
            <v>240434</v>
          </cell>
        </row>
        <row r="977">
          <cell r="A977">
            <v>45459.8513888889</v>
          </cell>
          <cell r="B977">
            <v>58405067</v>
          </cell>
          <cell r="C977">
            <v>373</v>
          </cell>
          <cell r="D977" t="str">
            <v>四川太极通盈街药店</v>
          </cell>
          <cell r="E977">
            <v>2506774</v>
          </cell>
          <cell r="F977" t="str">
            <v>医用重组胶原蛋白修复贴</v>
          </cell>
          <cell r="G977" t="str">
            <v>28g(23cmx21cm）x5袋</v>
          </cell>
          <cell r="H977" t="str">
            <v>盒</v>
          </cell>
          <cell r="I977">
            <v>1</v>
          </cell>
          <cell r="J977">
            <v>24.75</v>
          </cell>
          <cell r="K977">
            <v>16.85</v>
          </cell>
          <cell r="L977" t="str">
            <v>68.08%</v>
          </cell>
          <cell r="M977">
            <v>40116</v>
          </cell>
          <cell r="N977" t="str">
            <v>其他家庭常备器械类</v>
          </cell>
          <cell r="O977" t="str">
            <v>家庭常备器械</v>
          </cell>
          <cell r="P977" t="str">
            <v>医疗器械</v>
          </cell>
          <cell r="Q977">
            <v>27724</v>
          </cell>
          <cell r="R977" t="str">
            <v>陈君</v>
          </cell>
          <cell r="S977">
            <v>38654527</v>
          </cell>
          <cell r="T977">
            <v>24.75</v>
          </cell>
          <cell r="U977" t="str">
            <v>线下</v>
          </cell>
          <cell r="V977">
            <v>7.9</v>
          </cell>
          <cell r="W977">
            <v>240434</v>
          </cell>
        </row>
        <row r="978">
          <cell r="A978">
            <v>45459.8513888889</v>
          </cell>
          <cell r="B978">
            <v>58405067</v>
          </cell>
          <cell r="C978">
            <v>373</v>
          </cell>
          <cell r="D978" t="str">
            <v>四川太极通盈街药店</v>
          </cell>
          <cell r="E978">
            <v>2505130</v>
          </cell>
          <cell r="F978" t="str">
            <v>重组人源胶原蛋白修复敷料</v>
          </cell>
          <cell r="G978" t="str">
            <v>X型 4gx3支</v>
          </cell>
          <cell r="H978" t="str">
            <v>盒</v>
          </cell>
          <cell r="I978">
            <v>1</v>
          </cell>
          <cell r="J978">
            <v>84</v>
          </cell>
          <cell r="K978">
            <v>44</v>
          </cell>
          <cell r="L978" t="str">
            <v>52.38%</v>
          </cell>
          <cell r="M978">
            <v>40116</v>
          </cell>
          <cell r="N978" t="str">
            <v>其他家庭常备器械类</v>
          </cell>
          <cell r="O978" t="str">
            <v>家庭常备器械</v>
          </cell>
          <cell r="P978" t="str">
            <v>医疗器械</v>
          </cell>
          <cell r="Q978">
            <v>27724</v>
          </cell>
          <cell r="R978" t="str">
            <v>陈君</v>
          </cell>
          <cell r="S978">
            <v>38127634</v>
          </cell>
          <cell r="T978">
            <v>84</v>
          </cell>
          <cell r="U978" t="str">
            <v>线下</v>
          </cell>
          <cell r="V978">
            <v>40</v>
          </cell>
          <cell r="W978">
            <v>20240105</v>
          </cell>
        </row>
        <row r="979">
          <cell r="A979">
            <v>45459.8513888889</v>
          </cell>
          <cell r="B979">
            <v>58405067</v>
          </cell>
          <cell r="C979">
            <v>373</v>
          </cell>
          <cell r="D979" t="str">
            <v>四川太极通盈街药店</v>
          </cell>
          <cell r="E979">
            <v>2506774</v>
          </cell>
          <cell r="F979" t="str">
            <v>医用重组胶原蛋白修复贴</v>
          </cell>
          <cell r="G979" t="str">
            <v>28g(23cmx21cm）x5袋</v>
          </cell>
          <cell r="H979" t="str">
            <v>盒</v>
          </cell>
          <cell r="I979">
            <v>1</v>
          </cell>
          <cell r="J979">
            <v>24.75</v>
          </cell>
          <cell r="K979">
            <v>16.85</v>
          </cell>
          <cell r="L979" t="str">
            <v>68.08%</v>
          </cell>
          <cell r="M979">
            <v>40116</v>
          </cell>
          <cell r="N979" t="str">
            <v>其他家庭常备器械类</v>
          </cell>
          <cell r="O979" t="str">
            <v>家庭常备器械</v>
          </cell>
          <cell r="P979" t="str">
            <v>医疗器械</v>
          </cell>
          <cell r="Q979">
            <v>27724</v>
          </cell>
          <cell r="R979" t="str">
            <v>陈君</v>
          </cell>
          <cell r="S979">
            <v>38654527</v>
          </cell>
          <cell r="T979">
            <v>24.75</v>
          </cell>
          <cell r="U979" t="str">
            <v>线下</v>
          </cell>
          <cell r="V979">
            <v>7.9</v>
          </cell>
          <cell r="W979">
            <v>240434</v>
          </cell>
        </row>
        <row r="980">
          <cell r="A980">
            <v>45459.8513888889</v>
          </cell>
          <cell r="B980">
            <v>58405067</v>
          </cell>
          <cell r="C980">
            <v>373</v>
          </cell>
          <cell r="D980" t="str">
            <v>四川太极通盈街药店</v>
          </cell>
          <cell r="E980">
            <v>2506774</v>
          </cell>
          <cell r="F980" t="str">
            <v>医用重组胶原蛋白修复贴</v>
          </cell>
          <cell r="G980" t="str">
            <v>28g(23cmx21cm）x5袋</v>
          </cell>
          <cell r="H980" t="str">
            <v>盒</v>
          </cell>
          <cell r="I980">
            <v>1</v>
          </cell>
          <cell r="J980">
            <v>24.75</v>
          </cell>
          <cell r="K980">
            <v>16.85</v>
          </cell>
          <cell r="L980" t="str">
            <v>68.08%</v>
          </cell>
          <cell r="M980">
            <v>40116</v>
          </cell>
          <cell r="N980" t="str">
            <v>其他家庭常备器械类</v>
          </cell>
          <cell r="O980" t="str">
            <v>家庭常备器械</v>
          </cell>
          <cell r="P980" t="str">
            <v>医疗器械</v>
          </cell>
          <cell r="Q980">
            <v>27724</v>
          </cell>
          <cell r="R980" t="str">
            <v>陈君</v>
          </cell>
          <cell r="S980">
            <v>38654527</v>
          </cell>
          <cell r="T980">
            <v>24.75</v>
          </cell>
          <cell r="U980" t="str">
            <v>线下</v>
          </cell>
          <cell r="V980">
            <v>7.9</v>
          </cell>
          <cell r="W980">
            <v>240434</v>
          </cell>
        </row>
        <row r="981">
          <cell r="A981">
            <v>45459.8513888889</v>
          </cell>
          <cell r="B981">
            <v>58405067</v>
          </cell>
          <cell r="C981">
            <v>373</v>
          </cell>
          <cell r="D981" t="str">
            <v>四川太极通盈街药店</v>
          </cell>
          <cell r="E981">
            <v>2506774</v>
          </cell>
          <cell r="F981" t="str">
            <v>医用重组胶原蛋白修复贴</v>
          </cell>
          <cell r="G981" t="str">
            <v>28g(23cmx21cm）x5袋</v>
          </cell>
          <cell r="H981" t="str">
            <v>盒</v>
          </cell>
          <cell r="I981">
            <v>1</v>
          </cell>
          <cell r="J981">
            <v>24.75</v>
          </cell>
          <cell r="K981">
            <v>16.85</v>
          </cell>
          <cell r="L981" t="str">
            <v>68.08%</v>
          </cell>
          <cell r="M981">
            <v>40116</v>
          </cell>
          <cell r="N981" t="str">
            <v>其他家庭常备器械类</v>
          </cell>
          <cell r="O981" t="str">
            <v>家庭常备器械</v>
          </cell>
          <cell r="P981" t="str">
            <v>医疗器械</v>
          </cell>
          <cell r="Q981">
            <v>27724</v>
          </cell>
          <cell r="R981" t="str">
            <v>陈君</v>
          </cell>
          <cell r="S981">
            <v>38654527</v>
          </cell>
          <cell r="T981">
            <v>24.75</v>
          </cell>
          <cell r="U981" t="str">
            <v>线下</v>
          </cell>
          <cell r="V981">
            <v>7.9</v>
          </cell>
          <cell r="W981">
            <v>240434</v>
          </cell>
        </row>
        <row r="982">
          <cell r="A982">
            <v>45459.8513888889</v>
          </cell>
          <cell r="B982">
            <v>58405067</v>
          </cell>
          <cell r="C982">
            <v>373</v>
          </cell>
          <cell r="D982" t="str">
            <v>四川太极通盈街药店</v>
          </cell>
          <cell r="E982">
            <v>2505130</v>
          </cell>
          <cell r="F982" t="str">
            <v>重组人源胶原蛋白修复敷料</v>
          </cell>
          <cell r="G982" t="str">
            <v>X型 4gx3支</v>
          </cell>
          <cell r="H982" t="str">
            <v>盒</v>
          </cell>
          <cell r="I982">
            <v>1</v>
          </cell>
          <cell r="J982">
            <v>84</v>
          </cell>
          <cell r="K982">
            <v>44</v>
          </cell>
          <cell r="L982" t="str">
            <v>52.38%</v>
          </cell>
          <cell r="M982">
            <v>40116</v>
          </cell>
          <cell r="N982" t="str">
            <v>其他家庭常备器械类</v>
          </cell>
          <cell r="O982" t="str">
            <v>家庭常备器械</v>
          </cell>
          <cell r="P982" t="str">
            <v>医疗器械</v>
          </cell>
          <cell r="Q982">
            <v>27724</v>
          </cell>
          <cell r="R982" t="str">
            <v>陈君</v>
          </cell>
          <cell r="S982">
            <v>38127634</v>
          </cell>
          <cell r="T982">
            <v>84</v>
          </cell>
          <cell r="U982" t="str">
            <v>线下</v>
          </cell>
          <cell r="V982">
            <v>40</v>
          </cell>
          <cell r="W982">
            <v>20240105</v>
          </cell>
        </row>
        <row r="983">
          <cell r="A983">
            <v>45463.7791666667</v>
          </cell>
          <cell r="B983">
            <v>58448614</v>
          </cell>
          <cell r="C983">
            <v>373</v>
          </cell>
          <cell r="D983" t="str">
            <v>四川太极通盈街药店</v>
          </cell>
          <cell r="E983">
            <v>2506774</v>
          </cell>
          <cell r="F983" t="str">
            <v>医用重组胶原蛋白修复贴</v>
          </cell>
          <cell r="G983" t="str">
            <v>28g(23cmx21cm）x5袋</v>
          </cell>
          <cell r="H983" t="str">
            <v>盒</v>
          </cell>
          <cell r="I983">
            <v>1</v>
          </cell>
          <cell r="J983">
            <v>24.75</v>
          </cell>
          <cell r="K983">
            <v>16.85</v>
          </cell>
          <cell r="L983" t="str">
            <v>68.08%</v>
          </cell>
          <cell r="M983">
            <v>40116</v>
          </cell>
          <cell r="N983" t="str">
            <v>其他家庭常备器械类</v>
          </cell>
          <cell r="O983" t="str">
            <v>家庭常备器械</v>
          </cell>
          <cell r="P983" t="str">
            <v>医疗器械</v>
          </cell>
          <cell r="Q983">
            <v>14379</v>
          </cell>
          <cell r="R983" t="str">
            <v>罗月月</v>
          </cell>
          <cell r="S983">
            <v>38769154</v>
          </cell>
          <cell r="T983">
            <v>24.75</v>
          </cell>
          <cell r="U983" t="str">
            <v>线下</v>
          </cell>
          <cell r="V983">
            <v>7.9</v>
          </cell>
          <cell r="W983">
            <v>240439</v>
          </cell>
        </row>
        <row r="984">
          <cell r="A984">
            <v>45463.7791666667</v>
          </cell>
          <cell r="B984">
            <v>58448614</v>
          </cell>
          <cell r="C984">
            <v>373</v>
          </cell>
          <cell r="D984" t="str">
            <v>四川太极通盈街药店</v>
          </cell>
          <cell r="E984">
            <v>2506774</v>
          </cell>
          <cell r="F984" t="str">
            <v>医用重组胶原蛋白修复贴</v>
          </cell>
          <cell r="G984" t="str">
            <v>28g(23cmx21cm）x5袋</v>
          </cell>
          <cell r="H984" t="str">
            <v>盒</v>
          </cell>
          <cell r="I984">
            <v>1</v>
          </cell>
          <cell r="J984">
            <v>24.75</v>
          </cell>
          <cell r="K984">
            <v>16.85</v>
          </cell>
          <cell r="L984" t="str">
            <v>68.08%</v>
          </cell>
          <cell r="M984">
            <v>40116</v>
          </cell>
          <cell r="N984" t="str">
            <v>其他家庭常备器械类</v>
          </cell>
          <cell r="O984" t="str">
            <v>家庭常备器械</v>
          </cell>
          <cell r="P984" t="str">
            <v>医疗器械</v>
          </cell>
          <cell r="Q984">
            <v>14379</v>
          </cell>
          <cell r="R984" t="str">
            <v>罗月月</v>
          </cell>
          <cell r="S984">
            <v>38769154</v>
          </cell>
          <cell r="T984">
            <v>24.75</v>
          </cell>
          <cell r="U984" t="str">
            <v>线下</v>
          </cell>
          <cell r="V984">
            <v>7.9</v>
          </cell>
          <cell r="W984">
            <v>240439</v>
          </cell>
        </row>
        <row r="985">
          <cell r="A985">
            <v>45463.7791666667</v>
          </cell>
          <cell r="B985">
            <v>58448614</v>
          </cell>
          <cell r="C985">
            <v>373</v>
          </cell>
          <cell r="D985" t="str">
            <v>四川太极通盈街药店</v>
          </cell>
          <cell r="E985">
            <v>2506774</v>
          </cell>
          <cell r="F985" t="str">
            <v>医用重组胶原蛋白修复贴</v>
          </cell>
          <cell r="G985" t="str">
            <v>28g(23cmx21cm）x5袋</v>
          </cell>
          <cell r="H985" t="str">
            <v>盒</v>
          </cell>
          <cell r="I985">
            <v>1</v>
          </cell>
          <cell r="J985">
            <v>24.75</v>
          </cell>
          <cell r="K985">
            <v>16.85</v>
          </cell>
          <cell r="L985" t="str">
            <v>68.08%</v>
          </cell>
          <cell r="M985">
            <v>40116</v>
          </cell>
          <cell r="N985" t="str">
            <v>其他家庭常备器械类</v>
          </cell>
          <cell r="O985" t="str">
            <v>家庭常备器械</v>
          </cell>
          <cell r="P985" t="str">
            <v>医疗器械</v>
          </cell>
          <cell r="Q985">
            <v>14379</v>
          </cell>
          <cell r="R985" t="str">
            <v>罗月月</v>
          </cell>
          <cell r="S985">
            <v>38769154</v>
          </cell>
          <cell r="T985">
            <v>24.75</v>
          </cell>
          <cell r="U985" t="str">
            <v>线下</v>
          </cell>
          <cell r="V985">
            <v>7.9</v>
          </cell>
          <cell r="W985">
            <v>240439</v>
          </cell>
        </row>
        <row r="986">
          <cell r="A986">
            <v>45463.7791666667</v>
          </cell>
          <cell r="B986">
            <v>58448614</v>
          </cell>
          <cell r="C986">
            <v>373</v>
          </cell>
          <cell r="D986" t="str">
            <v>四川太极通盈街药店</v>
          </cell>
          <cell r="E986">
            <v>2506774</v>
          </cell>
          <cell r="F986" t="str">
            <v>医用重组胶原蛋白修复贴</v>
          </cell>
          <cell r="G986" t="str">
            <v>28g(23cmx21cm）x5袋</v>
          </cell>
          <cell r="H986" t="str">
            <v>盒</v>
          </cell>
          <cell r="I986">
            <v>1</v>
          </cell>
          <cell r="J986">
            <v>24.75</v>
          </cell>
          <cell r="K986">
            <v>16.85</v>
          </cell>
          <cell r="L986" t="str">
            <v>68.08%</v>
          </cell>
          <cell r="M986">
            <v>40116</v>
          </cell>
          <cell r="N986" t="str">
            <v>其他家庭常备器械类</v>
          </cell>
          <cell r="O986" t="str">
            <v>家庭常备器械</v>
          </cell>
          <cell r="P986" t="str">
            <v>医疗器械</v>
          </cell>
          <cell r="Q986">
            <v>14379</v>
          </cell>
          <cell r="R986" t="str">
            <v>罗月月</v>
          </cell>
          <cell r="S986">
            <v>38769154</v>
          </cell>
          <cell r="T986">
            <v>24.75</v>
          </cell>
          <cell r="U986" t="str">
            <v>线下</v>
          </cell>
          <cell r="V986">
            <v>7.9</v>
          </cell>
          <cell r="W986">
            <v>240439</v>
          </cell>
        </row>
        <row r="987">
          <cell r="A987">
            <v>45466.8638888889</v>
          </cell>
          <cell r="B987">
            <v>58486504</v>
          </cell>
          <cell r="C987">
            <v>373</v>
          </cell>
          <cell r="D987" t="str">
            <v>四川太极通盈街药店</v>
          </cell>
          <cell r="E987">
            <v>2506774</v>
          </cell>
          <cell r="F987" t="str">
            <v>医用重组胶原蛋白修复贴</v>
          </cell>
          <cell r="G987" t="str">
            <v>28g(23cmx21cm）x5袋</v>
          </cell>
          <cell r="H987" t="str">
            <v>盒</v>
          </cell>
          <cell r="I987">
            <v>1</v>
          </cell>
          <cell r="J987">
            <v>24.75</v>
          </cell>
          <cell r="K987">
            <v>16.85</v>
          </cell>
          <cell r="L987" t="str">
            <v>68.08%</v>
          </cell>
          <cell r="M987">
            <v>40116</v>
          </cell>
          <cell r="N987" t="str">
            <v>其他家庭常备器械类</v>
          </cell>
          <cell r="O987" t="str">
            <v>家庭常备器械</v>
          </cell>
          <cell r="P987" t="str">
            <v>医疗器械</v>
          </cell>
          <cell r="Q987">
            <v>27918</v>
          </cell>
          <cell r="R987" t="str">
            <v>殷瑞雪</v>
          </cell>
          <cell r="S987">
            <v>38654527</v>
          </cell>
          <cell r="T987">
            <v>24.75</v>
          </cell>
          <cell r="U987" t="str">
            <v>线下</v>
          </cell>
          <cell r="V987">
            <v>7.9</v>
          </cell>
          <cell r="W987">
            <v>240434</v>
          </cell>
        </row>
        <row r="988">
          <cell r="A988">
            <v>45466.8638888889</v>
          </cell>
          <cell r="B988">
            <v>58486504</v>
          </cell>
          <cell r="C988">
            <v>373</v>
          </cell>
          <cell r="D988" t="str">
            <v>四川太极通盈街药店</v>
          </cell>
          <cell r="E988">
            <v>2506774</v>
          </cell>
          <cell r="F988" t="str">
            <v>医用重组胶原蛋白修复贴</v>
          </cell>
          <cell r="G988" t="str">
            <v>28g(23cmx21cm）x5袋</v>
          </cell>
          <cell r="H988" t="str">
            <v>盒</v>
          </cell>
          <cell r="I988">
            <v>1</v>
          </cell>
          <cell r="J988">
            <v>24.75</v>
          </cell>
          <cell r="K988">
            <v>16.85</v>
          </cell>
          <cell r="L988" t="str">
            <v>68.08%</v>
          </cell>
          <cell r="M988">
            <v>40116</v>
          </cell>
          <cell r="N988" t="str">
            <v>其他家庭常备器械类</v>
          </cell>
          <cell r="O988" t="str">
            <v>家庭常备器械</v>
          </cell>
          <cell r="P988" t="str">
            <v>医疗器械</v>
          </cell>
          <cell r="Q988">
            <v>27918</v>
          </cell>
          <cell r="R988" t="str">
            <v>殷瑞雪</v>
          </cell>
          <cell r="S988">
            <v>38654527</v>
          </cell>
          <cell r="T988">
            <v>24.75</v>
          </cell>
          <cell r="U988" t="str">
            <v>线下</v>
          </cell>
          <cell r="V988">
            <v>7.9</v>
          </cell>
          <cell r="W988">
            <v>240434</v>
          </cell>
        </row>
        <row r="989">
          <cell r="A989">
            <v>45466.8638888889</v>
          </cell>
          <cell r="B989">
            <v>58486504</v>
          </cell>
          <cell r="C989">
            <v>373</v>
          </cell>
          <cell r="D989" t="str">
            <v>四川太极通盈街药店</v>
          </cell>
          <cell r="E989">
            <v>2506774</v>
          </cell>
          <cell r="F989" t="str">
            <v>医用重组胶原蛋白修复贴</v>
          </cell>
          <cell r="G989" t="str">
            <v>28g(23cmx21cm）x5袋</v>
          </cell>
          <cell r="H989" t="str">
            <v>盒</v>
          </cell>
          <cell r="I989">
            <v>1</v>
          </cell>
          <cell r="J989">
            <v>24.75</v>
          </cell>
          <cell r="K989">
            <v>16.85</v>
          </cell>
          <cell r="L989" t="str">
            <v>68.08%</v>
          </cell>
          <cell r="M989">
            <v>40116</v>
          </cell>
          <cell r="N989" t="str">
            <v>其他家庭常备器械类</v>
          </cell>
          <cell r="O989" t="str">
            <v>家庭常备器械</v>
          </cell>
          <cell r="P989" t="str">
            <v>医疗器械</v>
          </cell>
          <cell r="Q989">
            <v>27918</v>
          </cell>
          <cell r="R989" t="str">
            <v>殷瑞雪</v>
          </cell>
          <cell r="S989">
            <v>38654527</v>
          </cell>
          <cell r="T989">
            <v>24.75</v>
          </cell>
          <cell r="U989" t="str">
            <v>线下</v>
          </cell>
          <cell r="V989">
            <v>7.9</v>
          </cell>
          <cell r="W989">
            <v>240434</v>
          </cell>
        </row>
        <row r="990">
          <cell r="A990">
            <v>45466.8638888889</v>
          </cell>
          <cell r="B990">
            <v>58486504</v>
          </cell>
          <cell r="C990">
            <v>373</v>
          </cell>
          <cell r="D990" t="str">
            <v>四川太极通盈街药店</v>
          </cell>
          <cell r="E990">
            <v>2506774</v>
          </cell>
          <cell r="F990" t="str">
            <v>医用重组胶原蛋白修复贴</v>
          </cell>
          <cell r="G990" t="str">
            <v>28g(23cmx21cm）x5袋</v>
          </cell>
          <cell r="H990" t="str">
            <v>盒</v>
          </cell>
          <cell r="I990">
            <v>1</v>
          </cell>
          <cell r="J990">
            <v>24.75</v>
          </cell>
          <cell r="K990">
            <v>16.85</v>
          </cell>
          <cell r="L990" t="str">
            <v>68.08%</v>
          </cell>
          <cell r="M990">
            <v>40116</v>
          </cell>
          <cell r="N990" t="str">
            <v>其他家庭常备器械类</v>
          </cell>
          <cell r="O990" t="str">
            <v>家庭常备器械</v>
          </cell>
          <cell r="P990" t="str">
            <v>医疗器械</v>
          </cell>
          <cell r="Q990">
            <v>27918</v>
          </cell>
          <cell r="R990" t="str">
            <v>殷瑞雪</v>
          </cell>
          <cell r="S990">
            <v>38654527</v>
          </cell>
          <cell r="T990">
            <v>24.75</v>
          </cell>
          <cell r="U990" t="str">
            <v>线下</v>
          </cell>
          <cell r="V990">
            <v>7.9</v>
          </cell>
          <cell r="W990">
            <v>240434</v>
          </cell>
        </row>
        <row r="991">
          <cell r="A991">
            <v>45466.9</v>
          </cell>
          <cell r="B991">
            <v>58486803</v>
          </cell>
          <cell r="C991">
            <v>373</v>
          </cell>
          <cell r="D991" t="str">
            <v>四川太极通盈街药店</v>
          </cell>
          <cell r="E991">
            <v>2507742</v>
          </cell>
          <cell r="F991" t="str">
            <v>医用重组胶原蛋白修复液</v>
          </cell>
          <cell r="G991" t="str">
            <v>4mlx3支(B型)</v>
          </cell>
          <cell r="H991" t="str">
            <v>盒</v>
          </cell>
          <cell r="I991">
            <v>1</v>
          </cell>
          <cell r="J991">
            <v>84</v>
          </cell>
          <cell r="K991">
            <v>44</v>
          </cell>
          <cell r="L991" t="str">
            <v>52.38%</v>
          </cell>
          <cell r="M991">
            <v>40116</v>
          </cell>
          <cell r="N991" t="str">
            <v>其他家庭常备器械类</v>
          </cell>
          <cell r="O991" t="str">
            <v>家庭常备器械</v>
          </cell>
          <cell r="P991" t="str">
            <v>医疗器械</v>
          </cell>
          <cell r="Q991">
            <v>27918</v>
          </cell>
          <cell r="R991" t="str">
            <v>殷瑞雪</v>
          </cell>
          <cell r="S991">
            <v>38639051</v>
          </cell>
          <cell r="T991">
            <v>84</v>
          </cell>
          <cell r="U991" t="str">
            <v>线下</v>
          </cell>
          <cell r="V991">
            <v>40</v>
          </cell>
          <cell r="W991">
            <v>240405</v>
          </cell>
        </row>
        <row r="992">
          <cell r="A992">
            <v>45466.9</v>
          </cell>
          <cell r="B992">
            <v>58486803</v>
          </cell>
          <cell r="C992">
            <v>373</v>
          </cell>
          <cell r="D992" t="str">
            <v>四川太极通盈街药店</v>
          </cell>
          <cell r="E992">
            <v>2507742</v>
          </cell>
          <cell r="F992" t="str">
            <v>医用重组胶原蛋白修复液</v>
          </cell>
          <cell r="G992" t="str">
            <v>4mlx3支(B型)</v>
          </cell>
          <cell r="H992" t="str">
            <v>盒</v>
          </cell>
          <cell r="I992">
            <v>1</v>
          </cell>
          <cell r="J992">
            <v>84</v>
          </cell>
          <cell r="K992">
            <v>44</v>
          </cell>
          <cell r="L992" t="str">
            <v>52.38%</v>
          </cell>
          <cell r="M992">
            <v>40116</v>
          </cell>
          <cell r="N992" t="str">
            <v>其他家庭常备器械类</v>
          </cell>
          <cell r="O992" t="str">
            <v>家庭常备器械</v>
          </cell>
          <cell r="P992" t="str">
            <v>医疗器械</v>
          </cell>
          <cell r="Q992">
            <v>27918</v>
          </cell>
          <cell r="R992" t="str">
            <v>殷瑞雪</v>
          </cell>
          <cell r="S992">
            <v>38654529</v>
          </cell>
          <cell r="T992">
            <v>84</v>
          </cell>
          <cell r="U992" t="str">
            <v>线下</v>
          </cell>
          <cell r="V992">
            <v>40</v>
          </cell>
          <cell r="W992">
            <v>240405</v>
          </cell>
        </row>
        <row r="993">
          <cell r="A993">
            <v>45457.7701388889</v>
          </cell>
          <cell r="B993">
            <v>58376981</v>
          </cell>
          <cell r="C993">
            <v>377</v>
          </cell>
          <cell r="D993" t="str">
            <v>四川太极新园大道药店</v>
          </cell>
          <cell r="E993">
            <v>2505131</v>
          </cell>
          <cell r="F993" t="str">
            <v>重组人源胶原蛋白修复敷料</v>
          </cell>
          <cell r="G993" t="str">
            <v>F型 28g(23cmx21cm)x5袋 (枢颜)</v>
          </cell>
          <cell r="H993" t="str">
            <v>盒</v>
          </cell>
          <cell r="I993">
            <v>1</v>
          </cell>
          <cell r="J993">
            <v>17</v>
          </cell>
          <cell r="K993">
            <v>9.1</v>
          </cell>
          <cell r="L993" t="str">
            <v>53.53%</v>
          </cell>
          <cell r="M993">
            <v>40116</v>
          </cell>
          <cell r="N993" t="str">
            <v>其他家庭常备器械类</v>
          </cell>
          <cell r="O993" t="str">
            <v>家庭常备器械</v>
          </cell>
          <cell r="P993" t="str">
            <v>医疗器械</v>
          </cell>
          <cell r="Q993">
            <v>11323</v>
          </cell>
          <cell r="R993" t="str">
            <v>朱文艺</v>
          </cell>
          <cell r="S993">
            <v>38281319</v>
          </cell>
          <cell r="T993">
            <v>17</v>
          </cell>
          <cell r="U993" t="str">
            <v>线下</v>
          </cell>
          <cell r="V993">
            <v>7.9</v>
          </cell>
          <cell r="W993">
            <v>20240205</v>
          </cell>
        </row>
        <row r="994">
          <cell r="A994">
            <v>45457.7701388889</v>
          </cell>
          <cell r="B994">
            <v>58376981</v>
          </cell>
          <cell r="C994">
            <v>377</v>
          </cell>
          <cell r="D994" t="str">
            <v>四川太极新园大道药店</v>
          </cell>
          <cell r="E994">
            <v>2505131</v>
          </cell>
          <cell r="F994" t="str">
            <v>重组人源胶原蛋白修复敷料</v>
          </cell>
          <cell r="G994" t="str">
            <v>F型 28g(23cmx21cm)x5袋 (枢颜)</v>
          </cell>
          <cell r="H994" t="str">
            <v>盒</v>
          </cell>
          <cell r="I994">
            <v>1</v>
          </cell>
          <cell r="J994">
            <v>17</v>
          </cell>
          <cell r="K994">
            <v>13.16</v>
          </cell>
          <cell r="L994" t="str">
            <v>77.41%</v>
          </cell>
          <cell r="M994">
            <v>40116</v>
          </cell>
          <cell r="N994" t="str">
            <v>其他家庭常备器械类</v>
          </cell>
          <cell r="O994" t="str">
            <v>家庭常备器械</v>
          </cell>
          <cell r="P994" t="str">
            <v>医疗器械</v>
          </cell>
          <cell r="Q994">
            <v>11323</v>
          </cell>
          <cell r="R994" t="str">
            <v>朱文艺</v>
          </cell>
          <cell r="S994">
            <v>38045565</v>
          </cell>
          <cell r="T994">
            <v>17</v>
          </cell>
          <cell r="U994" t="str">
            <v>线下</v>
          </cell>
          <cell r="V994">
            <v>3.84</v>
          </cell>
          <cell r="W994">
            <v>20240204</v>
          </cell>
        </row>
        <row r="995">
          <cell r="A995">
            <v>45457.7701388889</v>
          </cell>
          <cell r="B995">
            <v>58376981</v>
          </cell>
          <cell r="C995">
            <v>377</v>
          </cell>
          <cell r="D995" t="str">
            <v>四川太极新园大道药店</v>
          </cell>
          <cell r="E995">
            <v>2505131</v>
          </cell>
          <cell r="F995" t="str">
            <v>重组人源胶原蛋白修复敷料</v>
          </cell>
          <cell r="G995" t="str">
            <v>F型 28g(23cmx21cm)x5袋 (枢颜)</v>
          </cell>
          <cell r="H995" t="str">
            <v>盒</v>
          </cell>
          <cell r="I995">
            <v>1</v>
          </cell>
          <cell r="J995">
            <v>17</v>
          </cell>
          <cell r="K995">
            <v>13.16</v>
          </cell>
          <cell r="L995" t="str">
            <v>77.41%</v>
          </cell>
          <cell r="M995">
            <v>40116</v>
          </cell>
          <cell r="N995" t="str">
            <v>其他家庭常备器械类</v>
          </cell>
          <cell r="O995" t="str">
            <v>家庭常备器械</v>
          </cell>
          <cell r="P995" t="str">
            <v>医疗器械</v>
          </cell>
          <cell r="Q995">
            <v>11323</v>
          </cell>
          <cell r="R995" t="str">
            <v>朱文艺</v>
          </cell>
          <cell r="S995">
            <v>38045565</v>
          </cell>
          <cell r="T995">
            <v>17</v>
          </cell>
          <cell r="U995" t="str">
            <v>线下</v>
          </cell>
          <cell r="V995">
            <v>3.84</v>
          </cell>
          <cell r="W995">
            <v>20240204</v>
          </cell>
        </row>
        <row r="996">
          <cell r="A996">
            <v>45457.7701388889</v>
          </cell>
          <cell r="B996">
            <v>58376981</v>
          </cell>
          <cell r="C996">
            <v>377</v>
          </cell>
          <cell r="D996" t="str">
            <v>四川太极新园大道药店</v>
          </cell>
          <cell r="E996">
            <v>2505131</v>
          </cell>
          <cell r="F996" t="str">
            <v>重组人源胶原蛋白修复敷料</v>
          </cell>
          <cell r="G996" t="str">
            <v>F型 28g(23cmx21cm)x5袋 (枢颜)</v>
          </cell>
          <cell r="H996" t="str">
            <v>盒</v>
          </cell>
          <cell r="I996">
            <v>1</v>
          </cell>
          <cell r="J996">
            <v>17</v>
          </cell>
          <cell r="K996">
            <v>9.1</v>
          </cell>
          <cell r="L996" t="str">
            <v>53.53%</v>
          </cell>
          <cell r="M996">
            <v>40116</v>
          </cell>
          <cell r="N996" t="str">
            <v>其他家庭常备器械类</v>
          </cell>
          <cell r="O996" t="str">
            <v>家庭常备器械</v>
          </cell>
          <cell r="P996" t="str">
            <v>医疗器械</v>
          </cell>
          <cell r="Q996">
            <v>11323</v>
          </cell>
          <cell r="R996" t="str">
            <v>朱文艺</v>
          </cell>
          <cell r="S996">
            <v>38281319</v>
          </cell>
          <cell r="T996">
            <v>17</v>
          </cell>
          <cell r="U996" t="str">
            <v>线下</v>
          </cell>
          <cell r="V996">
            <v>7.9</v>
          </cell>
          <cell r="W996">
            <v>20240205</v>
          </cell>
        </row>
        <row r="997">
          <cell r="A997">
            <v>45457.7701388889</v>
          </cell>
          <cell r="B997">
            <v>58376981</v>
          </cell>
          <cell r="C997">
            <v>377</v>
          </cell>
          <cell r="D997" t="str">
            <v>四川太极新园大道药店</v>
          </cell>
          <cell r="E997">
            <v>2505131</v>
          </cell>
          <cell r="F997" t="str">
            <v>重组人源胶原蛋白修复敷料</v>
          </cell>
          <cell r="G997" t="str">
            <v>F型 28g(23cmx21cm)x5袋 (枢颜)</v>
          </cell>
          <cell r="H997" t="str">
            <v>盒</v>
          </cell>
          <cell r="I997">
            <v>1</v>
          </cell>
          <cell r="J997">
            <v>17</v>
          </cell>
          <cell r="K997">
            <v>13.16</v>
          </cell>
          <cell r="L997" t="str">
            <v>77.41%</v>
          </cell>
          <cell r="M997">
            <v>40116</v>
          </cell>
          <cell r="N997" t="str">
            <v>其他家庭常备器械类</v>
          </cell>
          <cell r="O997" t="str">
            <v>家庭常备器械</v>
          </cell>
          <cell r="P997" t="str">
            <v>医疗器械</v>
          </cell>
          <cell r="Q997">
            <v>11323</v>
          </cell>
          <cell r="R997" t="str">
            <v>朱文艺</v>
          </cell>
          <cell r="S997">
            <v>38045565</v>
          </cell>
          <cell r="T997">
            <v>17</v>
          </cell>
          <cell r="U997" t="str">
            <v>线下</v>
          </cell>
          <cell r="V997">
            <v>3.84</v>
          </cell>
          <cell r="W997">
            <v>20240204</v>
          </cell>
        </row>
        <row r="998">
          <cell r="A998">
            <v>45457.7701388889</v>
          </cell>
          <cell r="B998">
            <v>58376981</v>
          </cell>
          <cell r="C998">
            <v>377</v>
          </cell>
          <cell r="D998" t="str">
            <v>四川太极新园大道药店</v>
          </cell>
          <cell r="E998">
            <v>2505131</v>
          </cell>
          <cell r="F998" t="str">
            <v>重组人源胶原蛋白修复敷料</v>
          </cell>
          <cell r="G998" t="str">
            <v>F型 28g(23cmx21cm)x5袋 (枢颜)</v>
          </cell>
          <cell r="H998" t="str">
            <v>盒</v>
          </cell>
          <cell r="I998">
            <v>1</v>
          </cell>
          <cell r="J998">
            <v>17</v>
          </cell>
          <cell r="K998">
            <v>9.1</v>
          </cell>
          <cell r="L998" t="str">
            <v>53.53%</v>
          </cell>
          <cell r="M998">
            <v>40116</v>
          </cell>
          <cell r="N998" t="str">
            <v>其他家庭常备器械类</v>
          </cell>
          <cell r="O998" t="str">
            <v>家庭常备器械</v>
          </cell>
          <cell r="P998" t="str">
            <v>医疗器械</v>
          </cell>
          <cell r="Q998">
            <v>11323</v>
          </cell>
          <cell r="R998" t="str">
            <v>朱文艺</v>
          </cell>
          <cell r="S998">
            <v>38281319</v>
          </cell>
          <cell r="T998">
            <v>17</v>
          </cell>
          <cell r="U998" t="str">
            <v>线下</v>
          </cell>
          <cell r="V998">
            <v>7.9</v>
          </cell>
          <cell r="W998">
            <v>20240205</v>
          </cell>
        </row>
        <row r="999">
          <cell r="A999">
            <v>45457.7701388889</v>
          </cell>
          <cell r="B999">
            <v>58376981</v>
          </cell>
          <cell r="C999">
            <v>377</v>
          </cell>
          <cell r="D999" t="str">
            <v>四川太极新园大道药店</v>
          </cell>
          <cell r="E999">
            <v>2505131</v>
          </cell>
          <cell r="F999" t="str">
            <v>重组人源胶原蛋白修复敷料</v>
          </cell>
          <cell r="G999" t="str">
            <v>F型 28g(23cmx21cm)x5袋 (枢颜)</v>
          </cell>
          <cell r="H999" t="str">
            <v>盒</v>
          </cell>
          <cell r="I999">
            <v>1</v>
          </cell>
          <cell r="J999">
            <v>17</v>
          </cell>
          <cell r="K999">
            <v>9.1</v>
          </cell>
          <cell r="L999" t="str">
            <v>53.53%</v>
          </cell>
          <cell r="M999">
            <v>40116</v>
          </cell>
          <cell r="N999" t="str">
            <v>其他家庭常备器械类</v>
          </cell>
          <cell r="O999" t="str">
            <v>家庭常备器械</v>
          </cell>
          <cell r="P999" t="str">
            <v>医疗器械</v>
          </cell>
          <cell r="Q999">
            <v>11323</v>
          </cell>
          <cell r="R999" t="str">
            <v>朱文艺</v>
          </cell>
          <cell r="S999">
            <v>38141623</v>
          </cell>
          <cell r="T999">
            <v>17</v>
          </cell>
          <cell r="U999" t="str">
            <v>线下</v>
          </cell>
          <cell r="V999">
            <v>7.9</v>
          </cell>
          <cell r="W999">
            <v>20240205</v>
          </cell>
        </row>
        <row r="1000">
          <cell r="A1000">
            <v>45457.7701388889</v>
          </cell>
          <cell r="B1000">
            <v>58376981</v>
          </cell>
          <cell r="C1000">
            <v>377</v>
          </cell>
          <cell r="D1000" t="str">
            <v>四川太极新园大道药店</v>
          </cell>
          <cell r="E1000">
            <v>2507742</v>
          </cell>
          <cell r="F1000" t="str">
            <v>医用重组胶原蛋白修复液</v>
          </cell>
          <cell r="G1000" t="str">
            <v>4mlx3支(B型)</v>
          </cell>
          <cell r="H1000" t="str">
            <v>盒</v>
          </cell>
          <cell r="I1000">
            <v>1</v>
          </cell>
          <cell r="J1000">
            <v>62</v>
          </cell>
          <cell r="K1000">
            <v>22</v>
          </cell>
          <cell r="L1000" t="str">
            <v>35.48%</v>
          </cell>
          <cell r="M1000">
            <v>40116</v>
          </cell>
          <cell r="N1000" t="str">
            <v>其他家庭常备器械类</v>
          </cell>
          <cell r="O1000" t="str">
            <v>家庭常备器械</v>
          </cell>
          <cell r="P1000" t="str">
            <v>医疗器械</v>
          </cell>
          <cell r="Q1000">
            <v>11323</v>
          </cell>
          <cell r="R1000" t="str">
            <v>朱文艺</v>
          </cell>
          <cell r="S1000">
            <v>38659073</v>
          </cell>
          <cell r="T1000">
            <v>62</v>
          </cell>
          <cell r="U1000" t="str">
            <v>线下</v>
          </cell>
          <cell r="V1000">
            <v>40</v>
          </cell>
          <cell r="W1000">
            <v>240405</v>
          </cell>
        </row>
        <row r="1001">
          <cell r="A1001">
            <v>45457.7701388889</v>
          </cell>
          <cell r="B1001">
            <v>58376981</v>
          </cell>
          <cell r="C1001">
            <v>377</v>
          </cell>
          <cell r="D1001" t="str">
            <v>四川太极新园大道药店</v>
          </cell>
          <cell r="E1001">
            <v>2505131</v>
          </cell>
          <cell r="F1001" t="str">
            <v>重组人源胶原蛋白修复敷料</v>
          </cell>
          <cell r="G1001" t="str">
            <v>F型 28g(23cmx21cm)x5袋 (枢颜)</v>
          </cell>
          <cell r="H1001" t="str">
            <v>盒</v>
          </cell>
          <cell r="I1001">
            <v>1</v>
          </cell>
          <cell r="J1001">
            <v>17</v>
          </cell>
          <cell r="K1001">
            <v>9.1</v>
          </cell>
          <cell r="L1001" t="str">
            <v>53.53%</v>
          </cell>
          <cell r="M1001">
            <v>40116</v>
          </cell>
          <cell r="N1001" t="str">
            <v>其他家庭常备器械类</v>
          </cell>
          <cell r="O1001" t="str">
            <v>家庭常备器械</v>
          </cell>
          <cell r="P1001" t="str">
            <v>医疗器械</v>
          </cell>
          <cell r="Q1001">
            <v>11323</v>
          </cell>
          <cell r="R1001" t="str">
            <v>朱文艺</v>
          </cell>
          <cell r="S1001">
            <v>38281319</v>
          </cell>
          <cell r="T1001">
            <v>17</v>
          </cell>
          <cell r="U1001" t="str">
            <v>线下</v>
          </cell>
          <cell r="V1001">
            <v>7.9</v>
          </cell>
          <cell r="W1001">
            <v>20240205</v>
          </cell>
        </row>
        <row r="1002">
          <cell r="A1002">
            <v>45458.9416666667</v>
          </cell>
          <cell r="B1002">
            <v>58395248</v>
          </cell>
          <cell r="C1002">
            <v>377</v>
          </cell>
          <cell r="D1002" t="str">
            <v>四川太极新园大道药店</v>
          </cell>
          <cell r="E1002">
            <v>2505130</v>
          </cell>
          <cell r="F1002" t="str">
            <v>重组人源胶原蛋白修复敷料</v>
          </cell>
          <cell r="G1002" t="str">
            <v>X型 4gx3支</v>
          </cell>
          <cell r="H1002" t="str">
            <v>盒</v>
          </cell>
          <cell r="I1002">
            <v>1</v>
          </cell>
          <cell r="J1002">
            <v>84</v>
          </cell>
          <cell r="K1002">
            <v>63.8</v>
          </cell>
          <cell r="L1002" t="str">
            <v>75.95%</v>
          </cell>
          <cell r="M1002">
            <v>40116</v>
          </cell>
          <cell r="N1002" t="str">
            <v>其他家庭常备器械类</v>
          </cell>
          <cell r="O1002" t="str">
            <v>家庭常备器械</v>
          </cell>
          <cell r="P1002" t="str">
            <v>医疗器械</v>
          </cell>
          <cell r="Q1002">
            <v>11323</v>
          </cell>
          <cell r="R1002" t="str">
            <v>朱文艺</v>
          </cell>
          <cell r="S1002">
            <v>38045564</v>
          </cell>
          <cell r="T1002">
            <v>84</v>
          </cell>
          <cell r="U1002" t="str">
            <v>线下</v>
          </cell>
          <cell r="V1002">
            <v>20.2</v>
          </cell>
          <cell r="W1002">
            <v>20240105</v>
          </cell>
        </row>
        <row r="1003">
          <cell r="A1003">
            <v>45458.9416666667</v>
          </cell>
          <cell r="B1003">
            <v>58395248</v>
          </cell>
          <cell r="C1003">
            <v>377</v>
          </cell>
          <cell r="D1003" t="str">
            <v>四川太极新园大道药店</v>
          </cell>
          <cell r="E1003">
            <v>2505130</v>
          </cell>
          <cell r="F1003" t="str">
            <v>重组人源胶原蛋白修复敷料</v>
          </cell>
          <cell r="G1003" t="str">
            <v>X型 4gx3支</v>
          </cell>
          <cell r="H1003" t="str">
            <v>盒</v>
          </cell>
          <cell r="I1003">
            <v>1</v>
          </cell>
          <cell r="J1003">
            <v>84</v>
          </cell>
          <cell r="K1003">
            <v>63.8</v>
          </cell>
          <cell r="L1003" t="str">
            <v>75.95%</v>
          </cell>
          <cell r="M1003">
            <v>40116</v>
          </cell>
          <cell r="N1003" t="str">
            <v>其他家庭常备器械类</v>
          </cell>
          <cell r="O1003" t="str">
            <v>家庭常备器械</v>
          </cell>
          <cell r="P1003" t="str">
            <v>医疗器械</v>
          </cell>
          <cell r="Q1003">
            <v>11323</v>
          </cell>
          <cell r="R1003" t="str">
            <v>朱文艺</v>
          </cell>
          <cell r="S1003">
            <v>38045564</v>
          </cell>
          <cell r="T1003">
            <v>84</v>
          </cell>
          <cell r="U1003" t="str">
            <v>线下</v>
          </cell>
          <cell r="V1003">
            <v>20.2</v>
          </cell>
          <cell r="W1003">
            <v>20240105</v>
          </cell>
        </row>
        <row r="1004">
          <cell r="A1004">
            <v>45463.4263888889</v>
          </cell>
          <cell r="B1004">
            <v>58445899</v>
          </cell>
          <cell r="C1004">
            <v>377</v>
          </cell>
          <cell r="D1004" t="str">
            <v>四川太极新园大道药店</v>
          </cell>
          <cell r="E1004">
            <v>2505131</v>
          </cell>
          <cell r="F1004" t="str">
            <v>重组人源胶原蛋白修复敷料</v>
          </cell>
          <cell r="G1004" t="str">
            <v>F型 28g(23cmx21cm)x5袋 (枢颜)</v>
          </cell>
          <cell r="H1004" t="str">
            <v>盒</v>
          </cell>
          <cell r="I1004">
            <v>1</v>
          </cell>
          <cell r="J1004">
            <v>24.75</v>
          </cell>
          <cell r="K1004">
            <v>16.85</v>
          </cell>
          <cell r="L1004" t="str">
            <v>68.08%</v>
          </cell>
          <cell r="M1004">
            <v>40116</v>
          </cell>
          <cell r="N1004" t="str">
            <v>其他家庭常备器械类</v>
          </cell>
          <cell r="O1004" t="str">
            <v>家庭常备器械</v>
          </cell>
          <cell r="P1004" t="str">
            <v>医疗器械</v>
          </cell>
          <cell r="Q1004">
            <v>11323</v>
          </cell>
          <cell r="R1004" t="str">
            <v>朱文艺</v>
          </cell>
          <cell r="S1004">
            <v>38509359</v>
          </cell>
          <cell r="T1004">
            <v>24.75</v>
          </cell>
          <cell r="U1004" t="str">
            <v>线下</v>
          </cell>
          <cell r="V1004">
            <v>7.9</v>
          </cell>
          <cell r="W1004">
            <v>20240326</v>
          </cell>
        </row>
        <row r="1005">
          <cell r="A1005">
            <v>45463.4263888889</v>
          </cell>
          <cell r="B1005">
            <v>58445899</v>
          </cell>
          <cell r="C1005">
            <v>377</v>
          </cell>
          <cell r="D1005" t="str">
            <v>四川太极新园大道药店</v>
          </cell>
          <cell r="E1005">
            <v>2505131</v>
          </cell>
          <cell r="F1005" t="str">
            <v>重组人源胶原蛋白修复敷料</v>
          </cell>
          <cell r="G1005" t="str">
            <v>F型 28g(23cmx21cm)x5袋 (枢颜)</v>
          </cell>
          <cell r="H1005" t="str">
            <v>盒</v>
          </cell>
          <cell r="I1005">
            <v>1</v>
          </cell>
          <cell r="J1005">
            <v>24.75</v>
          </cell>
          <cell r="K1005">
            <v>16.85</v>
          </cell>
          <cell r="L1005" t="str">
            <v>68.08%</v>
          </cell>
          <cell r="M1005">
            <v>40116</v>
          </cell>
          <cell r="N1005" t="str">
            <v>其他家庭常备器械类</v>
          </cell>
          <cell r="O1005" t="str">
            <v>家庭常备器械</v>
          </cell>
          <cell r="P1005" t="str">
            <v>医疗器械</v>
          </cell>
          <cell r="Q1005">
            <v>11323</v>
          </cell>
          <cell r="R1005" t="str">
            <v>朱文艺</v>
          </cell>
          <cell r="S1005">
            <v>38550344</v>
          </cell>
          <cell r="T1005">
            <v>24.75</v>
          </cell>
          <cell r="U1005" t="str">
            <v>线下</v>
          </cell>
          <cell r="V1005">
            <v>7.9</v>
          </cell>
          <cell r="W1005">
            <v>20240326</v>
          </cell>
        </row>
        <row r="1006">
          <cell r="A1006">
            <v>45463.4263888889</v>
          </cell>
          <cell r="B1006">
            <v>58445899</v>
          </cell>
          <cell r="C1006">
            <v>377</v>
          </cell>
          <cell r="D1006" t="str">
            <v>四川太极新园大道药店</v>
          </cell>
          <cell r="E1006">
            <v>2505131</v>
          </cell>
          <cell r="F1006" t="str">
            <v>重组人源胶原蛋白修复敷料</v>
          </cell>
          <cell r="G1006" t="str">
            <v>F型 28g(23cmx21cm)x5袋 (枢颜)</v>
          </cell>
          <cell r="H1006" t="str">
            <v>盒</v>
          </cell>
          <cell r="I1006">
            <v>1</v>
          </cell>
          <cell r="J1006">
            <v>24.75</v>
          </cell>
          <cell r="K1006">
            <v>16.85</v>
          </cell>
          <cell r="L1006" t="str">
            <v>68.08%</v>
          </cell>
          <cell r="M1006">
            <v>40116</v>
          </cell>
          <cell r="N1006" t="str">
            <v>其他家庭常备器械类</v>
          </cell>
          <cell r="O1006" t="str">
            <v>家庭常备器械</v>
          </cell>
          <cell r="P1006" t="str">
            <v>医疗器械</v>
          </cell>
          <cell r="Q1006">
            <v>11323</v>
          </cell>
          <cell r="R1006" t="str">
            <v>朱文艺</v>
          </cell>
          <cell r="S1006">
            <v>38550344</v>
          </cell>
          <cell r="T1006">
            <v>24.75</v>
          </cell>
          <cell r="U1006" t="str">
            <v>线下</v>
          </cell>
          <cell r="V1006">
            <v>7.9</v>
          </cell>
          <cell r="W1006">
            <v>20240326</v>
          </cell>
        </row>
        <row r="1007">
          <cell r="A1007">
            <v>45463.4263888889</v>
          </cell>
          <cell r="B1007">
            <v>58445899</v>
          </cell>
          <cell r="C1007">
            <v>377</v>
          </cell>
          <cell r="D1007" t="str">
            <v>四川太极新园大道药店</v>
          </cell>
          <cell r="E1007">
            <v>2505131</v>
          </cell>
          <cell r="F1007" t="str">
            <v>重组人源胶原蛋白修复敷料</v>
          </cell>
          <cell r="G1007" t="str">
            <v>F型 28g(23cmx21cm)x5袋 (枢颜)</v>
          </cell>
          <cell r="H1007" t="str">
            <v>盒</v>
          </cell>
          <cell r="I1007">
            <v>1</v>
          </cell>
          <cell r="J1007">
            <v>24.75</v>
          </cell>
          <cell r="K1007">
            <v>16.85</v>
          </cell>
          <cell r="L1007" t="str">
            <v>68.08%</v>
          </cell>
          <cell r="M1007">
            <v>40116</v>
          </cell>
          <cell r="N1007" t="str">
            <v>其他家庭常备器械类</v>
          </cell>
          <cell r="O1007" t="str">
            <v>家庭常备器械</v>
          </cell>
          <cell r="P1007" t="str">
            <v>医疗器械</v>
          </cell>
          <cell r="Q1007">
            <v>11323</v>
          </cell>
          <cell r="R1007" t="str">
            <v>朱文艺</v>
          </cell>
          <cell r="S1007">
            <v>38550344</v>
          </cell>
          <cell r="T1007">
            <v>24.75</v>
          </cell>
          <cell r="U1007" t="str">
            <v>线下</v>
          </cell>
          <cell r="V1007">
            <v>7.9</v>
          </cell>
          <cell r="W1007">
            <v>20240326</v>
          </cell>
        </row>
        <row r="1008">
          <cell r="A1008">
            <v>45464.7006944444</v>
          </cell>
          <cell r="B1008">
            <v>58460748</v>
          </cell>
          <cell r="C1008">
            <v>377</v>
          </cell>
          <cell r="D1008" t="str">
            <v>四川太极新园大道药店</v>
          </cell>
          <cell r="E1008">
            <v>2505131</v>
          </cell>
          <cell r="F1008" t="str">
            <v>重组人源胶原蛋白修复敷料</v>
          </cell>
          <cell r="G1008" t="str">
            <v>F型 28g(23cmx21cm)x5袋 (枢颜)</v>
          </cell>
          <cell r="H1008" t="str">
            <v>盒</v>
          </cell>
          <cell r="I1008">
            <v>1</v>
          </cell>
          <cell r="J1008">
            <v>24.75</v>
          </cell>
          <cell r="K1008">
            <v>16.85</v>
          </cell>
          <cell r="L1008" t="str">
            <v>68.08%</v>
          </cell>
          <cell r="M1008">
            <v>40116</v>
          </cell>
          <cell r="N1008" t="str">
            <v>其他家庭常备器械类</v>
          </cell>
          <cell r="O1008" t="str">
            <v>家庭常备器械</v>
          </cell>
          <cell r="P1008" t="str">
            <v>医疗器械</v>
          </cell>
          <cell r="Q1008">
            <v>11323</v>
          </cell>
          <cell r="R1008" t="str">
            <v>朱文艺</v>
          </cell>
          <cell r="S1008">
            <v>38270005</v>
          </cell>
          <cell r="T1008">
            <v>24.75</v>
          </cell>
          <cell r="U1008" t="str">
            <v>线下</v>
          </cell>
          <cell r="V1008">
            <v>7.9</v>
          </cell>
          <cell r="W1008">
            <v>20240205</v>
          </cell>
        </row>
        <row r="1009">
          <cell r="A1009">
            <v>45464.7006944444</v>
          </cell>
          <cell r="B1009">
            <v>58460748</v>
          </cell>
          <cell r="C1009">
            <v>377</v>
          </cell>
          <cell r="D1009" t="str">
            <v>四川太极新园大道药店</v>
          </cell>
          <cell r="E1009">
            <v>2505131</v>
          </cell>
          <cell r="F1009" t="str">
            <v>重组人源胶原蛋白修复敷料</v>
          </cell>
          <cell r="G1009" t="str">
            <v>F型 28g(23cmx21cm)x5袋 (枢颜)</v>
          </cell>
          <cell r="H1009" t="str">
            <v>盒</v>
          </cell>
          <cell r="I1009">
            <v>1</v>
          </cell>
          <cell r="J1009">
            <v>24.75</v>
          </cell>
          <cell r="K1009">
            <v>16.85</v>
          </cell>
          <cell r="L1009" t="str">
            <v>68.08%</v>
          </cell>
          <cell r="M1009">
            <v>40116</v>
          </cell>
          <cell r="N1009" t="str">
            <v>其他家庭常备器械类</v>
          </cell>
          <cell r="O1009" t="str">
            <v>家庭常备器械</v>
          </cell>
          <cell r="P1009" t="str">
            <v>医疗器械</v>
          </cell>
          <cell r="Q1009">
            <v>11323</v>
          </cell>
          <cell r="R1009" t="str">
            <v>朱文艺</v>
          </cell>
          <cell r="S1009">
            <v>38270005</v>
          </cell>
          <cell r="T1009">
            <v>24.75</v>
          </cell>
          <cell r="U1009" t="str">
            <v>线下</v>
          </cell>
          <cell r="V1009">
            <v>7.9</v>
          </cell>
          <cell r="W1009">
            <v>20240205</v>
          </cell>
        </row>
        <row r="1010">
          <cell r="A1010">
            <v>45464.7006944444</v>
          </cell>
          <cell r="B1010">
            <v>58460748</v>
          </cell>
          <cell r="C1010">
            <v>377</v>
          </cell>
          <cell r="D1010" t="str">
            <v>四川太极新园大道药店</v>
          </cell>
          <cell r="E1010">
            <v>2505131</v>
          </cell>
          <cell r="F1010" t="str">
            <v>重组人源胶原蛋白修复敷料</v>
          </cell>
          <cell r="G1010" t="str">
            <v>F型 28g(23cmx21cm)x5袋 (枢颜)</v>
          </cell>
          <cell r="H1010" t="str">
            <v>盒</v>
          </cell>
          <cell r="I1010">
            <v>1</v>
          </cell>
          <cell r="J1010">
            <v>24.75</v>
          </cell>
          <cell r="K1010">
            <v>16.85</v>
          </cell>
          <cell r="L1010" t="str">
            <v>68.08%</v>
          </cell>
          <cell r="M1010">
            <v>40116</v>
          </cell>
          <cell r="N1010" t="str">
            <v>其他家庭常备器械类</v>
          </cell>
          <cell r="O1010" t="str">
            <v>家庭常备器械</v>
          </cell>
          <cell r="P1010" t="str">
            <v>医疗器械</v>
          </cell>
          <cell r="Q1010">
            <v>11323</v>
          </cell>
          <cell r="R1010" t="str">
            <v>朱文艺</v>
          </cell>
          <cell r="S1010">
            <v>38346838</v>
          </cell>
          <cell r="T1010">
            <v>24.75</v>
          </cell>
          <cell r="U1010" t="str">
            <v>线下</v>
          </cell>
          <cell r="V1010">
            <v>7.9</v>
          </cell>
          <cell r="W1010">
            <v>20240324</v>
          </cell>
        </row>
        <row r="1011">
          <cell r="A1011">
            <v>45464.7006944444</v>
          </cell>
          <cell r="B1011">
            <v>58460748</v>
          </cell>
          <cell r="C1011">
            <v>377</v>
          </cell>
          <cell r="D1011" t="str">
            <v>四川太极新园大道药店</v>
          </cell>
          <cell r="E1011">
            <v>2505131</v>
          </cell>
          <cell r="F1011" t="str">
            <v>重组人源胶原蛋白修复敷料</v>
          </cell>
          <cell r="G1011" t="str">
            <v>F型 28g(23cmx21cm)x5袋 (枢颜)</v>
          </cell>
          <cell r="H1011" t="str">
            <v>盒</v>
          </cell>
          <cell r="I1011">
            <v>1</v>
          </cell>
          <cell r="J1011">
            <v>24.75</v>
          </cell>
          <cell r="K1011">
            <v>16.85</v>
          </cell>
          <cell r="L1011" t="str">
            <v>68.08%</v>
          </cell>
          <cell r="M1011">
            <v>40116</v>
          </cell>
          <cell r="N1011" t="str">
            <v>其他家庭常备器械类</v>
          </cell>
          <cell r="O1011" t="str">
            <v>家庭常备器械</v>
          </cell>
          <cell r="P1011" t="str">
            <v>医疗器械</v>
          </cell>
          <cell r="Q1011">
            <v>11323</v>
          </cell>
          <cell r="R1011" t="str">
            <v>朱文艺</v>
          </cell>
          <cell r="S1011">
            <v>38270005</v>
          </cell>
          <cell r="T1011">
            <v>24.75</v>
          </cell>
          <cell r="U1011" t="str">
            <v>线下</v>
          </cell>
          <cell r="V1011">
            <v>7.9</v>
          </cell>
          <cell r="W1011">
            <v>20240205</v>
          </cell>
        </row>
        <row r="1012">
          <cell r="A1012">
            <v>45472.8527777778</v>
          </cell>
          <cell r="B1012">
            <v>58555291</v>
          </cell>
          <cell r="C1012">
            <v>377</v>
          </cell>
          <cell r="D1012" t="str">
            <v>四川太极新园大道药店</v>
          </cell>
          <cell r="E1012">
            <v>2506774</v>
          </cell>
          <cell r="F1012" t="str">
            <v>医用重组胶原蛋白修复贴</v>
          </cell>
          <cell r="G1012" t="str">
            <v>28g(23cmx21cm）x5袋</v>
          </cell>
          <cell r="H1012" t="str">
            <v>盒</v>
          </cell>
          <cell r="I1012">
            <v>1</v>
          </cell>
          <cell r="J1012">
            <v>24.75</v>
          </cell>
          <cell r="K1012">
            <v>16.85</v>
          </cell>
          <cell r="L1012" t="str">
            <v>68.08%</v>
          </cell>
          <cell r="M1012">
            <v>40116</v>
          </cell>
          <cell r="N1012" t="str">
            <v>其他家庭常备器械类</v>
          </cell>
          <cell r="O1012" t="str">
            <v>家庭常备器械</v>
          </cell>
          <cell r="P1012" t="str">
            <v>医疗器械</v>
          </cell>
          <cell r="Q1012">
            <v>11323</v>
          </cell>
          <cell r="R1012" t="str">
            <v>朱文艺</v>
          </cell>
          <cell r="S1012">
            <v>38708489</v>
          </cell>
          <cell r="T1012">
            <v>24.75</v>
          </cell>
          <cell r="U1012" t="str">
            <v>线下</v>
          </cell>
          <cell r="V1012">
            <v>7.9</v>
          </cell>
          <cell r="W1012">
            <v>240439</v>
          </cell>
        </row>
        <row r="1013">
          <cell r="A1013">
            <v>45472.8527777778</v>
          </cell>
          <cell r="B1013">
            <v>58555291</v>
          </cell>
          <cell r="C1013">
            <v>377</v>
          </cell>
          <cell r="D1013" t="str">
            <v>四川太极新园大道药店</v>
          </cell>
          <cell r="E1013">
            <v>2506774</v>
          </cell>
          <cell r="F1013" t="str">
            <v>医用重组胶原蛋白修复贴</v>
          </cell>
          <cell r="G1013" t="str">
            <v>28g(23cmx21cm）x5袋</v>
          </cell>
          <cell r="H1013" t="str">
            <v>盒</v>
          </cell>
          <cell r="I1013">
            <v>1</v>
          </cell>
          <cell r="J1013">
            <v>24.75</v>
          </cell>
          <cell r="K1013">
            <v>16.85</v>
          </cell>
          <cell r="L1013" t="str">
            <v>68.08%</v>
          </cell>
          <cell r="M1013">
            <v>40116</v>
          </cell>
          <cell r="N1013" t="str">
            <v>其他家庭常备器械类</v>
          </cell>
          <cell r="O1013" t="str">
            <v>家庭常备器械</v>
          </cell>
          <cell r="P1013" t="str">
            <v>医疗器械</v>
          </cell>
          <cell r="Q1013">
            <v>11323</v>
          </cell>
          <cell r="R1013" t="str">
            <v>朱文艺</v>
          </cell>
          <cell r="S1013">
            <v>38708489</v>
          </cell>
          <cell r="T1013">
            <v>24.75</v>
          </cell>
          <cell r="U1013" t="str">
            <v>线下</v>
          </cell>
          <cell r="V1013">
            <v>7.9</v>
          </cell>
          <cell r="W1013">
            <v>240439</v>
          </cell>
        </row>
        <row r="1014">
          <cell r="A1014">
            <v>45472.8527777778</v>
          </cell>
          <cell r="B1014">
            <v>58555291</v>
          </cell>
          <cell r="C1014">
            <v>377</v>
          </cell>
          <cell r="D1014" t="str">
            <v>四川太极新园大道药店</v>
          </cell>
          <cell r="E1014">
            <v>2506774</v>
          </cell>
          <cell r="F1014" t="str">
            <v>医用重组胶原蛋白修复贴</v>
          </cell>
          <cell r="G1014" t="str">
            <v>28g(23cmx21cm）x5袋</v>
          </cell>
          <cell r="H1014" t="str">
            <v>盒</v>
          </cell>
          <cell r="I1014">
            <v>1</v>
          </cell>
          <cell r="J1014">
            <v>24.75</v>
          </cell>
          <cell r="K1014">
            <v>16.85</v>
          </cell>
          <cell r="L1014" t="str">
            <v>68.08%</v>
          </cell>
          <cell r="M1014">
            <v>40116</v>
          </cell>
          <cell r="N1014" t="str">
            <v>其他家庭常备器械类</v>
          </cell>
          <cell r="O1014" t="str">
            <v>家庭常备器械</v>
          </cell>
          <cell r="P1014" t="str">
            <v>医疗器械</v>
          </cell>
          <cell r="Q1014">
            <v>11323</v>
          </cell>
          <cell r="R1014" t="str">
            <v>朱文艺</v>
          </cell>
          <cell r="S1014">
            <v>38708489</v>
          </cell>
          <cell r="T1014">
            <v>24.75</v>
          </cell>
          <cell r="U1014" t="str">
            <v>线下</v>
          </cell>
          <cell r="V1014">
            <v>7.9</v>
          </cell>
          <cell r="W1014">
            <v>240439</v>
          </cell>
        </row>
        <row r="1015">
          <cell r="A1015">
            <v>45472.8527777778</v>
          </cell>
          <cell r="B1015">
            <v>58555291</v>
          </cell>
          <cell r="C1015">
            <v>377</v>
          </cell>
          <cell r="D1015" t="str">
            <v>四川太极新园大道药店</v>
          </cell>
          <cell r="E1015">
            <v>2506774</v>
          </cell>
          <cell r="F1015" t="str">
            <v>医用重组胶原蛋白修复贴</v>
          </cell>
          <cell r="G1015" t="str">
            <v>28g(23cmx21cm）x5袋</v>
          </cell>
          <cell r="H1015" t="str">
            <v>盒</v>
          </cell>
          <cell r="I1015">
            <v>1</v>
          </cell>
          <cell r="J1015">
            <v>24.75</v>
          </cell>
          <cell r="K1015">
            <v>16.85</v>
          </cell>
          <cell r="L1015" t="str">
            <v>68.08%</v>
          </cell>
          <cell r="M1015">
            <v>40116</v>
          </cell>
          <cell r="N1015" t="str">
            <v>其他家庭常备器械类</v>
          </cell>
          <cell r="O1015" t="str">
            <v>家庭常备器械</v>
          </cell>
          <cell r="P1015" t="str">
            <v>医疗器械</v>
          </cell>
          <cell r="Q1015">
            <v>11323</v>
          </cell>
          <cell r="R1015" t="str">
            <v>朱文艺</v>
          </cell>
          <cell r="S1015">
            <v>38708489</v>
          </cell>
          <cell r="T1015">
            <v>24.75</v>
          </cell>
          <cell r="U1015" t="str">
            <v>线下</v>
          </cell>
          <cell r="V1015">
            <v>7.9</v>
          </cell>
          <cell r="W1015">
            <v>240439</v>
          </cell>
        </row>
        <row r="1016">
          <cell r="A1016">
            <v>45449.4395833333</v>
          </cell>
          <cell r="B1016">
            <v>58280935</v>
          </cell>
          <cell r="C1016">
            <v>379</v>
          </cell>
          <cell r="D1016" t="str">
            <v>四川太极土龙路药店</v>
          </cell>
          <cell r="E1016">
            <v>2506774</v>
          </cell>
          <cell r="F1016" t="str">
            <v>医用重组胶原蛋白修复贴</v>
          </cell>
          <cell r="G1016" t="str">
            <v>28g(23cmx21cm）x5袋</v>
          </cell>
          <cell r="H1016" t="str">
            <v>盒</v>
          </cell>
          <cell r="I1016">
            <v>1</v>
          </cell>
          <cell r="J1016">
            <v>25</v>
          </cell>
          <cell r="K1016">
            <v>17.1</v>
          </cell>
          <cell r="L1016" t="str">
            <v>68.4%</v>
          </cell>
          <cell r="M1016">
            <v>40116</v>
          </cell>
          <cell r="N1016" t="str">
            <v>其他家庭常备器械类</v>
          </cell>
          <cell r="O1016" t="str">
            <v>家庭常备器械</v>
          </cell>
          <cell r="P1016" t="str">
            <v>医疗器械</v>
          </cell>
          <cell r="Q1016">
            <v>6830</v>
          </cell>
          <cell r="R1016" t="str">
            <v>刘新</v>
          </cell>
          <cell r="S1016">
            <v>38646548</v>
          </cell>
          <cell r="T1016">
            <v>25</v>
          </cell>
          <cell r="U1016" t="str">
            <v>线下</v>
          </cell>
          <cell r="V1016">
            <v>7.9</v>
          </cell>
          <cell r="W1016">
            <v>240434</v>
          </cell>
        </row>
        <row r="1017">
          <cell r="A1017">
            <v>45449.4395833333</v>
          </cell>
          <cell r="B1017">
            <v>58280935</v>
          </cell>
          <cell r="C1017">
            <v>379</v>
          </cell>
          <cell r="D1017" t="str">
            <v>四川太极土龙路药店</v>
          </cell>
          <cell r="E1017">
            <v>2506774</v>
          </cell>
          <cell r="F1017" t="str">
            <v>医用重组胶原蛋白修复贴</v>
          </cell>
          <cell r="G1017" t="str">
            <v>28g(23cmx21cm）x5袋</v>
          </cell>
          <cell r="H1017" t="str">
            <v>盒</v>
          </cell>
          <cell r="I1017">
            <v>1</v>
          </cell>
          <cell r="J1017">
            <v>25</v>
          </cell>
          <cell r="K1017">
            <v>17.1</v>
          </cell>
          <cell r="L1017" t="str">
            <v>68.4%</v>
          </cell>
          <cell r="M1017">
            <v>40116</v>
          </cell>
          <cell r="N1017" t="str">
            <v>其他家庭常备器械类</v>
          </cell>
          <cell r="O1017" t="str">
            <v>家庭常备器械</v>
          </cell>
          <cell r="P1017" t="str">
            <v>医疗器械</v>
          </cell>
          <cell r="Q1017">
            <v>6830</v>
          </cell>
          <cell r="R1017" t="str">
            <v>刘新</v>
          </cell>
          <cell r="S1017">
            <v>38646548</v>
          </cell>
          <cell r="T1017">
            <v>25</v>
          </cell>
          <cell r="U1017" t="str">
            <v>线下</v>
          </cell>
          <cell r="V1017">
            <v>7.9</v>
          </cell>
          <cell r="W1017">
            <v>240434</v>
          </cell>
        </row>
        <row r="1018">
          <cell r="A1018">
            <v>45449.4395833333</v>
          </cell>
          <cell r="B1018">
            <v>58280935</v>
          </cell>
          <cell r="C1018">
            <v>379</v>
          </cell>
          <cell r="D1018" t="str">
            <v>四川太极土龙路药店</v>
          </cell>
          <cell r="E1018">
            <v>2506774</v>
          </cell>
          <cell r="F1018" t="str">
            <v>医用重组胶原蛋白修复贴</v>
          </cell>
          <cell r="G1018" t="str">
            <v>28g(23cmx21cm）x5袋</v>
          </cell>
          <cell r="H1018" t="str">
            <v>盒</v>
          </cell>
          <cell r="I1018">
            <v>1</v>
          </cell>
          <cell r="J1018">
            <v>24</v>
          </cell>
          <cell r="K1018">
            <v>16.1</v>
          </cell>
          <cell r="L1018" t="str">
            <v>67.08%</v>
          </cell>
          <cell r="M1018">
            <v>40116</v>
          </cell>
          <cell r="N1018" t="str">
            <v>其他家庭常备器械类</v>
          </cell>
          <cell r="O1018" t="str">
            <v>家庭常备器械</v>
          </cell>
          <cell r="P1018" t="str">
            <v>医疗器械</v>
          </cell>
          <cell r="Q1018">
            <v>6830</v>
          </cell>
          <cell r="R1018" t="str">
            <v>刘新</v>
          </cell>
          <cell r="S1018">
            <v>38646548</v>
          </cell>
          <cell r="T1018">
            <v>24</v>
          </cell>
          <cell r="U1018" t="str">
            <v>线下</v>
          </cell>
          <cell r="V1018">
            <v>7.9</v>
          </cell>
          <cell r="W1018">
            <v>240434</v>
          </cell>
        </row>
        <row r="1019">
          <cell r="A1019">
            <v>45449.4395833333</v>
          </cell>
          <cell r="B1019">
            <v>58280935</v>
          </cell>
          <cell r="C1019">
            <v>379</v>
          </cell>
          <cell r="D1019" t="str">
            <v>四川太极土龙路药店</v>
          </cell>
          <cell r="E1019">
            <v>2506774</v>
          </cell>
          <cell r="F1019" t="str">
            <v>医用重组胶原蛋白修复贴</v>
          </cell>
          <cell r="G1019" t="str">
            <v>28g(23cmx21cm）x5袋</v>
          </cell>
          <cell r="H1019" t="str">
            <v>盒</v>
          </cell>
          <cell r="I1019">
            <v>1</v>
          </cell>
          <cell r="J1019">
            <v>25</v>
          </cell>
          <cell r="K1019">
            <v>17.1</v>
          </cell>
          <cell r="L1019" t="str">
            <v>68.4%</v>
          </cell>
          <cell r="M1019">
            <v>40116</v>
          </cell>
          <cell r="N1019" t="str">
            <v>其他家庭常备器械类</v>
          </cell>
          <cell r="O1019" t="str">
            <v>家庭常备器械</v>
          </cell>
          <cell r="P1019" t="str">
            <v>医疗器械</v>
          </cell>
          <cell r="Q1019">
            <v>6830</v>
          </cell>
          <cell r="R1019" t="str">
            <v>刘新</v>
          </cell>
          <cell r="S1019">
            <v>38646548</v>
          </cell>
          <cell r="T1019">
            <v>25</v>
          </cell>
          <cell r="U1019" t="str">
            <v>线下</v>
          </cell>
          <cell r="V1019">
            <v>7.9</v>
          </cell>
          <cell r="W1019">
            <v>240434</v>
          </cell>
        </row>
        <row r="1020">
          <cell r="A1020">
            <v>45449.4423611111</v>
          </cell>
          <cell r="B1020">
            <v>58280975</v>
          </cell>
          <cell r="C1020">
            <v>379</v>
          </cell>
          <cell r="D1020" t="str">
            <v>四川太极土龙路药店</v>
          </cell>
          <cell r="E1020">
            <v>2507742</v>
          </cell>
          <cell r="F1020" t="str">
            <v>医用重组胶原蛋白修复液</v>
          </cell>
          <cell r="G1020" t="str">
            <v>4mlx3支(B型)</v>
          </cell>
          <cell r="H1020" t="str">
            <v>盒</v>
          </cell>
          <cell r="I1020">
            <v>2</v>
          </cell>
          <cell r="J1020">
            <v>168</v>
          </cell>
          <cell r="K1020">
            <v>88</v>
          </cell>
          <cell r="L1020" t="str">
            <v>52.38%</v>
          </cell>
          <cell r="M1020">
            <v>40116</v>
          </cell>
          <cell r="N1020" t="str">
            <v>其他家庭常备器械类</v>
          </cell>
          <cell r="O1020" t="str">
            <v>家庭常备器械</v>
          </cell>
          <cell r="P1020" t="str">
            <v>医疗器械</v>
          </cell>
          <cell r="Q1020">
            <v>6830</v>
          </cell>
          <cell r="R1020" t="str">
            <v>刘新</v>
          </cell>
          <cell r="S1020">
            <v>38646550</v>
          </cell>
          <cell r="T1020">
            <v>84</v>
          </cell>
          <cell r="U1020" t="str">
            <v>线下</v>
          </cell>
          <cell r="V1020">
            <v>40</v>
          </cell>
          <cell r="W1020">
            <v>240405</v>
          </cell>
        </row>
        <row r="1021">
          <cell r="A1021">
            <v>45450.7743055556</v>
          </cell>
          <cell r="B1021">
            <v>58295802</v>
          </cell>
          <cell r="C1021">
            <v>379</v>
          </cell>
          <cell r="D1021" t="str">
            <v>四川太极土龙路药店</v>
          </cell>
          <cell r="E1021">
            <v>2506774</v>
          </cell>
          <cell r="F1021" t="str">
            <v>医用重组胶原蛋白修复贴</v>
          </cell>
          <cell r="G1021" t="str">
            <v>28g(23cmx21cm）x5袋</v>
          </cell>
          <cell r="H1021" t="str">
            <v>盒</v>
          </cell>
          <cell r="I1021">
            <v>1</v>
          </cell>
          <cell r="J1021">
            <v>24.75</v>
          </cell>
          <cell r="K1021">
            <v>16.85</v>
          </cell>
          <cell r="L1021" t="str">
            <v>68.08%</v>
          </cell>
          <cell r="M1021">
            <v>40116</v>
          </cell>
          <cell r="N1021" t="str">
            <v>其他家庭常备器械类</v>
          </cell>
          <cell r="O1021" t="str">
            <v>家庭常备器械</v>
          </cell>
          <cell r="P1021" t="str">
            <v>医疗器械</v>
          </cell>
          <cell r="Q1021">
            <v>6830</v>
          </cell>
          <cell r="R1021" t="str">
            <v>刘新</v>
          </cell>
          <cell r="S1021">
            <v>38646548</v>
          </cell>
          <cell r="T1021">
            <v>24.75</v>
          </cell>
          <cell r="U1021" t="str">
            <v>线下</v>
          </cell>
          <cell r="V1021">
            <v>7.9</v>
          </cell>
          <cell r="W1021">
            <v>240434</v>
          </cell>
        </row>
        <row r="1022">
          <cell r="A1022">
            <v>45450.7743055556</v>
          </cell>
          <cell r="B1022">
            <v>58295802</v>
          </cell>
          <cell r="C1022">
            <v>379</v>
          </cell>
          <cell r="D1022" t="str">
            <v>四川太极土龙路药店</v>
          </cell>
          <cell r="E1022">
            <v>2506774</v>
          </cell>
          <cell r="F1022" t="str">
            <v>医用重组胶原蛋白修复贴</v>
          </cell>
          <cell r="G1022" t="str">
            <v>28g(23cmx21cm）x5袋</v>
          </cell>
          <cell r="H1022" t="str">
            <v>盒</v>
          </cell>
          <cell r="I1022">
            <v>1</v>
          </cell>
          <cell r="J1022">
            <v>24.75</v>
          </cell>
          <cell r="K1022">
            <v>16.85</v>
          </cell>
          <cell r="L1022" t="str">
            <v>68.08%</v>
          </cell>
          <cell r="M1022">
            <v>40116</v>
          </cell>
          <cell r="N1022" t="str">
            <v>其他家庭常备器械类</v>
          </cell>
          <cell r="O1022" t="str">
            <v>家庭常备器械</v>
          </cell>
          <cell r="P1022" t="str">
            <v>医疗器械</v>
          </cell>
          <cell r="Q1022">
            <v>6830</v>
          </cell>
          <cell r="R1022" t="str">
            <v>刘新</v>
          </cell>
          <cell r="S1022">
            <v>38646548</v>
          </cell>
          <cell r="T1022">
            <v>24.75</v>
          </cell>
          <cell r="U1022" t="str">
            <v>线下</v>
          </cell>
          <cell r="V1022">
            <v>7.9</v>
          </cell>
          <cell r="W1022">
            <v>240434</v>
          </cell>
        </row>
        <row r="1023">
          <cell r="A1023">
            <v>45450.7743055556</v>
          </cell>
          <cell r="B1023">
            <v>58295802</v>
          </cell>
          <cell r="C1023">
            <v>379</v>
          </cell>
          <cell r="D1023" t="str">
            <v>四川太极土龙路药店</v>
          </cell>
          <cell r="E1023">
            <v>2506774</v>
          </cell>
          <cell r="F1023" t="str">
            <v>医用重组胶原蛋白修复贴</v>
          </cell>
          <cell r="G1023" t="str">
            <v>28g(23cmx21cm）x5袋</v>
          </cell>
          <cell r="H1023" t="str">
            <v>盒</v>
          </cell>
          <cell r="I1023">
            <v>1</v>
          </cell>
          <cell r="J1023">
            <v>24.75</v>
          </cell>
          <cell r="K1023">
            <v>16.85</v>
          </cell>
          <cell r="L1023" t="str">
            <v>68.08%</v>
          </cell>
          <cell r="M1023">
            <v>40116</v>
          </cell>
          <cell r="N1023" t="str">
            <v>其他家庭常备器械类</v>
          </cell>
          <cell r="O1023" t="str">
            <v>家庭常备器械</v>
          </cell>
          <cell r="P1023" t="str">
            <v>医疗器械</v>
          </cell>
          <cell r="Q1023">
            <v>6830</v>
          </cell>
          <cell r="R1023" t="str">
            <v>刘新</v>
          </cell>
          <cell r="S1023">
            <v>38646548</v>
          </cell>
          <cell r="T1023">
            <v>24.75</v>
          </cell>
          <cell r="U1023" t="str">
            <v>线下</v>
          </cell>
          <cell r="V1023">
            <v>7.9</v>
          </cell>
          <cell r="W1023">
            <v>240434</v>
          </cell>
        </row>
        <row r="1024">
          <cell r="A1024">
            <v>45450.7743055556</v>
          </cell>
          <cell r="B1024">
            <v>58295802</v>
          </cell>
          <cell r="C1024">
            <v>379</v>
          </cell>
          <cell r="D1024" t="str">
            <v>四川太极土龙路药店</v>
          </cell>
          <cell r="E1024">
            <v>2505130</v>
          </cell>
          <cell r="F1024" t="str">
            <v>重组人源胶原蛋白修复敷料</v>
          </cell>
          <cell r="G1024" t="str">
            <v>X型 4gx3支</v>
          </cell>
          <cell r="H1024" t="str">
            <v>盒</v>
          </cell>
          <cell r="I1024">
            <v>2</v>
          </cell>
          <cell r="J1024">
            <v>168</v>
          </cell>
          <cell r="K1024">
            <v>88</v>
          </cell>
          <cell r="L1024" t="str">
            <v>52.38%</v>
          </cell>
          <cell r="M1024">
            <v>40116</v>
          </cell>
          <cell r="N1024" t="str">
            <v>其他家庭常备器械类</v>
          </cell>
          <cell r="O1024" t="str">
            <v>家庭常备器械</v>
          </cell>
          <cell r="P1024" t="str">
            <v>医疗器械</v>
          </cell>
          <cell r="Q1024">
            <v>6830</v>
          </cell>
          <cell r="R1024" t="str">
            <v>刘新</v>
          </cell>
          <cell r="S1024">
            <v>38147441</v>
          </cell>
          <cell r="T1024">
            <v>84</v>
          </cell>
          <cell r="U1024" t="str">
            <v>线下</v>
          </cell>
          <cell r="V1024">
            <v>40</v>
          </cell>
          <cell r="W1024">
            <v>20240105</v>
          </cell>
        </row>
        <row r="1025">
          <cell r="A1025">
            <v>45450.7743055556</v>
          </cell>
          <cell r="B1025">
            <v>58295802</v>
          </cell>
          <cell r="C1025">
            <v>379</v>
          </cell>
          <cell r="D1025" t="str">
            <v>四川太极土龙路药店</v>
          </cell>
          <cell r="E1025">
            <v>2506774</v>
          </cell>
          <cell r="F1025" t="str">
            <v>医用重组胶原蛋白修复贴</v>
          </cell>
          <cell r="G1025" t="str">
            <v>28g(23cmx21cm）x5袋</v>
          </cell>
          <cell r="H1025" t="str">
            <v>盒</v>
          </cell>
          <cell r="I1025">
            <v>1</v>
          </cell>
          <cell r="J1025">
            <v>24.75</v>
          </cell>
          <cell r="K1025">
            <v>16.85</v>
          </cell>
          <cell r="L1025" t="str">
            <v>68.08%</v>
          </cell>
          <cell r="M1025">
            <v>40116</v>
          </cell>
          <cell r="N1025" t="str">
            <v>其他家庭常备器械类</v>
          </cell>
          <cell r="O1025" t="str">
            <v>家庭常备器械</v>
          </cell>
          <cell r="P1025" t="str">
            <v>医疗器械</v>
          </cell>
          <cell r="Q1025">
            <v>6830</v>
          </cell>
          <cell r="R1025" t="str">
            <v>刘新</v>
          </cell>
          <cell r="S1025">
            <v>38646548</v>
          </cell>
          <cell r="T1025">
            <v>24.75</v>
          </cell>
          <cell r="U1025" t="str">
            <v>线下</v>
          </cell>
          <cell r="V1025">
            <v>7.9</v>
          </cell>
          <cell r="W1025">
            <v>240434</v>
          </cell>
        </row>
        <row r="1026">
          <cell r="A1026">
            <v>45462.6708333333</v>
          </cell>
          <cell r="B1026">
            <v>58438816</v>
          </cell>
          <cell r="C1026">
            <v>379</v>
          </cell>
          <cell r="D1026" t="str">
            <v>四川太极土龙路药店</v>
          </cell>
          <cell r="E1026">
            <v>2505131</v>
          </cell>
          <cell r="F1026" t="str">
            <v>重组人源胶原蛋白修复敷料</v>
          </cell>
          <cell r="G1026" t="str">
            <v>F型 28g(23cmx21cm)x5袋 (枢颜)</v>
          </cell>
          <cell r="H1026" t="str">
            <v>盒</v>
          </cell>
          <cell r="I1026">
            <v>1</v>
          </cell>
          <cell r="J1026">
            <v>24.75</v>
          </cell>
          <cell r="K1026">
            <v>16.85</v>
          </cell>
          <cell r="L1026" t="str">
            <v>68.08%</v>
          </cell>
          <cell r="M1026">
            <v>40116</v>
          </cell>
          <cell r="N1026" t="str">
            <v>其他家庭常备器械类</v>
          </cell>
          <cell r="O1026" t="str">
            <v>家庭常备器械</v>
          </cell>
          <cell r="P1026" t="str">
            <v>医疗器械</v>
          </cell>
          <cell r="Q1026">
            <v>6830</v>
          </cell>
          <cell r="R1026" t="str">
            <v>刘新</v>
          </cell>
          <cell r="S1026">
            <v>38598826</v>
          </cell>
          <cell r="T1026">
            <v>24.75</v>
          </cell>
          <cell r="U1026" t="str">
            <v>线下</v>
          </cell>
          <cell r="V1026">
            <v>7.9</v>
          </cell>
          <cell r="W1026">
            <v>20240326</v>
          </cell>
        </row>
        <row r="1027">
          <cell r="A1027">
            <v>45462.6708333333</v>
          </cell>
          <cell r="B1027">
            <v>58438816</v>
          </cell>
          <cell r="C1027">
            <v>379</v>
          </cell>
          <cell r="D1027" t="str">
            <v>四川太极土龙路药店</v>
          </cell>
          <cell r="E1027">
            <v>2505131</v>
          </cell>
          <cell r="F1027" t="str">
            <v>重组人源胶原蛋白修复敷料</v>
          </cell>
          <cell r="G1027" t="str">
            <v>F型 28g(23cmx21cm)x5袋 (枢颜)</v>
          </cell>
          <cell r="H1027" t="str">
            <v>盒</v>
          </cell>
          <cell r="I1027">
            <v>1</v>
          </cell>
          <cell r="J1027">
            <v>24.75</v>
          </cell>
          <cell r="K1027">
            <v>16.85</v>
          </cell>
          <cell r="L1027" t="str">
            <v>68.08%</v>
          </cell>
          <cell r="M1027">
            <v>40116</v>
          </cell>
          <cell r="N1027" t="str">
            <v>其他家庭常备器械类</v>
          </cell>
          <cell r="O1027" t="str">
            <v>家庭常备器械</v>
          </cell>
          <cell r="P1027" t="str">
            <v>医疗器械</v>
          </cell>
          <cell r="Q1027">
            <v>6830</v>
          </cell>
          <cell r="R1027" t="str">
            <v>刘新</v>
          </cell>
          <cell r="S1027">
            <v>38598826</v>
          </cell>
          <cell r="T1027">
            <v>24.75</v>
          </cell>
          <cell r="U1027" t="str">
            <v>线下</v>
          </cell>
          <cell r="V1027">
            <v>7.9</v>
          </cell>
          <cell r="W1027">
            <v>20240326</v>
          </cell>
        </row>
        <row r="1028">
          <cell r="A1028">
            <v>45462.6708333333</v>
          </cell>
          <cell r="B1028">
            <v>58438816</v>
          </cell>
          <cell r="C1028">
            <v>379</v>
          </cell>
          <cell r="D1028" t="str">
            <v>四川太极土龙路药店</v>
          </cell>
          <cell r="E1028">
            <v>2505131</v>
          </cell>
          <cell r="F1028" t="str">
            <v>重组人源胶原蛋白修复敷料</v>
          </cell>
          <cell r="G1028" t="str">
            <v>F型 28g(23cmx21cm)x5袋 (枢颜)</v>
          </cell>
          <cell r="H1028" t="str">
            <v>盒</v>
          </cell>
          <cell r="I1028">
            <v>1</v>
          </cell>
          <cell r="J1028">
            <v>24.75</v>
          </cell>
          <cell r="K1028">
            <v>16.85</v>
          </cell>
          <cell r="L1028" t="str">
            <v>68.08%</v>
          </cell>
          <cell r="M1028">
            <v>40116</v>
          </cell>
          <cell r="N1028" t="str">
            <v>其他家庭常备器械类</v>
          </cell>
          <cell r="O1028" t="str">
            <v>家庭常备器械</v>
          </cell>
          <cell r="P1028" t="str">
            <v>医疗器械</v>
          </cell>
          <cell r="Q1028">
            <v>6830</v>
          </cell>
          <cell r="R1028" t="str">
            <v>刘新</v>
          </cell>
          <cell r="S1028">
            <v>38598826</v>
          </cell>
          <cell r="T1028">
            <v>24.75</v>
          </cell>
          <cell r="U1028" t="str">
            <v>线下</v>
          </cell>
          <cell r="V1028">
            <v>7.9</v>
          </cell>
          <cell r="W1028">
            <v>20240326</v>
          </cell>
        </row>
        <row r="1029">
          <cell r="A1029">
            <v>45462.6708333333</v>
          </cell>
          <cell r="B1029">
            <v>58438816</v>
          </cell>
          <cell r="C1029">
            <v>379</v>
          </cell>
          <cell r="D1029" t="str">
            <v>四川太极土龙路药店</v>
          </cell>
          <cell r="E1029">
            <v>2505131</v>
          </cell>
          <cell r="F1029" t="str">
            <v>重组人源胶原蛋白修复敷料</v>
          </cell>
          <cell r="G1029" t="str">
            <v>F型 28g(23cmx21cm)x5袋 (枢颜)</v>
          </cell>
          <cell r="H1029" t="str">
            <v>盒</v>
          </cell>
          <cell r="I1029">
            <v>1</v>
          </cell>
          <cell r="J1029">
            <v>24.75</v>
          </cell>
          <cell r="K1029">
            <v>16.85</v>
          </cell>
          <cell r="L1029" t="str">
            <v>68.08%</v>
          </cell>
          <cell r="M1029">
            <v>40116</v>
          </cell>
          <cell r="N1029" t="str">
            <v>其他家庭常备器械类</v>
          </cell>
          <cell r="O1029" t="str">
            <v>家庭常备器械</v>
          </cell>
          <cell r="P1029" t="str">
            <v>医疗器械</v>
          </cell>
          <cell r="Q1029">
            <v>6830</v>
          </cell>
          <cell r="R1029" t="str">
            <v>刘新</v>
          </cell>
          <cell r="S1029">
            <v>38598826</v>
          </cell>
          <cell r="T1029">
            <v>24.75</v>
          </cell>
          <cell r="U1029" t="str">
            <v>线下</v>
          </cell>
          <cell r="V1029">
            <v>7.9</v>
          </cell>
          <cell r="W1029">
            <v>20240326</v>
          </cell>
        </row>
        <row r="1030">
          <cell r="A1030">
            <v>45462.6708333333</v>
          </cell>
          <cell r="B1030">
            <v>58438816</v>
          </cell>
          <cell r="C1030">
            <v>379</v>
          </cell>
          <cell r="D1030" t="str">
            <v>四川太极土龙路药店</v>
          </cell>
          <cell r="E1030">
            <v>2505131</v>
          </cell>
          <cell r="F1030" t="str">
            <v>重组人源胶原蛋白修复敷料</v>
          </cell>
          <cell r="G1030" t="str">
            <v>F型 28g(23cmx21cm)x5袋 (枢颜)</v>
          </cell>
          <cell r="H1030" t="str">
            <v>盒</v>
          </cell>
          <cell r="I1030">
            <v>1</v>
          </cell>
          <cell r="J1030">
            <v>24.75</v>
          </cell>
          <cell r="K1030">
            <v>16.85</v>
          </cell>
          <cell r="L1030" t="str">
            <v>68.08%</v>
          </cell>
          <cell r="M1030">
            <v>40116</v>
          </cell>
          <cell r="N1030" t="str">
            <v>其他家庭常备器械类</v>
          </cell>
          <cell r="O1030" t="str">
            <v>家庭常备器械</v>
          </cell>
          <cell r="P1030" t="str">
            <v>医疗器械</v>
          </cell>
          <cell r="Q1030">
            <v>6830</v>
          </cell>
          <cell r="R1030" t="str">
            <v>刘新</v>
          </cell>
          <cell r="S1030">
            <v>38598826</v>
          </cell>
          <cell r="T1030">
            <v>24.75</v>
          </cell>
          <cell r="U1030" t="str">
            <v>线下</v>
          </cell>
          <cell r="V1030">
            <v>7.9</v>
          </cell>
          <cell r="W1030">
            <v>20240326</v>
          </cell>
        </row>
        <row r="1031">
          <cell r="A1031">
            <v>45462.6708333333</v>
          </cell>
          <cell r="B1031">
            <v>58438816</v>
          </cell>
          <cell r="C1031">
            <v>379</v>
          </cell>
          <cell r="D1031" t="str">
            <v>四川太极土龙路药店</v>
          </cell>
          <cell r="E1031">
            <v>2505131</v>
          </cell>
          <cell r="F1031" t="str">
            <v>重组人源胶原蛋白修复敷料</v>
          </cell>
          <cell r="G1031" t="str">
            <v>F型 28g(23cmx21cm)x5袋 (枢颜)</v>
          </cell>
          <cell r="H1031" t="str">
            <v>盒</v>
          </cell>
          <cell r="I1031">
            <v>1</v>
          </cell>
          <cell r="J1031">
            <v>24.75</v>
          </cell>
          <cell r="K1031">
            <v>16.85</v>
          </cell>
          <cell r="L1031" t="str">
            <v>68.08%</v>
          </cell>
          <cell r="M1031">
            <v>40116</v>
          </cell>
          <cell r="N1031" t="str">
            <v>其他家庭常备器械类</v>
          </cell>
          <cell r="O1031" t="str">
            <v>家庭常备器械</v>
          </cell>
          <cell r="P1031" t="str">
            <v>医疗器械</v>
          </cell>
          <cell r="Q1031">
            <v>6830</v>
          </cell>
          <cell r="R1031" t="str">
            <v>刘新</v>
          </cell>
          <cell r="S1031">
            <v>38598826</v>
          </cell>
          <cell r="T1031">
            <v>24.75</v>
          </cell>
          <cell r="U1031" t="str">
            <v>线下</v>
          </cell>
          <cell r="V1031">
            <v>7.9</v>
          </cell>
          <cell r="W1031">
            <v>20240326</v>
          </cell>
        </row>
        <row r="1032">
          <cell r="A1032">
            <v>45462.6708333333</v>
          </cell>
          <cell r="B1032">
            <v>58438816</v>
          </cell>
          <cell r="C1032">
            <v>379</v>
          </cell>
          <cell r="D1032" t="str">
            <v>四川太极土龙路药店</v>
          </cell>
          <cell r="E1032">
            <v>2505131</v>
          </cell>
          <cell r="F1032" t="str">
            <v>重组人源胶原蛋白修复敷料</v>
          </cell>
          <cell r="G1032" t="str">
            <v>F型 28g(23cmx21cm)x5袋 (枢颜)</v>
          </cell>
          <cell r="H1032" t="str">
            <v>盒</v>
          </cell>
          <cell r="I1032">
            <v>1</v>
          </cell>
          <cell r="J1032">
            <v>24.75</v>
          </cell>
          <cell r="K1032">
            <v>16.85</v>
          </cell>
          <cell r="L1032" t="str">
            <v>68.08%</v>
          </cell>
          <cell r="M1032">
            <v>40116</v>
          </cell>
          <cell r="N1032" t="str">
            <v>其他家庭常备器械类</v>
          </cell>
          <cell r="O1032" t="str">
            <v>家庭常备器械</v>
          </cell>
          <cell r="P1032" t="str">
            <v>医疗器械</v>
          </cell>
          <cell r="Q1032">
            <v>6830</v>
          </cell>
          <cell r="R1032" t="str">
            <v>刘新</v>
          </cell>
          <cell r="S1032">
            <v>38598826</v>
          </cell>
          <cell r="T1032">
            <v>24.75</v>
          </cell>
          <cell r="U1032" t="str">
            <v>线下</v>
          </cell>
          <cell r="V1032">
            <v>7.9</v>
          </cell>
          <cell r="W1032">
            <v>20240326</v>
          </cell>
        </row>
        <row r="1033">
          <cell r="A1033">
            <v>45462.6708333333</v>
          </cell>
          <cell r="B1033">
            <v>58438816</v>
          </cell>
          <cell r="C1033">
            <v>379</v>
          </cell>
          <cell r="D1033" t="str">
            <v>四川太极土龙路药店</v>
          </cell>
          <cell r="E1033">
            <v>2505131</v>
          </cell>
          <cell r="F1033" t="str">
            <v>重组人源胶原蛋白修复敷料</v>
          </cell>
          <cell r="G1033" t="str">
            <v>F型 28g(23cmx21cm)x5袋 (枢颜)</v>
          </cell>
          <cell r="H1033" t="str">
            <v>盒</v>
          </cell>
          <cell r="I1033">
            <v>1</v>
          </cell>
          <cell r="J1033">
            <v>24.75</v>
          </cell>
          <cell r="K1033">
            <v>16.85</v>
          </cell>
          <cell r="L1033" t="str">
            <v>68.08%</v>
          </cell>
          <cell r="M1033">
            <v>40116</v>
          </cell>
          <cell r="N1033" t="str">
            <v>其他家庭常备器械类</v>
          </cell>
          <cell r="O1033" t="str">
            <v>家庭常备器械</v>
          </cell>
          <cell r="P1033" t="str">
            <v>医疗器械</v>
          </cell>
          <cell r="Q1033">
            <v>6830</v>
          </cell>
          <cell r="R1033" t="str">
            <v>刘新</v>
          </cell>
          <cell r="S1033">
            <v>38598826</v>
          </cell>
          <cell r="T1033">
            <v>24.75</v>
          </cell>
          <cell r="U1033" t="str">
            <v>线下</v>
          </cell>
          <cell r="V1033">
            <v>7.9</v>
          </cell>
          <cell r="W1033">
            <v>20240326</v>
          </cell>
        </row>
        <row r="1034">
          <cell r="A1034">
            <v>45463.4409722222</v>
          </cell>
          <cell r="B1034">
            <v>58446190</v>
          </cell>
          <cell r="C1034">
            <v>379</v>
          </cell>
          <cell r="D1034" t="str">
            <v>四川太极土龙路药店</v>
          </cell>
          <cell r="E1034">
            <v>2505131</v>
          </cell>
          <cell r="F1034" t="str">
            <v>重组人源胶原蛋白修复敷料</v>
          </cell>
          <cell r="G1034" t="str">
            <v>F型 28g(23cmx21cm)x5袋 (枢颜)</v>
          </cell>
          <cell r="H1034" t="str">
            <v>盒</v>
          </cell>
          <cell r="I1034">
            <v>1</v>
          </cell>
          <cell r="J1034">
            <v>24.75</v>
          </cell>
          <cell r="K1034">
            <v>16.85</v>
          </cell>
          <cell r="L1034" t="str">
            <v>68.08%</v>
          </cell>
          <cell r="M1034">
            <v>40116</v>
          </cell>
          <cell r="N1034" t="str">
            <v>其他家庭常备器械类</v>
          </cell>
          <cell r="O1034" t="str">
            <v>家庭常备器械</v>
          </cell>
          <cell r="P1034" t="str">
            <v>医疗器械</v>
          </cell>
          <cell r="Q1034">
            <v>6830</v>
          </cell>
          <cell r="R1034" t="str">
            <v>刘新</v>
          </cell>
          <cell r="S1034">
            <v>38598826</v>
          </cell>
          <cell r="T1034">
            <v>24.75</v>
          </cell>
          <cell r="U1034" t="str">
            <v>线下</v>
          </cell>
          <cell r="V1034">
            <v>7.9</v>
          </cell>
          <cell r="W1034">
            <v>20240326</v>
          </cell>
        </row>
        <row r="1035">
          <cell r="A1035">
            <v>45463.4409722222</v>
          </cell>
          <cell r="B1035">
            <v>58446190</v>
          </cell>
          <cell r="C1035">
            <v>379</v>
          </cell>
          <cell r="D1035" t="str">
            <v>四川太极土龙路药店</v>
          </cell>
          <cell r="E1035">
            <v>2505131</v>
          </cell>
          <cell r="F1035" t="str">
            <v>重组人源胶原蛋白修复敷料</v>
          </cell>
          <cell r="G1035" t="str">
            <v>F型 28g(23cmx21cm)x5袋 (枢颜)</v>
          </cell>
          <cell r="H1035" t="str">
            <v>盒</v>
          </cell>
          <cell r="I1035">
            <v>1</v>
          </cell>
          <cell r="J1035">
            <v>24.75</v>
          </cell>
          <cell r="K1035">
            <v>16.85</v>
          </cell>
          <cell r="L1035" t="str">
            <v>68.08%</v>
          </cell>
          <cell r="M1035">
            <v>40116</v>
          </cell>
          <cell r="N1035" t="str">
            <v>其他家庭常备器械类</v>
          </cell>
          <cell r="O1035" t="str">
            <v>家庭常备器械</v>
          </cell>
          <cell r="P1035" t="str">
            <v>医疗器械</v>
          </cell>
          <cell r="Q1035">
            <v>6830</v>
          </cell>
          <cell r="R1035" t="str">
            <v>刘新</v>
          </cell>
          <cell r="S1035">
            <v>38598826</v>
          </cell>
          <cell r="T1035">
            <v>24.75</v>
          </cell>
          <cell r="U1035" t="str">
            <v>线下</v>
          </cell>
          <cell r="V1035">
            <v>7.9</v>
          </cell>
          <cell r="W1035">
            <v>20240326</v>
          </cell>
        </row>
        <row r="1036">
          <cell r="A1036">
            <v>45463.4409722222</v>
          </cell>
          <cell r="B1036">
            <v>58446190</v>
          </cell>
          <cell r="C1036">
            <v>379</v>
          </cell>
          <cell r="D1036" t="str">
            <v>四川太极土龙路药店</v>
          </cell>
          <cell r="E1036">
            <v>2505131</v>
          </cell>
          <cell r="F1036" t="str">
            <v>重组人源胶原蛋白修复敷料</v>
          </cell>
          <cell r="G1036" t="str">
            <v>F型 28g(23cmx21cm)x5袋 (枢颜)</v>
          </cell>
          <cell r="H1036" t="str">
            <v>盒</v>
          </cell>
          <cell r="I1036">
            <v>1</v>
          </cell>
          <cell r="J1036">
            <v>24.75</v>
          </cell>
          <cell r="K1036">
            <v>16.85</v>
          </cell>
          <cell r="L1036" t="str">
            <v>68.08%</v>
          </cell>
          <cell r="M1036">
            <v>40116</v>
          </cell>
          <cell r="N1036" t="str">
            <v>其他家庭常备器械类</v>
          </cell>
          <cell r="O1036" t="str">
            <v>家庭常备器械</v>
          </cell>
          <cell r="P1036" t="str">
            <v>医疗器械</v>
          </cell>
          <cell r="Q1036">
            <v>6830</v>
          </cell>
          <cell r="R1036" t="str">
            <v>刘新</v>
          </cell>
          <cell r="S1036">
            <v>38269144</v>
          </cell>
          <cell r="T1036">
            <v>24.75</v>
          </cell>
          <cell r="U1036" t="str">
            <v>线下</v>
          </cell>
          <cell r="V1036">
            <v>7.9</v>
          </cell>
          <cell r="W1036">
            <v>20240205</v>
          </cell>
        </row>
        <row r="1037">
          <cell r="A1037">
            <v>45463.4409722222</v>
          </cell>
          <cell r="B1037">
            <v>58446190</v>
          </cell>
          <cell r="C1037">
            <v>379</v>
          </cell>
          <cell r="D1037" t="str">
            <v>四川太极土龙路药店</v>
          </cell>
          <cell r="E1037">
            <v>2505131</v>
          </cell>
          <cell r="F1037" t="str">
            <v>重组人源胶原蛋白修复敷料</v>
          </cell>
          <cell r="G1037" t="str">
            <v>F型 28g(23cmx21cm)x5袋 (枢颜)</v>
          </cell>
          <cell r="H1037" t="str">
            <v>盒</v>
          </cell>
          <cell r="I1037">
            <v>1</v>
          </cell>
          <cell r="J1037">
            <v>24.75</v>
          </cell>
          <cell r="K1037">
            <v>16.85</v>
          </cell>
          <cell r="L1037" t="str">
            <v>68.08%</v>
          </cell>
          <cell r="M1037">
            <v>40116</v>
          </cell>
          <cell r="N1037" t="str">
            <v>其他家庭常备器械类</v>
          </cell>
          <cell r="O1037" t="str">
            <v>家庭常备器械</v>
          </cell>
          <cell r="P1037" t="str">
            <v>医疗器械</v>
          </cell>
          <cell r="Q1037">
            <v>6830</v>
          </cell>
          <cell r="R1037" t="str">
            <v>刘新</v>
          </cell>
          <cell r="S1037">
            <v>38598826</v>
          </cell>
          <cell r="T1037">
            <v>24.75</v>
          </cell>
          <cell r="U1037" t="str">
            <v>线下</v>
          </cell>
          <cell r="V1037">
            <v>7.9</v>
          </cell>
          <cell r="W1037">
            <v>20240326</v>
          </cell>
        </row>
        <row r="1038">
          <cell r="A1038">
            <v>45466.8798611111</v>
          </cell>
          <cell r="B1038">
            <v>58486705</v>
          </cell>
          <cell r="C1038">
            <v>379</v>
          </cell>
          <cell r="D1038" t="str">
            <v>四川太极土龙路药店</v>
          </cell>
          <cell r="E1038">
            <v>2505131</v>
          </cell>
          <cell r="F1038" t="str">
            <v>重组人源胶原蛋白修复敷料</v>
          </cell>
          <cell r="G1038" t="str">
            <v>F型 28g(23cmx21cm)x5袋 (枢颜)</v>
          </cell>
          <cell r="H1038" t="str">
            <v>盒</v>
          </cell>
          <cell r="I1038">
            <v>-1</v>
          </cell>
          <cell r="J1038">
            <v>-24.75</v>
          </cell>
          <cell r="K1038">
            <v>-16.85</v>
          </cell>
          <cell r="L1038" t="str">
            <v>68.08%</v>
          </cell>
          <cell r="M1038">
            <v>40116</v>
          </cell>
          <cell r="N1038" t="str">
            <v>其他家庭常备器械类</v>
          </cell>
          <cell r="O1038" t="str">
            <v>家庭常备器械</v>
          </cell>
          <cell r="P1038" t="str">
            <v>医疗器械</v>
          </cell>
          <cell r="Q1038">
            <v>6830</v>
          </cell>
          <cell r="R1038" t="str">
            <v>刘新</v>
          </cell>
          <cell r="S1038">
            <v>38598826</v>
          </cell>
          <cell r="T1038">
            <v>24.75</v>
          </cell>
          <cell r="U1038" t="str">
            <v>线下</v>
          </cell>
          <cell r="V1038">
            <v>7.9</v>
          </cell>
          <cell r="W1038">
            <v>20240326</v>
          </cell>
        </row>
        <row r="1039">
          <cell r="A1039">
            <v>45466.8798611111</v>
          </cell>
          <cell r="B1039">
            <v>58486705</v>
          </cell>
          <cell r="C1039">
            <v>379</v>
          </cell>
          <cell r="D1039" t="str">
            <v>四川太极土龙路药店</v>
          </cell>
          <cell r="E1039">
            <v>2505131</v>
          </cell>
          <cell r="F1039" t="str">
            <v>重组人源胶原蛋白修复敷料</v>
          </cell>
          <cell r="G1039" t="str">
            <v>F型 28g(23cmx21cm)x5袋 (枢颜)</v>
          </cell>
          <cell r="H1039" t="str">
            <v>盒</v>
          </cell>
          <cell r="I1039">
            <v>-1</v>
          </cell>
          <cell r="J1039">
            <v>-24.75</v>
          </cell>
          <cell r="K1039">
            <v>-16.85</v>
          </cell>
          <cell r="L1039" t="str">
            <v>68.08%</v>
          </cell>
          <cell r="M1039">
            <v>40116</v>
          </cell>
          <cell r="N1039" t="str">
            <v>其他家庭常备器械类</v>
          </cell>
          <cell r="O1039" t="str">
            <v>家庭常备器械</v>
          </cell>
          <cell r="P1039" t="str">
            <v>医疗器械</v>
          </cell>
          <cell r="Q1039">
            <v>6830</v>
          </cell>
          <cell r="R1039" t="str">
            <v>刘新</v>
          </cell>
          <cell r="S1039">
            <v>38598826</v>
          </cell>
          <cell r="T1039">
            <v>24.75</v>
          </cell>
          <cell r="U1039" t="str">
            <v>线下</v>
          </cell>
          <cell r="V1039">
            <v>7.9</v>
          </cell>
          <cell r="W1039">
            <v>20240326</v>
          </cell>
        </row>
        <row r="1040">
          <cell r="A1040">
            <v>45466.8798611111</v>
          </cell>
          <cell r="B1040">
            <v>58486705</v>
          </cell>
          <cell r="C1040">
            <v>379</v>
          </cell>
          <cell r="D1040" t="str">
            <v>四川太极土龙路药店</v>
          </cell>
          <cell r="E1040">
            <v>2505131</v>
          </cell>
          <cell r="F1040" t="str">
            <v>重组人源胶原蛋白修复敷料</v>
          </cell>
          <cell r="G1040" t="str">
            <v>F型 28g(23cmx21cm)x5袋 (枢颜)</v>
          </cell>
          <cell r="H1040" t="str">
            <v>盒</v>
          </cell>
          <cell r="I1040">
            <v>-1</v>
          </cell>
          <cell r="J1040">
            <v>-24.75</v>
          </cell>
          <cell r="K1040">
            <v>-16.85</v>
          </cell>
          <cell r="L1040" t="str">
            <v>68.08%</v>
          </cell>
          <cell r="M1040">
            <v>40116</v>
          </cell>
          <cell r="N1040" t="str">
            <v>其他家庭常备器械类</v>
          </cell>
          <cell r="O1040" t="str">
            <v>家庭常备器械</v>
          </cell>
          <cell r="P1040" t="str">
            <v>医疗器械</v>
          </cell>
          <cell r="Q1040">
            <v>6830</v>
          </cell>
          <cell r="R1040" t="str">
            <v>刘新</v>
          </cell>
          <cell r="S1040">
            <v>38269144</v>
          </cell>
          <cell r="T1040">
            <v>24.75</v>
          </cell>
          <cell r="U1040" t="str">
            <v>线下</v>
          </cell>
          <cell r="V1040">
            <v>7.9</v>
          </cell>
          <cell r="W1040">
            <v>20240205</v>
          </cell>
        </row>
        <row r="1041">
          <cell r="A1041">
            <v>45466.8798611111</v>
          </cell>
          <cell r="B1041">
            <v>58486705</v>
          </cell>
          <cell r="C1041">
            <v>379</v>
          </cell>
          <cell r="D1041" t="str">
            <v>四川太极土龙路药店</v>
          </cell>
          <cell r="E1041">
            <v>2505131</v>
          </cell>
          <cell r="F1041" t="str">
            <v>重组人源胶原蛋白修复敷料</v>
          </cell>
          <cell r="G1041" t="str">
            <v>F型 28g(23cmx21cm)x5袋 (枢颜)</v>
          </cell>
          <cell r="H1041" t="str">
            <v>盒</v>
          </cell>
          <cell r="I1041">
            <v>-1</v>
          </cell>
          <cell r="J1041">
            <v>-24.75</v>
          </cell>
          <cell r="K1041">
            <v>-16.85</v>
          </cell>
          <cell r="L1041" t="str">
            <v>68.08%</v>
          </cell>
          <cell r="M1041">
            <v>40116</v>
          </cell>
          <cell r="N1041" t="str">
            <v>其他家庭常备器械类</v>
          </cell>
          <cell r="O1041" t="str">
            <v>家庭常备器械</v>
          </cell>
          <cell r="P1041" t="str">
            <v>医疗器械</v>
          </cell>
          <cell r="Q1041">
            <v>6830</v>
          </cell>
          <cell r="R1041" t="str">
            <v>刘新</v>
          </cell>
          <cell r="S1041">
            <v>38598826</v>
          </cell>
          <cell r="T1041">
            <v>24.75</v>
          </cell>
          <cell r="U1041" t="str">
            <v>线下</v>
          </cell>
          <cell r="V1041">
            <v>7.9</v>
          </cell>
          <cell r="W1041">
            <v>20240326</v>
          </cell>
        </row>
        <row r="1042">
          <cell r="A1042">
            <v>45447.5069444444</v>
          </cell>
          <cell r="B1042">
            <v>58259188</v>
          </cell>
          <cell r="C1042">
            <v>385</v>
          </cell>
          <cell r="D1042" t="str">
            <v>四川太极五津西路药店</v>
          </cell>
          <cell r="E1042">
            <v>2505131</v>
          </cell>
          <cell r="F1042" t="str">
            <v>重组人源胶原蛋白修复敷料</v>
          </cell>
          <cell r="G1042" t="str">
            <v>F型 28g(23cmx21cm)x5袋 (枢颜)</v>
          </cell>
          <cell r="H1042" t="str">
            <v>盒</v>
          </cell>
          <cell r="I1042">
            <v>4</v>
          </cell>
          <cell r="J1042">
            <v>99</v>
          </cell>
          <cell r="K1042">
            <v>67.4</v>
          </cell>
          <cell r="L1042" t="str">
            <v>68.08%</v>
          </cell>
          <cell r="M1042">
            <v>40116</v>
          </cell>
          <cell r="N1042" t="str">
            <v>其他家庭常备器械类</v>
          </cell>
          <cell r="O1042" t="str">
            <v>家庭常备器械</v>
          </cell>
          <cell r="P1042" t="str">
            <v>医疗器械</v>
          </cell>
          <cell r="Q1042">
            <v>7749</v>
          </cell>
          <cell r="R1042" t="str">
            <v>刘芬</v>
          </cell>
          <cell r="S1042">
            <v>38457008</v>
          </cell>
          <cell r="T1042">
            <v>24.75</v>
          </cell>
          <cell r="U1042" t="str">
            <v>线下</v>
          </cell>
          <cell r="V1042">
            <v>7.9</v>
          </cell>
          <cell r="W1042">
            <v>20240325</v>
          </cell>
        </row>
        <row r="1043">
          <cell r="A1043">
            <v>45449.6756944444</v>
          </cell>
          <cell r="B1043">
            <v>58283608</v>
          </cell>
          <cell r="C1043">
            <v>385</v>
          </cell>
          <cell r="D1043" t="str">
            <v>四川太极五津西路药店</v>
          </cell>
          <cell r="E1043">
            <v>2505131</v>
          </cell>
          <cell r="F1043" t="str">
            <v>重组人源胶原蛋白修复敷料</v>
          </cell>
          <cell r="G1043" t="str">
            <v>F型 28g(23cmx21cm)x5袋 (枢颜)</v>
          </cell>
          <cell r="H1043" t="str">
            <v>盒</v>
          </cell>
          <cell r="I1043">
            <v>1</v>
          </cell>
          <cell r="J1043">
            <v>17</v>
          </cell>
          <cell r="K1043">
            <v>9.1</v>
          </cell>
          <cell r="L1043" t="str">
            <v>53.53%</v>
          </cell>
          <cell r="M1043">
            <v>40116</v>
          </cell>
          <cell r="N1043" t="str">
            <v>其他家庭常备器械类</v>
          </cell>
          <cell r="O1043" t="str">
            <v>家庭常备器械</v>
          </cell>
          <cell r="P1043" t="str">
            <v>医疗器械</v>
          </cell>
          <cell r="Q1043">
            <v>7317</v>
          </cell>
          <cell r="R1043" t="str">
            <v>王燕丽</v>
          </cell>
          <cell r="S1043">
            <v>38497535</v>
          </cell>
          <cell r="T1043">
            <v>17</v>
          </cell>
          <cell r="U1043" t="str">
            <v>线下</v>
          </cell>
          <cell r="V1043">
            <v>7.9</v>
          </cell>
          <cell r="W1043">
            <v>20240326</v>
          </cell>
        </row>
        <row r="1044">
          <cell r="A1044">
            <v>45449.6756944444</v>
          </cell>
          <cell r="B1044">
            <v>58283608</v>
          </cell>
          <cell r="C1044">
            <v>385</v>
          </cell>
          <cell r="D1044" t="str">
            <v>四川太极五津西路药店</v>
          </cell>
          <cell r="E1044">
            <v>2505131</v>
          </cell>
          <cell r="F1044" t="str">
            <v>重组人源胶原蛋白修复敷料</v>
          </cell>
          <cell r="G1044" t="str">
            <v>F型 28g(23cmx21cm)x5袋 (枢颜)</v>
          </cell>
          <cell r="H1044" t="str">
            <v>盒</v>
          </cell>
          <cell r="I1044">
            <v>1</v>
          </cell>
          <cell r="J1044">
            <v>17</v>
          </cell>
          <cell r="K1044">
            <v>9.1</v>
          </cell>
          <cell r="L1044" t="str">
            <v>53.53%</v>
          </cell>
          <cell r="M1044">
            <v>40116</v>
          </cell>
          <cell r="N1044" t="str">
            <v>其他家庭常备器械类</v>
          </cell>
          <cell r="O1044" t="str">
            <v>家庭常备器械</v>
          </cell>
          <cell r="P1044" t="str">
            <v>医疗器械</v>
          </cell>
          <cell r="Q1044">
            <v>7317</v>
          </cell>
          <cell r="R1044" t="str">
            <v>王燕丽</v>
          </cell>
          <cell r="S1044">
            <v>38497535</v>
          </cell>
          <cell r="T1044">
            <v>17</v>
          </cell>
          <cell r="U1044" t="str">
            <v>线下</v>
          </cell>
          <cell r="V1044">
            <v>7.9</v>
          </cell>
          <cell r="W1044">
            <v>20240326</v>
          </cell>
        </row>
        <row r="1045">
          <cell r="A1045">
            <v>45449.6756944444</v>
          </cell>
          <cell r="B1045">
            <v>58283608</v>
          </cell>
          <cell r="C1045">
            <v>385</v>
          </cell>
          <cell r="D1045" t="str">
            <v>四川太极五津西路药店</v>
          </cell>
          <cell r="E1045">
            <v>2505131</v>
          </cell>
          <cell r="F1045" t="str">
            <v>重组人源胶原蛋白修复敷料</v>
          </cell>
          <cell r="G1045" t="str">
            <v>F型 28g(23cmx21cm)x5袋 (枢颜)</v>
          </cell>
          <cell r="H1045" t="str">
            <v>盒</v>
          </cell>
          <cell r="I1045">
            <v>1</v>
          </cell>
          <cell r="J1045">
            <v>17</v>
          </cell>
          <cell r="K1045">
            <v>9.1</v>
          </cell>
          <cell r="L1045" t="str">
            <v>53.53%</v>
          </cell>
          <cell r="M1045">
            <v>40116</v>
          </cell>
          <cell r="N1045" t="str">
            <v>其他家庭常备器械类</v>
          </cell>
          <cell r="O1045" t="str">
            <v>家庭常备器械</v>
          </cell>
          <cell r="P1045" t="str">
            <v>医疗器械</v>
          </cell>
          <cell r="Q1045">
            <v>7317</v>
          </cell>
          <cell r="R1045" t="str">
            <v>王燕丽</v>
          </cell>
          <cell r="S1045">
            <v>38497535</v>
          </cell>
          <cell r="T1045">
            <v>17</v>
          </cell>
          <cell r="U1045" t="str">
            <v>线下</v>
          </cell>
          <cell r="V1045">
            <v>7.9</v>
          </cell>
          <cell r="W1045">
            <v>20240326</v>
          </cell>
        </row>
        <row r="1046">
          <cell r="A1046">
            <v>45449.6756944444</v>
          </cell>
          <cell r="B1046">
            <v>58283608</v>
          </cell>
          <cell r="C1046">
            <v>385</v>
          </cell>
          <cell r="D1046" t="str">
            <v>四川太极五津西路药店</v>
          </cell>
          <cell r="E1046">
            <v>2505131</v>
          </cell>
          <cell r="F1046" t="str">
            <v>重组人源胶原蛋白修复敷料</v>
          </cell>
          <cell r="G1046" t="str">
            <v>F型 28g(23cmx21cm)x5袋 (枢颜)</v>
          </cell>
          <cell r="H1046" t="str">
            <v>盒</v>
          </cell>
          <cell r="I1046">
            <v>1</v>
          </cell>
          <cell r="J1046">
            <v>17</v>
          </cell>
          <cell r="K1046">
            <v>9.1</v>
          </cell>
          <cell r="L1046" t="str">
            <v>53.53%</v>
          </cell>
          <cell r="M1046">
            <v>40116</v>
          </cell>
          <cell r="N1046" t="str">
            <v>其他家庭常备器械类</v>
          </cell>
          <cell r="O1046" t="str">
            <v>家庭常备器械</v>
          </cell>
          <cell r="P1046" t="str">
            <v>医疗器械</v>
          </cell>
          <cell r="Q1046">
            <v>7317</v>
          </cell>
          <cell r="R1046" t="str">
            <v>王燕丽</v>
          </cell>
          <cell r="S1046">
            <v>38497535</v>
          </cell>
          <cell r="T1046">
            <v>17</v>
          </cell>
          <cell r="U1046" t="str">
            <v>线下</v>
          </cell>
          <cell r="V1046">
            <v>7.9</v>
          </cell>
          <cell r="W1046">
            <v>20240326</v>
          </cell>
        </row>
        <row r="1047">
          <cell r="A1047">
            <v>45449.6756944444</v>
          </cell>
          <cell r="B1047">
            <v>58283608</v>
          </cell>
          <cell r="C1047">
            <v>385</v>
          </cell>
          <cell r="D1047" t="str">
            <v>四川太极五津西路药店</v>
          </cell>
          <cell r="E1047">
            <v>2505131</v>
          </cell>
          <cell r="F1047" t="str">
            <v>重组人源胶原蛋白修复敷料</v>
          </cell>
          <cell r="G1047" t="str">
            <v>F型 28g(23cmx21cm)x5袋 (枢颜)</v>
          </cell>
          <cell r="H1047" t="str">
            <v>盒</v>
          </cell>
          <cell r="I1047">
            <v>1</v>
          </cell>
          <cell r="J1047">
            <v>17</v>
          </cell>
          <cell r="K1047">
            <v>9.1</v>
          </cell>
          <cell r="L1047" t="str">
            <v>53.53%</v>
          </cell>
          <cell r="M1047">
            <v>40116</v>
          </cell>
          <cell r="N1047" t="str">
            <v>其他家庭常备器械类</v>
          </cell>
          <cell r="O1047" t="str">
            <v>家庭常备器械</v>
          </cell>
          <cell r="P1047" t="str">
            <v>医疗器械</v>
          </cell>
          <cell r="Q1047">
            <v>7317</v>
          </cell>
          <cell r="R1047" t="str">
            <v>王燕丽</v>
          </cell>
          <cell r="S1047">
            <v>38497535</v>
          </cell>
          <cell r="T1047">
            <v>17</v>
          </cell>
          <cell r="U1047" t="str">
            <v>线下</v>
          </cell>
          <cell r="V1047">
            <v>7.9</v>
          </cell>
          <cell r="W1047">
            <v>20240326</v>
          </cell>
        </row>
        <row r="1048">
          <cell r="A1048">
            <v>45449.6756944444</v>
          </cell>
          <cell r="B1048">
            <v>58283608</v>
          </cell>
          <cell r="C1048">
            <v>385</v>
          </cell>
          <cell r="D1048" t="str">
            <v>四川太极五津西路药店</v>
          </cell>
          <cell r="E1048">
            <v>2505131</v>
          </cell>
          <cell r="F1048" t="str">
            <v>重组人源胶原蛋白修复敷料</v>
          </cell>
          <cell r="G1048" t="str">
            <v>F型 28g(23cmx21cm)x5袋 (枢颜)</v>
          </cell>
          <cell r="H1048" t="str">
            <v>盒</v>
          </cell>
          <cell r="I1048">
            <v>1</v>
          </cell>
          <cell r="J1048">
            <v>17</v>
          </cell>
          <cell r="K1048">
            <v>9.1</v>
          </cell>
          <cell r="L1048" t="str">
            <v>53.53%</v>
          </cell>
          <cell r="M1048">
            <v>40116</v>
          </cell>
          <cell r="N1048" t="str">
            <v>其他家庭常备器械类</v>
          </cell>
          <cell r="O1048" t="str">
            <v>家庭常备器械</v>
          </cell>
          <cell r="P1048" t="str">
            <v>医疗器械</v>
          </cell>
          <cell r="Q1048">
            <v>7317</v>
          </cell>
          <cell r="R1048" t="str">
            <v>王燕丽</v>
          </cell>
          <cell r="S1048">
            <v>38497535</v>
          </cell>
          <cell r="T1048">
            <v>17</v>
          </cell>
          <cell r="U1048" t="str">
            <v>线下</v>
          </cell>
          <cell r="V1048">
            <v>7.9</v>
          </cell>
          <cell r="W1048">
            <v>20240326</v>
          </cell>
        </row>
        <row r="1049">
          <cell r="A1049">
            <v>45449.6756944444</v>
          </cell>
          <cell r="B1049">
            <v>58283608</v>
          </cell>
          <cell r="C1049">
            <v>385</v>
          </cell>
          <cell r="D1049" t="str">
            <v>四川太极五津西路药店</v>
          </cell>
          <cell r="E1049">
            <v>2505131</v>
          </cell>
          <cell r="F1049" t="str">
            <v>重组人源胶原蛋白修复敷料</v>
          </cell>
          <cell r="G1049" t="str">
            <v>F型 28g(23cmx21cm)x5袋 (枢颜)</v>
          </cell>
          <cell r="H1049" t="str">
            <v>盒</v>
          </cell>
          <cell r="I1049">
            <v>1</v>
          </cell>
          <cell r="J1049">
            <v>17</v>
          </cell>
          <cell r="K1049">
            <v>9.1</v>
          </cell>
          <cell r="L1049" t="str">
            <v>53.53%</v>
          </cell>
          <cell r="M1049">
            <v>40116</v>
          </cell>
          <cell r="N1049" t="str">
            <v>其他家庭常备器械类</v>
          </cell>
          <cell r="O1049" t="str">
            <v>家庭常备器械</v>
          </cell>
          <cell r="P1049" t="str">
            <v>医疗器械</v>
          </cell>
          <cell r="Q1049">
            <v>7317</v>
          </cell>
          <cell r="R1049" t="str">
            <v>王燕丽</v>
          </cell>
          <cell r="S1049">
            <v>38497535</v>
          </cell>
          <cell r="T1049">
            <v>17</v>
          </cell>
          <cell r="U1049" t="str">
            <v>线下</v>
          </cell>
          <cell r="V1049">
            <v>7.9</v>
          </cell>
          <cell r="W1049">
            <v>20240326</v>
          </cell>
        </row>
        <row r="1050">
          <cell r="A1050">
            <v>45449.6756944444</v>
          </cell>
          <cell r="B1050">
            <v>58283608</v>
          </cell>
          <cell r="C1050">
            <v>385</v>
          </cell>
          <cell r="D1050" t="str">
            <v>四川太极五津西路药店</v>
          </cell>
          <cell r="E1050">
            <v>2505131</v>
          </cell>
          <cell r="F1050" t="str">
            <v>重组人源胶原蛋白修复敷料</v>
          </cell>
          <cell r="G1050" t="str">
            <v>F型 28g(23cmx21cm)x5袋 (枢颜)</v>
          </cell>
          <cell r="H1050" t="str">
            <v>盒</v>
          </cell>
          <cell r="I1050">
            <v>1</v>
          </cell>
          <cell r="J1050">
            <v>17</v>
          </cell>
          <cell r="K1050">
            <v>9.1</v>
          </cell>
          <cell r="L1050" t="str">
            <v>53.53%</v>
          </cell>
          <cell r="M1050">
            <v>40116</v>
          </cell>
          <cell r="N1050" t="str">
            <v>其他家庭常备器械类</v>
          </cell>
          <cell r="O1050" t="str">
            <v>家庭常备器械</v>
          </cell>
          <cell r="P1050" t="str">
            <v>医疗器械</v>
          </cell>
          <cell r="Q1050">
            <v>7317</v>
          </cell>
          <cell r="R1050" t="str">
            <v>王燕丽</v>
          </cell>
          <cell r="S1050">
            <v>38497535</v>
          </cell>
          <cell r="T1050">
            <v>17</v>
          </cell>
          <cell r="U1050" t="str">
            <v>线下</v>
          </cell>
          <cell r="V1050">
            <v>7.9</v>
          </cell>
          <cell r="W1050">
            <v>20240326</v>
          </cell>
        </row>
        <row r="1051">
          <cell r="A1051">
            <v>45449.6756944444</v>
          </cell>
          <cell r="B1051">
            <v>58283608</v>
          </cell>
          <cell r="C1051">
            <v>385</v>
          </cell>
          <cell r="D1051" t="str">
            <v>四川太极五津西路药店</v>
          </cell>
          <cell r="E1051">
            <v>2505130</v>
          </cell>
          <cell r="F1051" t="str">
            <v>重组人源胶原蛋白修复敷料</v>
          </cell>
          <cell r="G1051" t="str">
            <v>X型 4gx3支</v>
          </cell>
          <cell r="H1051" t="str">
            <v>盒</v>
          </cell>
          <cell r="I1051">
            <v>1</v>
          </cell>
          <cell r="J1051">
            <v>62</v>
          </cell>
          <cell r="K1051">
            <v>22</v>
          </cell>
          <cell r="L1051" t="str">
            <v>35.48%</v>
          </cell>
          <cell r="M1051">
            <v>40116</v>
          </cell>
          <cell r="N1051" t="str">
            <v>其他家庭常备器械类</v>
          </cell>
          <cell r="O1051" t="str">
            <v>家庭常备器械</v>
          </cell>
          <cell r="P1051" t="str">
            <v>医疗器械</v>
          </cell>
          <cell r="Q1051">
            <v>7317</v>
          </cell>
          <cell r="R1051" t="str">
            <v>王燕丽</v>
          </cell>
          <cell r="S1051">
            <v>38325030</v>
          </cell>
          <cell r="T1051">
            <v>62</v>
          </cell>
          <cell r="U1051" t="str">
            <v>线下</v>
          </cell>
          <cell r="V1051">
            <v>40</v>
          </cell>
          <cell r="W1051">
            <v>20240301</v>
          </cell>
        </row>
        <row r="1052">
          <cell r="A1052">
            <v>45450.4319444444</v>
          </cell>
          <cell r="B1052">
            <v>58290590</v>
          </cell>
          <cell r="C1052">
            <v>385</v>
          </cell>
          <cell r="D1052" t="str">
            <v>四川太极五津西路药店</v>
          </cell>
          <cell r="E1052">
            <v>2505131</v>
          </cell>
          <cell r="F1052" t="str">
            <v>重组人源胶原蛋白修复敷料</v>
          </cell>
          <cell r="G1052" t="str">
            <v>F型 28g(23cmx21cm)x5袋 (枢颜)</v>
          </cell>
          <cell r="H1052" t="str">
            <v>盒</v>
          </cell>
          <cell r="I1052">
            <v>1</v>
          </cell>
          <cell r="J1052">
            <v>17</v>
          </cell>
          <cell r="K1052">
            <v>9.1</v>
          </cell>
          <cell r="L1052" t="str">
            <v>53.53%</v>
          </cell>
          <cell r="M1052">
            <v>40116</v>
          </cell>
          <cell r="N1052" t="str">
            <v>其他家庭常备器械类</v>
          </cell>
          <cell r="O1052" t="str">
            <v>家庭常备器械</v>
          </cell>
          <cell r="P1052" t="str">
            <v>医疗器械</v>
          </cell>
          <cell r="Q1052">
            <v>12566</v>
          </cell>
          <cell r="R1052" t="str">
            <v>廖文莉</v>
          </cell>
          <cell r="S1052">
            <v>38497535</v>
          </cell>
          <cell r="T1052">
            <v>17</v>
          </cell>
          <cell r="U1052" t="str">
            <v>线下</v>
          </cell>
          <cell r="V1052">
            <v>7.9</v>
          </cell>
          <cell r="W1052">
            <v>20240326</v>
          </cell>
        </row>
        <row r="1053">
          <cell r="A1053">
            <v>45450.4319444444</v>
          </cell>
          <cell r="B1053">
            <v>58290590</v>
          </cell>
          <cell r="C1053">
            <v>385</v>
          </cell>
          <cell r="D1053" t="str">
            <v>四川太极五津西路药店</v>
          </cell>
          <cell r="E1053">
            <v>2505131</v>
          </cell>
          <cell r="F1053" t="str">
            <v>重组人源胶原蛋白修复敷料</v>
          </cell>
          <cell r="G1053" t="str">
            <v>F型 28g(23cmx21cm)x5袋 (枢颜)</v>
          </cell>
          <cell r="H1053" t="str">
            <v>盒</v>
          </cell>
          <cell r="I1053">
            <v>1</v>
          </cell>
          <cell r="J1053">
            <v>17</v>
          </cell>
          <cell r="K1053">
            <v>9.1</v>
          </cell>
          <cell r="L1053" t="str">
            <v>53.53%</v>
          </cell>
          <cell r="M1053">
            <v>40116</v>
          </cell>
          <cell r="N1053" t="str">
            <v>其他家庭常备器械类</v>
          </cell>
          <cell r="O1053" t="str">
            <v>家庭常备器械</v>
          </cell>
          <cell r="P1053" t="str">
            <v>医疗器械</v>
          </cell>
          <cell r="Q1053">
            <v>12566</v>
          </cell>
          <cell r="R1053" t="str">
            <v>廖文莉</v>
          </cell>
          <cell r="S1053">
            <v>38497535</v>
          </cell>
          <cell r="T1053">
            <v>17</v>
          </cell>
          <cell r="U1053" t="str">
            <v>线下</v>
          </cell>
          <cell r="V1053">
            <v>7.9</v>
          </cell>
          <cell r="W1053">
            <v>20240326</v>
          </cell>
        </row>
        <row r="1054">
          <cell r="A1054">
            <v>45450.4319444444</v>
          </cell>
          <cell r="B1054">
            <v>58290590</v>
          </cell>
          <cell r="C1054">
            <v>385</v>
          </cell>
          <cell r="D1054" t="str">
            <v>四川太极五津西路药店</v>
          </cell>
          <cell r="E1054">
            <v>2505130</v>
          </cell>
          <cell r="F1054" t="str">
            <v>重组人源胶原蛋白修复敷料</v>
          </cell>
          <cell r="G1054" t="str">
            <v>X型 4gx3支</v>
          </cell>
          <cell r="H1054" t="str">
            <v>盒</v>
          </cell>
          <cell r="I1054">
            <v>1</v>
          </cell>
          <cell r="J1054">
            <v>62</v>
          </cell>
          <cell r="K1054">
            <v>22</v>
          </cell>
          <cell r="L1054" t="str">
            <v>35.48%</v>
          </cell>
          <cell r="M1054">
            <v>40116</v>
          </cell>
          <cell r="N1054" t="str">
            <v>其他家庭常备器械类</v>
          </cell>
          <cell r="O1054" t="str">
            <v>家庭常备器械</v>
          </cell>
          <cell r="P1054" t="str">
            <v>医疗器械</v>
          </cell>
          <cell r="Q1054">
            <v>12566</v>
          </cell>
          <cell r="R1054" t="str">
            <v>廖文莉</v>
          </cell>
          <cell r="S1054">
            <v>38325030</v>
          </cell>
          <cell r="T1054">
            <v>62</v>
          </cell>
          <cell r="U1054" t="str">
            <v>线下</v>
          </cell>
          <cell r="V1054">
            <v>40</v>
          </cell>
          <cell r="W1054">
            <v>20240301</v>
          </cell>
        </row>
        <row r="1055">
          <cell r="A1055">
            <v>45450.4319444444</v>
          </cell>
          <cell r="B1055">
            <v>58290590</v>
          </cell>
          <cell r="C1055">
            <v>385</v>
          </cell>
          <cell r="D1055" t="str">
            <v>四川太极五津西路药店</v>
          </cell>
          <cell r="E1055">
            <v>2505131</v>
          </cell>
          <cell r="F1055" t="str">
            <v>重组人源胶原蛋白修复敷料</v>
          </cell>
          <cell r="G1055" t="str">
            <v>F型 28g(23cmx21cm)x5袋 (枢颜)</v>
          </cell>
          <cell r="H1055" t="str">
            <v>盒</v>
          </cell>
          <cell r="I1055">
            <v>1</v>
          </cell>
          <cell r="J1055">
            <v>17</v>
          </cell>
          <cell r="K1055">
            <v>9.1</v>
          </cell>
          <cell r="L1055" t="str">
            <v>53.53%</v>
          </cell>
          <cell r="M1055">
            <v>40116</v>
          </cell>
          <cell r="N1055" t="str">
            <v>其他家庭常备器械类</v>
          </cell>
          <cell r="O1055" t="str">
            <v>家庭常备器械</v>
          </cell>
          <cell r="P1055" t="str">
            <v>医疗器械</v>
          </cell>
          <cell r="Q1055">
            <v>12566</v>
          </cell>
          <cell r="R1055" t="str">
            <v>廖文莉</v>
          </cell>
          <cell r="S1055">
            <v>38497535</v>
          </cell>
          <cell r="T1055">
            <v>17</v>
          </cell>
          <cell r="U1055" t="str">
            <v>线下</v>
          </cell>
          <cell r="V1055">
            <v>7.9</v>
          </cell>
          <cell r="W1055">
            <v>20240326</v>
          </cell>
        </row>
        <row r="1056">
          <cell r="A1056">
            <v>45450.4319444444</v>
          </cell>
          <cell r="B1056">
            <v>58290590</v>
          </cell>
          <cell r="C1056">
            <v>385</v>
          </cell>
          <cell r="D1056" t="str">
            <v>四川太极五津西路药店</v>
          </cell>
          <cell r="E1056">
            <v>2505131</v>
          </cell>
          <cell r="F1056" t="str">
            <v>重组人源胶原蛋白修复敷料</v>
          </cell>
          <cell r="G1056" t="str">
            <v>F型 28g(23cmx21cm)x5袋 (枢颜)</v>
          </cell>
          <cell r="H1056" t="str">
            <v>盒</v>
          </cell>
          <cell r="I1056">
            <v>1</v>
          </cell>
          <cell r="J1056">
            <v>17</v>
          </cell>
          <cell r="K1056">
            <v>9.1</v>
          </cell>
          <cell r="L1056" t="str">
            <v>53.53%</v>
          </cell>
          <cell r="M1056">
            <v>40116</v>
          </cell>
          <cell r="N1056" t="str">
            <v>其他家庭常备器械类</v>
          </cell>
          <cell r="O1056" t="str">
            <v>家庭常备器械</v>
          </cell>
          <cell r="P1056" t="str">
            <v>医疗器械</v>
          </cell>
          <cell r="Q1056">
            <v>12566</v>
          </cell>
          <cell r="R1056" t="str">
            <v>廖文莉</v>
          </cell>
          <cell r="S1056">
            <v>38497535</v>
          </cell>
          <cell r="T1056">
            <v>17</v>
          </cell>
          <cell r="U1056" t="str">
            <v>线下</v>
          </cell>
          <cell r="V1056">
            <v>7.9</v>
          </cell>
          <cell r="W1056">
            <v>20240326</v>
          </cell>
        </row>
        <row r="1057">
          <cell r="A1057">
            <v>45450.4319444444</v>
          </cell>
          <cell r="B1057">
            <v>58290590</v>
          </cell>
          <cell r="C1057">
            <v>385</v>
          </cell>
          <cell r="D1057" t="str">
            <v>四川太极五津西路药店</v>
          </cell>
          <cell r="E1057">
            <v>2505131</v>
          </cell>
          <cell r="F1057" t="str">
            <v>重组人源胶原蛋白修复敷料</v>
          </cell>
          <cell r="G1057" t="str">
            <v>F型 28g(23cmx21cm)x5袋 (枢颜)</v>
          </cell>
          <cell r="H1057" t="str">
            <v>盒</v>
          </cell>
          <cell r="I1057">
            <v>1</v>
          </cell>
          <cell r="J1057">
            <v>17</v>
          </cell>
          <cell r="K1057">
            <v>9.1</v>
          </cell>
          <cell r="L1057" t="str">
            <v>53.53%</v>
          </cell>
          <cell r="M1057">
            <v>40116</v>
          </cell>
          <cell r="N1057" t="str">
            <v>其他家庭常备器械类</v>
          </cell>
          <cell r="O1057" t="str">
            <v>家庭常备器械</v>
          </cell>
          <cell r="P1057" t="str">
            <v>医疗器械</v>
          </cell>
          <cell r="Q1057">
            <v>12566</v>
          </cell>
          <cell r="R1057" t="str">
            <v>廖文莉</v>
          </cell>
          <cell r="S1057">
            <v>38497535</v>
          </cell>
          <cell r="T1057">
            <v>17</v>
          </cell>
          <cell r="U1057" t="str">
            <v>线下</v>
          </cell>
          <cell r="V1057">
            <v>7.9</v>
          </cell>
          <cell r="W1057">
            <v>20240326</v>
          </cell>
        </row>
        <row r="1058">
          <cell r="A1058">
            <v>45450.4319444444</v>
          </cell>
          <cell r="B1058">
            <v>58290590</v>
          </cell>
          <cell r="C1058">
            <v>385</v>
          </cell>
          <cell r="D1058" t="str">
            <v>四川太极五津西路药店</v>
          </cell>
          <cell r="E1058">
            <v>2505131</v>
          </cell>
          <cell r="F1058" t="str">
            <v>重组人源胶原蛋白修复敷料</v>
          </cell>
          <cell r="G1058" t="str">
            <v>F型 28g(23cmx21cm)x5袋 (枢颜)</v>
          </cell>
          <cell r="H1058" t="str">
            <v>盒</v>
          </cell>
          <cell r="I1058">
            <v>1</v>
          </cell>
          <cell r="J1058">
            <v>17</v>
          </cell>
          <cell r="K1058">
            <v>9.1</v>
          </cell>
          <cell r="L1058" t="str">
            <v>53.53%</v>
          </cell>
          <cell r="M1058">
            <v>40116</v>
          </cell>
          <cell r="N1058" t="str">
            <v>其他家庭常备器械类</v>
          </cell>
          <cell r="O1058" t="str">
            <v>家庭常备器械</v>
          </cell>
          <cell r="P1058" t="str">
            <v>医疗器械</v>
          </cell>
          <cell r="Q1058">
            <v>12566</v>
          </cell>
          <cell r="R1058" t="str">
            <v>廖文莉</v>
          </cell>
          <cell r="S1058">
            <v>38497535</v>
          </cell>
          <cell r="T1058">
            <v>17</v>
          </cell>
          <cell r="U1058" t="str">
            <v>线下</v>
          </cell>
          <cell r="V1058">
            <v>7.9</v>
          </cell>
          <cell r="W1058">
            <v>20240326</v>
          </cell>
        </row>
        <row r="1059">
          <cell r="A1059">
            <v>45450.4319444444</v>
          </cell>
          <cell r="B1059">
            <v>58290590</v>
          </cell>
          <cell r="C1059">
            <v>385</v>
          </cell>
          <cell r="D1059" t="str">
            <v>四川太极五津西路药店</v>
          </cell>
          <cell r="E1059">
            <v>2505131</v>
          </cell>
          <cell r="F1059" t="str">
            <v>重组人源胶原蛋白修复敷料</v>
          </cell>
          <cell r="G1059" t="str">
            <v>F型 28g(23cmx21cm)x5袋 (枢颜)</v>
          </cell>
          <cell r="H1059" t="str">
            <v>盒</v>
          </cell>
          <cell r="I1059">
            <v>1</v>
          </cell>
          <cell r="J1059">
            <v>17</v>
          </cell>
          <cell r="K1059">
            <v>9.1</v>
          </cell>
          <cell r="L1059" t="str">
            <v>53.53%</v>
          </cell>
          <cell r="M1059">
            <v>40116</v>
          </cell>
          <cell r="N1059" t="str">
            <v>其他家庭常备器械类</v>
          </cell>
          <cell r="O1059" t="str">
            <v>家庭常备器械</v>
          </cell>
          <cell r="P1059" t="str">
            <v>医疗器械</v>
          </cell>
          <cell r="Q1059">
            <v>12566</v>
          </cell>
          <cell r="R1059" t="str">
            <v>廖文莉</v>
          </cell>
          <cell r="S1059">
            <v>38497535</v>
          </cell>
          <cell r="T1059">
            <v>17</v>
          </cell>
          <cell r="U1059" t="str">
            <v>线下</v>
          </cell>
          <cell r="V1059">
            <v>7.9</v>
          </cell>
          <cell r="W1059">
            <v>20240326</v>
          </cell>
        </row>
        <row r="1060">
          <cell r="A1060">
            <v>45450.4319444444</v>
          </cell>
          <cell r="B1060">
            <v>58290590</v>
          </cell>
          <cell r="C1060">
            <v>385</v>
          </cell>
          <cell r="D1060" t="str">
            <v>四川太极五津西路药店</v>
          </cell>
          <cell r="E1060">
            <v>2505131</v>
          </cell>
          <cell r="F1060" t="str">
            <v>重组人源胶原蛋白修复敷料</v>
          </cell>
          <cell r="G1060" t="str">
            <v>F型 28g(23cmx21cm)x5袋 (枢颜)</v>
          </cell>
          <cell r="H1060" t="str">
            <v>盒</v>
          </cell>
          <cell r="I1060">
            <v>1</v>
          </cell>
          <cell r="J1060">
            <v>17</v>
          </cell>
          <cell r="K1060">
            <v>9.1</v>
          </cell>
          <cell r="L1060" t="str">
            <v>53.53%</v>
          </cell>
          <cell r="M1060">
            <v>40116</v>
          </cell>
          <cell r="N1060" t="str">
            <v>其他家庭常备器械类</v>
          </cell>
          <cell r="O1060" t="str">
            <v>家庭常备器械</v>
          </cell>
          <cell r="P1060" t="str">
            <v>医疗器械</v>
          </cell>
          <cell r="Q1060">
            <v>12566</v>
          </cell>
          <cell r="R1060" t="str">
            <v>廖文莉</v>
          </cell>
          <cell r="S1060">
            <v>38497535</v>
          </cell>
          <cell r="T1060">
            <v>17</v>
          </cell>
          <cell r="U1060" t="str">
            <v>线下</v>
          </cell>
          <cell r="V1060">
            <v>7.9</v>
          </cell>
          <cell r="W1060">
            <v>20240326</v>
          </cell>
        </row>
        <row r="1061">
          <cell r="A1061">
            <v>45451.4291666667</v>
          </cell>
          <cell r="B1061">
            <v>58301226</v>
          </cell>
          <cell r="C1061">
            <v>385</v>
          </cell>
          <cell r="D1061" t="str">
            <v>四川太极五津西路药店</v>
          </cell>
          <cell r="E1061">
            <v>2505131</v>
          </cell>
          <cell r="F1061" t="str">
            <v>重组人源胶原蛋白修复敷料</v>
          </cell>
          <cell r="G1061" t="str">
            <v>F型 28g(23cmx21cm)x5袋 (枢颜)</v>
          </cell>
          <cell r="H1061" t="str">
            <v>盒</v>
          </cell>
          <cell r="I1061">
            <v>1</v>
          </cell>
          <cell r="J1061">
            <v>24.75</v>
          </cell>
          <cell r="K1061">
            <v>16.85</v>
          </cell>
          <cell r="L1061" t="str">
            <v>68.08%</v>
          </cell>
          <cell r="M1061">
            <v>40116</v>
          </cell>
          <cell r="N1061" t="str">
            <v>其他家庭常备器械类</v>
          </cell>
          <cell r="O1061" t="str">
            <v>家庭常备器械</v>
          </cell>
          <cell r="P1061" t="str">
            <v>医疗器械</v>
          </cell>
          <cell r="Q1061">
            <v>7317</v>
          </cell>
          <cell r="R1061" t="str">
            <v>王燕丽</v>
          </cell>
          <cell r="S1061">
            <v>38371439</v>
          </cell>
          <cell r="T1061">
            <v>24.75</v>
          </cell>
          <cell r="U1061" t="str">
            <v>线下</v>
          </cell>
          <cell r="V1061">
            <v>7.9</v>
          </cell>
          <cell r="W1061">
            <v>20240324</v>
          </cell>
        </row>
        <row r="1062">
          <cell r="A1062">
            <v>45451.4291666667</v>
          </cell>
          <cell r="B1062">
            <v>58301226</v>
          </cell>
          <cell r="C1062">
            <v>385</v>
          </cell>
          <cell r="D1062" t="str">
            <v>四川太极五津西路药店</v>
          </cell>
          <cell r="E1062">
            <v>2505131</v>
          </cell>
          <cell r="F1062" t="str">
            <v>重组人源胶原蛋白修复敷料</v>
          </cell>
          <cell r="G1062" t="str">
            <v>F型 28g(23cmx21cm)x5袋 (枢颜)</v>
          </cell>
          <cell r="H1062" t="str">
            <v>盒</v>
          </cell>
          <cell r="I1062">
            <v>1</v>
          </cell>
          <cell r="J1062">
            <v>24.75</v>
          </cell>
          <cell r="K1062">
            <v>16.85</v>
          </cell>
          <cell r="L1062" t="str">
            <v>68.08%</v>
          </cell>
          <cell r="M1062">
            <v>40116</v>
          </cell>
          <cell r="N1062" t="str">
            <v>其他家庭常备器械类</v>
          </cell>
          <cell r="O1062" t="str">
            <v>家庭常备器械</v>
          </cell>
          <cell r="P1062" t="str">
            <v>医疗器械</v>
          </cell>
          <cell r="Q1062">
            <v>7317</v>
          </cell>
          <cell r="R1062" t="str">
            <v>王燕丽</v>
          </cell>
          <cell r="S1062">
            <v>38371439</v>
          </cell>
          <cell r="T1062">
            <v>24.75</v>
          </cell>
          <cell r="U1062" t="str">
            <v>线下</v>
          </cell>
          <cell r="V1062">
            <v>7.9</v>
          </cell>
          <cell r="W1062">
            <v>20240324</v>
          </cell>
        </row>
        <row r="1063">
          <cell r="A1063">
            <v>45451.4291666667</v>
          </cell>
          <cell r="B1063">
            <v>58301226</v>
          </cell>
          <cell r="C1063">
            <v>385</v>
          </cell>
          <cell r="D1063" t="str">
            <v>四川太极五津西路药店</v>
          </cell>
          <cell r="E1063">
            <v>2505131</v>
          </cell>
          <cell r="F1063" t="str">
            <v>重组人源胶原蛋白修复敷料</v>
          </cell>
          <cell r="G1063" t="str">
            <v>F型 28g(23cmx21cm)x5袋 (枢颜)</v>
          </cell>
          <cell r="H1063" t="str">
            <v>盒</v>
          </cell>
          <cell r="I1063">
            <v>1</v>
          </cell>
          <cell r="J1063">
            <v>24.75</v>
          </cell>
          <cell r="K1063">
            <v>16.85</v>
          </cell>
          <cell r="L1063" t="str">
            <v>68.08%</v>
          </cell>
          <cell r="M1063">
            <v>40116</v>
          </cell>
          <cell r="N1063" t="str">
            <v>其他家庭常备器械类</v>
          </cell>
          <cell r="O1063" t="str">
            <v>家庭常备器械</v>
          </cell>
          <cell r="P1063" t="str">
            <v>医疗器械</v>
          </cell>
          <cell r="Q1063">
            <v>7317</v>
          </cell>
          <cell r="R1063" t="str">
            <v>王燕丽</v>
          </cell>
          <cell r="S1063">
            <v>38371439</v>
          </cell>
          <cell r="T1063">
            <v>24.75</v>
          </cell>
          <cell r="U1063" t="str">
            <v>线下</v>
          </cell>
          <cell r="V1063">
            <v>7.9</v>
          </cell>
          <cell r="W1063">
            <v>20240324</v>
          </cell>
        </row>
        <row r="1064">
          <cell r="A1064">
            <v>45451.4291666667</v>
          </cell>
          <cell r="B1064">
            <v>58301226</v>
          </cell>
          <cell r="C1064">
            <v>385</v>
          </cell>
          <cell r="D1064" t="str">
            <v>四川太极五津西路药店</v>
          </cell>
          <cell r="E1064">
            <v>2505131</v>
          </cell>
          <cell r="F1064" t="str">
            <v>重组人源胶原蛋白修复敷料</v>
          </cell>
          <cell r="G1064" t="str">
            <v>F型 28g(23cmx21cm)x5袋 (枢颜)</v>
          </cell>
          <cell r="H1064" t="str">
            <v>盒</v>
          </cell>
          <cell r="I1064">
            <v>1</v>
          </cell>
          <cell r="J1064">
            <v>24.75</v>
          </cell>
          <cell r="K1064">
            <v>16.85</v>
          </cell>
          <cell r="L1064" t="str">
            <v>68.08%</v>
          </cell>
          <cell r="M1064">
            <v>40116</v>
          </cell>
          <cell r="N1064" t="str">
            <v>其他家庭常备器械类</v>
          </cell>
          <cell r="O1064" t="str">
            <v>家庭常备器械</v>
          </cell>
          <cell r="P1064" t="str">
            <v>医疗器械</v>
          </cell>
          <cell r="Q1064">
            <v>7317</v>
          </cell>
          <cell r="R1064" t="str">
            <v>王燕丽</v>
          </cell>
          <cell r="S1064">
            <v>38371439</v>
          </cell>
          <cell r="T1064">
            <v>24.75</v>
          </cell>
          <cell r="U1064" t="str">
            <v>线下</v>
          </cell>
          <cell r="V1064">
            <v>7.9</v>
          </cell>
          <cell r="W1064">
            <v>20240324</v>
          </cell>
        </row>
        <row r="1065">
          <cell r="A1065">
            <v>45451.85</v>
          </cell>
          <cell r="B1065">
            <v>58308752</v>
          </cell>
          <cell r="C1065">
            <v>385</v>
          </cell>
          <cell r="D1065" t="str">
            <v>四川太极五津西路药店</v>
          </cell>
          <cell r="E1065">
            <v>2505131</v>
          </cell>
          <cell r="F1065" t="str">
            <v>重组人源胶原蛋白修复敷料</v>
          </cell>
          <cell r="G1065" t="str">
            <v>F型 28g(23cmx21cm)x5袋 (枢颜)</v>
          </cell>
          <cell r="H1065" t="str">
            <v>盒</v>
          </cell>
          <cell r="I1065">
            <v>1</v>
          </cell>
          <cell r="J1065">
            <v>24.75</v>
          </cell>
          <cell r="K1065">
            <v>16.85</v>
          </cell>
          <cell r="L1065" t="str">
            <v>68.08%</v>
          </cell>
          <cell r="M1065">
            <v>40116</v>
          </cell>
          <cell r="N1065" t="str">
            <v>其他家庭常备器械类</v>
          </cell>
          <cell r="O1065" t="str">
            <v>家庭常备器械</v>
          </cell>
          <cell r="P1065" t="str">
            <v>医疗器械</v>
          </cell>
          <cell r="Q1065">
            <v>7317</v>
          </cell>
          <cell r="R1065" t="str">
            <v>王燕丽</v>
          </cell>
          <cell r="S1065">
            <v>38371439</v>
          </cell>
          <cell r="T1065">
            <v>24.75</v>
          </cell>
          <cell r="U1065" t="str">
            <v>线下</v>
          </cell>
          <cell r="V1065">
            <v>7.9</v>
          </cell>
          <cell r="W1065">
            <v>20240324</v>
          </cell>
        </row>
        <row r="1066">
          <cell r="A1066">
            <v>45451.85</v>
          </cell>
          <cell r="B1066">
            <v>58308752</v>
          </cell>
          <cell r="C1066">
            <v>385</v>
          </cell>
          <cell r="D1066" t="str">
            <v>四川太极五津西路药店</v>
          </cell>
          <cell r="E1066">
            <v>2505131</v>
          </cell>
          <cell r="F1066" t="str">
            <v>重组人源胶原蛋白修复敷料</v>
          </cell>
          <cell r="G1066" t="str">
            <v>F型 28g(23cmx21cm)x5袋 (枢颜)</v>
          </cell>
          <cell r="H1066" t="str">
            <v>盒</v>
          </cell>
          <cell r="I1066">
            <v>1</v>
          </cell>
          <cell r="J1066">
            <v>24.75</v>
          </cell>
          <cell r="K1066">
            <v>16.85</v>
          </cell>
          <cell r="L1066" t="str">
            <v>68.08%</v>
          </cell>
          <cell r="M1066">
            <v>40116</v>
          </cell>
          <cell r="N1066" t="str">
            <v>其他家庭常备器械类</v>
          </cell>
          <cell r="O1066" t="str">
            <v>家庭常备器械</v>
          </cell>
          <cell r="P1066" t="str">
            <v>医疗器械</v>
          </cell>
          <cell r="Q1066">
            <v>7317</v>
          </cell>
          <cell r="R1066" t="str">
            <v>王燕丽</v>
          </cell>
          <cell r="S1066">
            <v>38371439</v>
          </cell>
          <cell r="T1066">
            <v>24.75</v>
          </cell>
          <cell r="U1066" t="str">
            <v>线下</v>
          </cell>
          <cell r="V1066">
            <v>7.9</v>
          </cell>
          <cell r="W1066">
            <v>20240324</v>
          </cell>
        </row>
        <row r="1067">
          <cell r="A1067">
            <v>45451.85</v>
          </cell>
          <cell r="B1067">
            <v>58308752</v>
          </cell>
          <cell r="C1067">
            <v>385</v>
          </cell>
          <cell r="D1067" t="str">
            <v>四川太极五津西路药店</v>
          </cell>
          <cell r="E1067">
            <v>2505131</v>
          </cell>
          <cell r="F1067" t="str">
            <v>重组人源胶原蛋白修复敷料</v>
          </cell>
          <cell r="G1067" t="str">
            <v>F型 28g(23cmx21cm)x5袋 (枢颜)</v>
          </cell>
          <cell r="H1067" t="str">
            <v>盒</v>
          </cell>
          <cell r="I1067">
            <v>1</v>
          </cell>
          <cell r="J1067">
            <v>24.75</v>
          </cell>
          <cell r="K1067">
            <v>16.85</v>
          </cell>
          <cell r="L1067" t="str">
            <v>68.08%</v>
          </cell>
          <cell r="M1067">
            <v>40116</v>
          </cell>
          <cell r="N1067" t="str">
            <v>其他家庭常备器械类</v>
          </cell>
          <cell r="O1067" t="str">
            <v>家庭常备器械</v>
          </cell>
          <cell r="P1067" t="str">
            <v>医疗器械</v>
          </cell>
          <cell r="Q1067">
            <v>7317</v>
          </cell>
          <cell r="R1067" t="str">
            <v>王燕丽</v>
          </cell>
          <cell r="S1067">
            <v>38371439</v>
          </cell>
          <cell r="T1067">
            <v>24.75</v>
          </cell>
          <cell r="U1067" t="str">
            <v>线下</v>
          </cell>
          <cell r="V1067">
            <v>7.9</v>
          </cell>
          <cell r="W1067">
            <v>20240324</v>
          </cell>
        </row>
        <row r="1068">
          <cell r="A1068">
            <v>45451.85</v>
          </cell>
          <cell r="B1068">
            <v>58308752</v>
          </cell>
          <cell r="C1068">
            <v>385</v>
          </cell>
          <cell r="D1068" t="str">
            <v>四川太极五津西路药店</v>
          </cell>
          <cell r="E1068">
            <v>2505131</v>
          </cell>
          <cell r="F1068" t="str">
            <v>重组人源胶原蛋白修复敷料</v>
          </cell>
          <cell r="G1068" t="str">
            <v>F型 28g(23cmx21cm)x5袋 (枢颜)</v>
          </cell>
          <cell r="H1068" t="str">
            <v>盒</v>
          </cell>
          <cell r="I1068">
            <v>1</v>
          </cell>
          <cell r="J1068">
            <v>24.75</v>
          </cell>
          <cell r="K1068">
            <v>16.85</v>
          </cell>
          <cell r="L1068" t="str">
            <v>68.08%</v>
          </cell>
          <cell r="M1068">
            <v>40116</v>
          </cell>
          <cell r="N1068" t="str">
            <v>其他家庭常备器械类</v>
          </cell>
          <cell r="O1068" t="str">
            <v>家庭常备器械</v>
          </cell>
          <cell r="P1068" t="str">
            <v>医疗器械</v>
          </cell>
          <cell r="Q1068">
            <v>7317</v>
          </cell>
          <cell r="R1068" t="str">
            <v>王燕丽</v>
          </cell>
          <cell r="S1068">
            <v>38371439</v>
          </cell>
          <cell r="T1068">
            <v>24.75</v>
          </cell>
          <cell r="U1068" t="str">
            <v>线下</v>
          </cell>
          <cell r="V1068">
            <v>7.9</v>
          </cell>
          <cell r="W1068">
            <v>20240324</v>
          </cell>
        </row>
        <row r="1069">
          <cell r="A1069">
            <v>45451.85</v>
          </cell>
          <cell r="B1069">
            <v>58308888</v>
          </cell>
          <cell r="C1069">
            <v>385</v>
          </cell>
          <cell r="D1069" t="str">
            <v>四川太极五津西路药店</v>
          </cell>
          <cell r="E1069">
            <v>2505130</v>
          </cell>
          <cell r="F1069" t="str">
            <v>重组人源胶原蛋白修复敷料</v>
          </cell>
          <cell r="G1069" t="str">
            <v>X型 4gx3支</v>
          </cell>
          <cell r="H1069" t="str">
            <v>盒</v>
          </cell>
          <cell r="I1069">
            <v>2</v>
          </cell>
          <cell r="J1069">
            <v>168</v>
          </cell>
          <cell r="K1069">
            <v>88</v>
          </cell>
          <cell r="L1069" t="str">
            <v>52.38%</v>
          </cell>
          <cell r="M1069">
            <v>40116</v>
          </cell>
          <cell r="N1069" t="str">
            <v>其他家庭常备器械类</v>
          </cell>
          <cell r="O1069" t="str">
            <v>家庭常备器械</v>
          </cell>
          <cell r="P1069" t="str">
            <v>医疗器械</v>
          </cell>
          <cell r="Q1069">
            <v>7317</v>
          </cell>
          <cell r="R1069" t="str">
            <v>王燕丽</v>
          </cell>
          <cell r="S1069">
            <v>38325030</v>
          </cell>
          <cell r="T1069">
            <v>84</v>
          </cell>
          <cell r="U1069" t="str">
            <v>线下</v>
          </cell>
          <cell r="V1069">
            <v>40</v>
          </cell>
          <cell r="W1069">
            <v>20240301</v>
          </cell>
        </row>
        <row r="1070">
          <cell r="A1070">
            <v>45454.5965277778</v>
          </cell>
          <cell r="B1070">
            <v>58337548</v>
          </cell>
          <cell r="C1070">
            <v>385</v>
          </cell>
          <cell r="D1070" t="str">
            <v>四川太极五津西路药店</v>
          </cell>
          <cell r="E1070">
            <v>2505131</v>
          </cell>
          <cell r="F1070" t="str">
            <v>重组人源胶原蛋白修复敷料</v>
          </cell>
          <cell r="G1070" t="str">
            <v>F型 28g(23cmx21cm)x5袋 (枢颜)</v>
          </cell>
          <cell r="H1070" t="str">
            <v>盒</v>
          </cell>
          <cell r="I1070">
            <v>1</v>
          </cell>
          <cell r="J1070">
            <v>24.75</v>
          </cell>
          <cell r="K1070">
            <v>16.85</v>
          </cell>
          <cell r="L1070" t="str">
            <v>68.08%</v>
          </cell>
          <cell r="M1070">
            <v>40116</v>
          </cell>
          <cell r="N1070" t="str">
            <v>其他家庭常备器械类</v>
          </cell>
          <cell r="O1070" t="str">
            <v>家庭常备器械</v>
          </cell>
          <cell r="P1070" t="str">
            <v>医疗器械</v>
          </cell>
          <cell r="Q1070">
            <v>7317</v>
          </cell>
          <cell r="R1070" t="str">
            <v>王燕丽</v>
          </cell>
          <cell r="S1070">
            <v>38497535</v>
          </cell>
          <cell r="T1070">
            <v>24.75</v>
          </cell>
          <cell r="U1070" t="str">
            <v>线下</v>
          </cell>
          <cell r="V1070">
            <v>7.9</v>
          </cell>
          <cell r="W1070">
            <v>20240326</v>
          </cell>
        </row>
        <row r="1071">
          <cell r="A1071">
            <v>45454.5965277778</v>
          </cell>
          <cell r="B1071">
            <v>58337548</v>
          </cell>
          <cell r="C1071">
            <v>385</v>
          </cell>
          <cell r="D1071" t="str">
            <v>四川太极五津西路药店</v>
          </cell>
          <cell r="E1071">
            <v>2505131</v>
          </cell>
          <cell r="F1071" t="str">
            <v>重组人源胶原蛋白修复敷料</v>
          </cell>
          <cell r="G1071" t="str">
            <v>F型 28g(23cmx21cm)x5袋 (枢颜)</v>
          </cell>
          <cell r="H1071" t="str">
            <v>盒</v>
          </cell>
          <cell r="I1071">
            <v>1</v>
          </cell>
          <cell r="J1071">
            <v>24.75</v>
          </cell>
          <cell r="K1071">
            <v>16.85</v>
          </cell>
          <cell r="L1071" t="str">
            <v>68.08%</v>
          </cell>
          <cell r="M1071">
            <v>40116</v>
          </cell>
          <cell r="N1071" t="str">
            <v>其他家庭常备器械类</v>
          </cell>
          <cell r="O1071" t="str">
            <v>家庭常备器械</v>
          </cell>
          <cell r="P1071" t="str">
            <v>医疗器械</v>
          </cell>
          <cell r="Q1071">
            <v>7317</v>
          </cell>
          <cell r="R1071" t="str">
            <v>王燕丽</v>
          </cell>
          <cell r="S1071">
            <v>38497535</v>
          </cell>
          <cell r="T1071">
            <v>24.75</v>
          </cell>
          <cell r="U1071" t="str">
            <v>线下</v>
          </cell>
          <cell r="V1071">
            <v>7.9</v>
          </cell>
          <cell r="W1071">
            <v>20240326</v>
          </cell>
        </row>
        <row r="1072">
          <cell r="A1072">
            <v>45454.5965277778</v>
          </cell>
          <cell r="B1072">
            <v>58337548</v>
          </cell>
          <cell r="C1072">
            <v>385</v>
          </cell>
          <cell r="D1072" t="str">
            <v>四川太极五津西路药店</v>
          </cell>
          <cell r="E1072">
            <v>2505131</v>
          </cell>
          <cell r="F1072" t="str">
            <v>重组人源胶原蛋白修复敷料</v>
          </cell>
          <cell r="G1072" t="str">
            <v>F型 28g(23cmx21cm)x5袋 (枢颜)</v>
          </cell>
          <cell r="H1072" t="str">
            <v>盒</v>
          </cell>
          <cell r="I1072">
            <v>1</v>
          </cell>
          <cell r="J1072">
            <v>24.75</v>
          </cell>
          <cell r="K1072">
            <v>16.85</v>
          </cell>
          <cell r="L1072" t="str">
            <v>68.08%</v>
          </cell>
          <cell r="M1072">
            <v>40116</v>
          </cell>
          <cell r="N1072" t="str">
            <v>其他家庭常备器械类</v>
          </cell>
          <cell r="O1072" t="str">
            <v>家庭常备器械</v>
          </cell>
          <cell r="P1072" t="str">
            <v>医疗器械</v>
          </cell>
          <cell r="Q1072">
            <v>7317</v>
          </cell>
          <cell r="R1072" t="str">
            <v>王燕丽</v>
          </cell>
          <cell r="S1072">
            <v>38497535</v>
          </cell>
          <cell r="T1072">
            <v>24.75</v>
          </cell>
          <cell r="U1072" t="str">
            <v>线下</v>
          </cell>
          <cell r="V1072">
            <v>7.9</v>
          </cell>
          <cell r="W1072">
            <v>20240326</v>
          </cell>
        </row>
        <row r="1073">
          <cell r="A1073">
            <v>45454.5965277778</v>
          </cell>
          <cell r="B1073">
            <v>58337548</v>
          </cell>
          <cell r="C1073">
            <v>385</v>
          </cell>
          <cell r="D1073" t="str">
            <v>四川太极五津西路药店</v>
          </cell>
          <cell r="E1073">
            <v>2505131</v>
          </cell>
          <cell r="F1073" t="str">
            <v>重组人源胶原蛋白修复敷料</v>
          </cell>
          <cell r="G1073" t="str">
            <v>F型 28g(23cmx21cm)x5袋 (枢颜)</v>
          </cell>
          <cell r="H1073" t="str">
            <v>盒</v>
          </cell>
          <cell r="I1073">
            <v>1</v>
          </cell>
          <cell r="J1073">
            <v>24.75</v>
          </cell>
          <cell r="K1073">
            <v>16.85</v>
          </cell>
          <cell r="L1073" t="str">
            <v>68.08%</v>
          </cell>
          <cell r="M1073">
            <v>40116</v>
          </cell>
          <cell r="N1073" t="str">
            <v>其他家庭常备器械类</v>
          </cell>
          <cell r="O1073" t="str">
            <v>家庭常备器械</v>
          </cell>
          <cell r="P1073" t="str">
            <v>医疗器械</v>
          </cell>
          <cell r="Q1073">
            <v>7317</v>
          </cell>
          <cell r="R1073" t="str">
            <v>王燕丽</v>
          </cell>
          <cell r="S1073">
            <v>38497535</v>
          </cell>
          <cell r="T1073">
            <v>24.75</v>
          </cell>
          <cell r="U1073" t="str">
            <v>线下</v>
          </cell>
          <cell r="V1073">
            <v>7.9</v>
          </cell>
          <cell r="W1073">
            <v>20240326</v>
          </cell>
        </row>
        <row r="1074">
          <cell r="A1074">
            <v>45455.90625</v>
          </cell>
          <cell r="B1074">
            <v>58354763</v>
          </cell>
          <cell r="C1074">
            <v>385</v>
          </cell>
          <cell r="D1074" t="str">
            <v>四川太极五津西路药店</v>
          </cell>
          <cell r="E1074">
            <v>2506774</v>
          </cell>
          <cell r="F1074" t="str">
            <v>医用重组胶原蛋白修复贴</v>
          </cell>
          <cell r="G1074" t="str">
            <v>28g(23cmx21cm）x5袋</v>
          </cell>
          <cell r="H1074" t="str">
            <v>盒</v>
          </cell>
          <cell r="I1074">
            <v>1</v>
          </cell>
          <cell r="J1074">
            <v>25</v>
          </cell>
          <cell r="K1074">
            <v>17.1</v>
          </cell>
          <cell r="L1074" t="str">
            <v>68.4%</v>
          </cell>
          <cell r="M1074">
            <v>40116</v>
          </cell>
          <cell r="N1074" t="str">
            <v>其他家庭常备器械类</v>
          </cell>
          <cell r="O1074" t="str">
            <v>家庭常备器械</v>
          </cell>
          <cell r="P1074" t="str">
            <v>医疗器械</v>
          </cell>
          <cell r="Q1074">
            <v>7317</v>
          </cell>
          <cell r="R1074" t="str">
            <v>王燕丽</v>
          </cell>
          <cell r="S1074">
            <v>38746688</v>
          </cell>
          <cell r="T1074">
            <v>25</v>
          </cell>
          <cell r="U1074" t="str">
            <v>线下</v>
          </cell>
          <cell r="V1074">
            <v>7.9</v>
          </cell>
          <cell r="W1074">
            <v>240439</v>
          </cell>
        </row>
        <row r="1075">
          <cell r="A1075">
            <v>45455.90625</v>
          </cell>
          <cell r="B1075">
            <v>58354763</v>
          </cell>
          <cell r="C1075">
            <v>385</v>
          </cell>
          <cell r="D1075" t="str">
            <v>四川太极五津西路药店</v>
          </cell>
          <cell r="E1075">
            <v>2506774</v>
          </cell>
          <cell r="F1075" t="str">
            <v>医用重组胶原蛋白修复贴</v>
          </cell>
          <cell r="G1075" t="str">
            <v>28g(23cmx21cm）x5袋</v>
          </cell>
          <cell r="H1075" t="str">
            <v>盒</v>
          </cell>
          <cell r="I1075">
            <v>1</v>
          </cell>
          <cell r="J1075">
            <v>24</v>
          </cell>
          <cell r="K1075">
            <v>16.1</v>
          </cell>
          <cell r="L1075" t="str">
            <v>67.08%</v>
          </cell>
          <cell r="M1075">
            <v>40116</v>
          </cell>
          <cell r="N1075" t="str">
            <v>其他家庭常备器械类</v>
          </cell>
          <cell r="O1075" t="str">
            <v>家庭常备器械</v>
          </cell>
          <cell r="P1075" t="str">
            <v>医疗器械</v>
          </cell>
          <cell r="Q1075">
            <v>7317</v>
          </cell>
          <cell r="R1075" t="str">
            <v>王燕丽</v>
          </cell>
          <cell r="S1075">
            <v>38746688</v>
          </cell>
          <cell r="T1075">
            <v>24</v>
          </cell>
          <cell r="U1075" t="str">
            <v>线下</v>
          </cell>
          <cell r="V1075">
            <v>7.9</v>
          </cell>
          <cell r="W1075">
            <v>240439</v>
          </cell>
        </row>
        <row r="1076">
          <cell r="A1076">
            <v>45455.90625</v>
          </cell>
          <cell r="B1076">
            <v>58354763</v>
          </cell>
          <cell r="C1076">
            <v>385</v>
          </cell>
          <cell r="D1076" t="str">
            <v>四川太极五津西路药店</v>
          </cell>
          <cell r="E1076">
            <v>2506774</v>
          </cell>
          <cell r="F1076" t="str">
            <v>医用重组胶原蛋白修复贴</v>
          </cell>
          <cell r="G1076" t="str">
            <v>28g(23cmx21cm）x5袋</v>
          </cell>
          <cell r="H1076" t="str">
            <v>盒</v>
          </cell>
          <cell r="I1076">
            <v>1</v>
          </cell>
          <cell r="J1076">
            <v>25</v>
          </cell>
          <cell r="K1076">
            <v>17.1</v>
          </cell>
          <cell r="L1076" t="str">
            <v>68.4%</v>
          </cell>
          <cell r="M1076">
            <v>40116</v>
          </cell>
          <cell r="N1076" t="str">
            <v>其他家庭常备器械类</v>
          </cell>
          <cell r="O1076" t="str">
            <v>家庭常备器械</v>
          </cell>
          <cell r="P1076" t="str">
            <v>医疗器械</v>
          </cell>
          <cell r="Q1076">
            <v>7317</v>
          </cell>
          <cell r="R1076" t="str">
            <v>王燕丽</v>
          </cell>
          <cell r="S1076">
            <v>38746688</v>
          </cell>
          <cell r="T1076">
            <v>25</v>
          </cell>
          <cell r="U1076" t="str">
            <v>线下</v>
          </cell>
          <cell r="V1076">
            <v>7.9</v>
          </cell>
          <cell r="W1076">
            <v>240439</v>
          </cell>
        </row>
        <row r="1077">
          <cell r="A1077">
            <v>45455.90625</v>
          </cell>
          <cell r="B1077">
            <v>58354763</v>
          </cell>
          <cell r="C1077">
            <v>385</v>
          </cell>
          <cell r="D1077" t="str">
            <v>四川太极五津西路药店</v>
          </cell>
          <cell r="E1077">
            <v>2506774</v>
          </cell>
          <cell r="F1077" t="str">
            <v>医用重组胶原蛋白修复贴</v>
          </cell>
          <cell r="G1077" t="str">
            <v>28g(23cmx21cm）x5袋</v>
          </cell>
          <cell r="H1077" t="str">
            <v>盒</v>
          </cell>
          <cell r="I1077">
            <v>1</v>
          </cell>
          <cell r="J1077">
            <v>25</v>
          </cell>
          <cell r="K1077">
            <v>17.1</v>
          </cell>
          <cell r="L1077" t="str">
            <v>68.4%</v>
          </cell>
          <cell r="M1077">
            <v>40116</v>
          </cell>
          <cell r="N1077" t="str">
            <v>其他家庭常备器械类</v>
          </cell>
          <cell r="O1077" t="str">
            <v>家庭常备器械</v>
          </cell>
          <cell r="P1077" t="str">
            <v>医疗器械</v>
          </cell>
          <cell r="Q1077">
            <v>7317</v>
          </cell>
          <cell r="R1077" t="str">
            <v>王燕丽</v>
          </cell>
          <cell r="S1077">
            <v>38746688</v>
          </cell>
          <cell r="T1077">
            <v>25</v>
          </cell>
          <cell r="U1077" t="str">
            <v>线下</v>
          </cell>
          <cell r="V1077">
            <v>7.9</v>
          </cell>
          <cell r="W1077">
            <v>240439</v>
          </cell>
        </row>
        <row r="1078">
          <cell r="A1078">
            <v>45462.5548611111</v>
          </cell>
          <cell r="B1078">
            <v>58436574</v>
          </cell>
          <cell r="C1078">
            <v>385</v>
          </cell>
          <cell r="D1078" t="str">
            <v>四川太极五津西路药店</v>
          </cell>
          <cell r="E1078">
            <v>2506774</v>
          </cell>
          <cell r="F1078" t="str">
            <v>医用重组胶原蛋白修复贴</v>
          </cell>
          <cell r="G1078" t="str">
            <v>28g(23cmx21cm）x5袋</v>
          </cell>
          <cell r="H1078" t="str">
            <v>盒</v>
          </cell>
          <cell r="I1078">
            <v>1</v>
          </cell>
          <cell r="J1078">
            <v>24.75</v>
          </cell>
          <cell r="K1078">
            <v>16.85</v>
          </cell>
          <cell r="L1078" t="str">
            <v>68.08%</v>
          </cell>
          <cell r="M1078">
            <v>40116</v>
          </cell>
          <cell r="N1078" t="str">
            <v>其他家庭常备器械类</v>
          </cell>
          <cell r="O1078" t="str">
            <v>家庭常备器械</v>
          </cell>
          <cell r="P1078" t="str">
            <v>医疗器械</v>
          </cell>
          <cell r="Q1078">
            <v>7317</v>
          </cell>
          <cell r="R1078" t="str">
            <v>王燕丽</v>
          </cell>
          <cell r="S1078">
            <v>38691763</v>
          </cell>
          <cell r="T1078">
            <v>24.75</v>
          </cell>
          <cell r="U1078" t="str">
            <v>线下</v>
          </cell>
          <cell r="V1078">
            <v>7.9</v>
          </cell>
          <cell r="W1078">
            <v>240439</v>
          </cell>
        </row>
        <row r="1079">
          <cell r="A1079">
            <v>45462.5548611111</v>
          </cell>
          <cell r="B1079">
            <v>58436574</v>
          </cell>
          <cell r="C1079">
            <v>385</v>
          </cell>
          <cell r="D1079" t="str">
            <v>四川太极五津西路药店</v>
          </cell>
          <cell r="E1079">
            <v>2506774</v>
          </cell>
          <cell r="F1079" t="str">
            <v>医用重组胶原蛋白修复贴</v>
          </cell>
          <cell r="G1079" t="str">
            <v>28g(23cmx21cm）x5袋</v>
          </cell>
          <cell r="H1079" t="str">
            <v>盒</v>
          </cell>
          <cell r="I1079">
            <v>1</v>
          </cell>
          <cell r="J1079">
            <v>24.75</v>
          </cell>
          <cell r="K1079">
            <v>16.85</v>
          </cell>
          <cell r="L1079" t="str">
            <v>68.08%</v>
          </cell>
          <cell r="M1079">
            <v>40116</v>
          </cell>
          <cell r="N1079" t="str">
            <v>其他家庭常备器械类</v>
          </cell>
          <cell r="O1079" t="str">
            <v>家庭常备器械</v>
          </cell>
          <cell r="P1079" t="str">
            <v>医疗器械</v>
          </cell>
          <cell r="Q1079">
            <v>7317</v>
          </cell>
          <cell r="R1079" t="str">
            <v>王燕丽</v>
          </cell>
          <cell r="S1079">
            <v>38656512</v>
          </cell>
          <cell r="T1079">
            <v>24.75</v>
          </cell>
          <cell r="U1079" t="str">
            <v>线下</v>
          </cell>
          <cell r="V1079">
            <v>7.9</v>
          </cell>
          <cell r="W1079">
            <v>240434</v>
          </cell>
        </row>
        <row r="1080">
          <cell r="A1080">
            <v>45462.5548611111</v>
          </cell>
          <cell r="B1080">
            <v>58436574</v>
          </cell>
          <cell r="C1080">
            <v>385</v>
          </cell>
          <cell r="D1080" t="str">
            <v>四川太极五津西路药店</v>
          </cell>
          <cell r="E1080">
            <v>2506774</v>
          </cell>
          <cell r="F1080" t="str">
            <v>医用重组胶原蛋白修复贴</v>
          </cell>
          <cell r="G1080" t="str">
            <v>28g(23cmx21cm）x5袋</v>
          </cell>
          <cell r="H1080" t="str">
            <v>盒</v>
          </cell>
          <cell r="I1080">
            <v>1</v>
          </cell>
          <cell r="J1080">
            <v>24.75</v>
          </cell>
          <cell r="K1080">
            <v>16.85</v>
          </cell>
          <cell r="L1080" t="str">
            <v>68.08%</v>
          </cell>
          <cell r="M1080">
            <v>40116</v>
          </cell>
          <cell r="N1080" t="str">
            <v>其他家庭常备器械类</v>
          </cell>
          <cell r="O1080" t="str">
            <v>家庭常备器械</v>
          </cell>
          <cell r="P1080" t="str">
            <v>医疗器械</v>
          </cell>
          <cell r="Q1080">
            <v>7317</v>
          </cell>
          <cell r="R1080" t="str">
            <v>王燕丽</v>
          </cell>
          <cell r="S1080">
            <v>38656512</v>
          </cell>
          <cell r="T1080">
            <v>24.75</v>
          </cell>
          <cell r="U1080" t="str">
            <v>线下</v>
          </cell>
          <cell r="V1080">
            <v>7.9</v>
          </cell>
          <cell r="W1080">
            <v>240434</v>
          </cell>
        </row>
        <row r="1081">
          <cell r="A1081">
            <v>45462.5548611111</v>
          </cell>
          <cell r="B1081">
            <v>58436574</v>
          </cell>
          <cell r="C1081">
            <v>385</v>
          </cell>
          <cell r="D1081" t="str">
            <v>四川太极五津西路药店</v>
          </cell>
          <cell r="E1081">
            <v>2506774</v>
          </cell>
          <cell r="F1081" t="str">
            <v>医用重组胶原蛋白修复贴</v>
          </cell>
          <cell r="G1081" t="str">
            <v>28g(23cmx21cm）x5袋</v>
          </cell>
          <cell r="H1081" t="str">
            <v>盒</v>
          </cell>
          <cell r="I1081">
            <v>1</v>
          </cell>
          <cell r="J1081">
            <v>24.75</v>
          </cell>
          <cell r="K1081">
            <v>16.85</v>
          </cell>
          <cell r="L1081" t="str">
            <v>68.08%</v>
          </cell>
          <cell r="M1081">
            <v>40116</v>
          </cell>
          <cell r="N1081" t="str">
            <v>其他家庭常备器械类</v>
          </cell>
          <cell r="O1081" t="str">
            <v>家庭常备器械</v>
          </cell>
          <cell r="P1081" t="str">
            <v>医疗器械</v>
          </cell>
          <cell r="Q1081">
            <v>7317</v>
          </cell>
          <cell r="R1081" t="str">
            <v>王燕丽</v>
          </cell>
          <cell r="S1081">
            <v>38646591</v>
          </cell>
          <cell r="T1081">
            <v>24.75</v>
          </cell>
          <cell r="U1081" t="str">
            <v>线下</v>
          </cell>
          <cell r="V1081">
            <v>7.9</v>
          </cell>
          <cell r="W1081">
            <v>240434</v>
          </cell>
        </row>
        <row r="1082">
          <cell r="A1082">
            <v>45463.8395833333</v>
          </cell>
          <cell r="B1082">
            <v>58452413</v>
          </cell>
          <cell r="C1082">
            <v>385</v>
          </cell>
          <cell r="D1082" t="str">
            <v>四川太极五津西路药店</v>
          </cell>
          <cell r="E1082">
            <v>2506774</v>
          </cell>
          <cell r="F1082" t="str">
            <v>医用重组胶原蛋白修复贴</v>
          </cell>
          <cell r="G1082" t="str">
            <v>28g(23cmx21cm）x5袋</v>
          </cell>
          <cell r="H1082" t="str">
            <v>盒</v>
          </cell>
          <cell r="I1082">
            <v>1</v>
          </cell>
          <cell r="J1082">
            <v>24</v>
          </cell>
          <cell r="K1082">
            <v>16.1</v>
          </cell>
          <cell r="L1082" t="str">
            <v>67.08%</v>
          </cell>
          <cell r="M1082">
            <v>40116</v>
          </cell>
          <cell r="N1082" t="str">
            <v>其他家庭常备器械类</v>
          </cell>
          <cell r="O1082" t="str">
            <v>家庭常备器械</v>
          </cell>
          <cell r="P1082" t="str">
            <v>医疗器械</v>
          </cell>
          <cell r="Q1082">
            <v>7749</v>
          </cell>
          <cell r="R1082" t="str">
            <v>刘芬</v>
          </cell>
          <cell r="S1082">
            <v>38786450</v>
          </cell>
          <cell r="T1082">
            <v>24</v>
          </cell>
          <cell r="U1082" t="str">
            <v>线下</v>
          </cell>
          <cell r="V1082">
            <v>7.9</v>
          </cell>
          <cell r="W1082">
            <v>240439</v>
          </cell>
        </row>
        <row r="1083">
          <cell r="A1083">
            <v>45463.8395833333</v>
          </cell>
          <cell r="B1083">
            <v>58452413</v>
          </cell>
          <cell r="C1083">
            <v>385</v>
          </cell>
          <cell r="D1083" t="str">
            <v>四川太极五津西路药店</v>
          </cell>
          <cell r="E1083">
            <v>2506774</v>
          </cell>
          <cell r="F1083" t="str">
            <v>医用重组胶原蛋白修复贴</v>
          </cell>
          <cell r="G1083" t="str">
            <v>28g(23cmx21cm）x5袋</v>
          </cell>
          <cell r="H1083" t="str">
            <v>盒</v>
          </cell>
          <cell r="I1083">
            <v>1</v>
          </cell>
          <cell r="J1083">
            <v>25</v>
          </cell>
          <cell r="K1083">
            <v>17.1</v>
          </cell>
          <cell r="L1083" t="str">
            <v>68.4%</v>
          </cell>
          <cell r="M1083">
            <v>40116</v>
          </cell>
          <cell r="N1083" t="str">
            <v>其他家庭常备器械类</v>
          </cell>
          <cell r="O1083" t="str">
            <v>家庭常备器械</v>
          </cell>
          <cell r="P1083" t="str">
            <v>医疗器械</v>
          </cell>
          <cell r="Q1083">
            <v>7749</v>
          </cell>
          <cell r="R1083" t="str">
            <v>刘芬</v>
          </cell>
          <cell r="S1083">
            <v>38786450</v>
          </cell>
          <cell r="T1083">
            <v>25</v>
          </cell>
          <cell r="U1083" t="str">
            <v>线下</v>
          </cell>
          <cell r="V1083">
            <v>7.9</v>
          </cell>
          <cell r="W1083">
            <v>240439</v>
          </cell>
        </row>
        <row r="1084">
          <cell r="A1084">
            <v>45463.8395833333</v>
          </cell>
          <cell r="B1084">
            <v>58452413</v>
          </cell>
          <cell r="C1084">
            <v>385</v>
          </cell>
          <cell r="D1084" t="str">
            <v>四川太极五津西路药店</v>
          </cell>
          <cell r="E1084">
            <v>2506774</v>
          </cell>
          <cell r="F1084" t="str">
            <v>医用重组胶原蛋白修复贴</v>
          </cell>
          <cell r="G1084" t="str">
            <v>28g(23cmx21cm）x5袋</v>
          </cell>
          <cell r="H1084" t="str">
            <v>盒</v>
          </cell>
          <cell r="I1084">
            <v>1</v>
          </cell>
          <cell r="J1084">
            <v>25</v>
          </cell>
          <cell r="K1084">
            <v>17.1</v>
          </cell>
          <cell r="L1084" t="str">
            <v>68.4%</v>
          </cell>
          <cell r="M1084">
            <v>40116</v>
          </cell>
          <cell r="N1084" t="str">
            <v>其他家庭常备器械类</v>
          </cell>
          <cell r="O1084" t="str">
            <v>家庭常备器械</v>
          </cell>
          <cell r="P1084" t="str">
            <v>医疗器械</v>
          </cell>
          <cell r="Q1084">
            <v>7749</v>
          </cell>
          <cell r="R1084" t="str">
            <v>刘芬</v>
          </cell>
          <cell r="S1084">
            <v>38786450</v>
          </cell>
          <cell r="T1084">
            <v>25</v>
          </cell>
          <cell r="U1084" t="str">
            <v>线下</v>
          </cell>
          <cell r="V1084">
            <v>7.9</v>
          </cell>
          <cell r="W1084">
            <v>240439</v>
          </cell>
        </row>
        <row r="1085">
          <cell r="A1085">
            <v>45463.8395833333</v>
          </cell>
          <cell r="B1085">
            <v>58452413</v>
          </cell>
          <cell r="C1085">
            <v>385</v>
          </cell>
          <cell r="D1085" t="str">
            <v>四川太极五津西路药店</v>
          </cell>
          <cell r="E1085">
            <v>2506774</v>
          </cell>
          <cell r="F1085" t="str">
            <v>医用重组胶原蛋白修复贴</v>
          </cell>
          <cell r="G1085" t="str">
            <v>28g(23cmx21cm）x5袋</v>
          </cell>
          <cell r="H1085" t="str">
            <v>盒</v>
          </cell>
          <cell r="I1085">
            <v>1</v>
          </cell>
          <cell r="J1085">
            <v>25</v>
          </cell>
          <cell r="K1085">
            <v>17.1</v>
          </cell>
          <cell r="L1085" t="str">
            <v>68.4%</v>
          </cell>
          <cell r="M1085">
            <v>40116</v>
          </cell>
          <cell r="N1085" t="str">
            <v>其他家庭常备器械类</v>
          </cell>
          <cell r="O1085" t="str">
            <v>家庭常备器械</v>
          </cell>
          <cell r="P1085" t="str">
            <v>医疗器械</v>
          </cell>
          <cell r="Q1085">
            <v>7749</v>
          </cell>
          <cell r="R1085" t="str">
            <v>刘芬</v>
          </cell>
          <cell r="S1085">
            <v>38786450</v>
          </cell>
          <cell r="T1085">
            <v>25</v>
          </cell>
          <cell r="U1085" t="str">
            <v>线下</v>
          </cell>
          <cell r="V1085">
            <v>7.9</v>
          </cell>
          <cell r="W1085">
            <v>240439</v>
          </cell>
        </row>
        <row r="1086">
          <cell r="A1086">
            <v>45464.7090277778</v>
          </cell>
          <cell r="B1086">
            <v>58460884</v>
          </cell>
          <cell r="C1086">
            <v>385</v>
          </cell>
          <cell r="D1086" t="str">
            <v>四川太极五津西路药店</v>
          </cell>
          <cell r="E1086">
            <v>2506774</v>
          </cell>
          <cell r="F1086" t="str">
            <v>医用重组胶原蛋白修复贴</v>
          </cell>
          <cell r="G1086" t="str">
            <v>28g(23cmx21cm）x5袋</v>
          </cell>
          <cell r="H1086" t="str">
            <v>盒</v>
          </cell>
          <cell r="I1086">
            <v>1</v>
          </cell>
          <cell r="J1086">
            <v>24.75</v>
          </cell>
          <cell r="K1086">
            <v>16.85</v>
          </cell>
          <cell r="L1086" t="str">
            <v>68.08%</v>
          </cell>
          <cell r="M1086">
            <v>40116</v>
          </cell>
          <cell r="N1086" t="str">
            <v>其他家庭常备器械类</v>
          </cell>
          <cell r="O1086" t="str">
            <v>家庭常备器械</v>
          </cell>
          <cell r="P1086" t="str">
            <v>医疗器械</v>
          </cell>
          <cell r="Q1086">
            <v>12566</v>
          </cell>
          <cell r="R1086" t="str">
            <v>廖文莉</v>
          </cell>
          <cell r="S1086">
            <v>38737652</v>
          </cell>
          <cell r="T1086">
            <v>24.75</v>
          </cell>
          <cell r="U1086" t="str">
            <v>线下</v>
          </cell>
          <cell r="V1086">
            <v>7.9</v>
          </cell>
          <cell r="W1086">
            <v>240439</v>
          </cell>
        </row>
        <row r="1087">
          <cell r="A1087">
            <v>45464.7090277778</v>
          </cell>
          <cell r="B1087">
            <v>58460884</v>
          </cell>
          <cell r="C1087">
            <v>385</v>
          </cell>
          <cell r="D1087" t="str">
            <v>四川太极五津西路药店</v>
          </cell>
          <cell r="E1087">
            <v>2506774</v>
          </cell>
          <cell r="F1087" t="str">
            <v>医用重组胶原蛋白修复贴</v>
          </cell>
          <cell r="G1087" t="str">
            <v>28g(23cmx21cm）x5袋</v>
          </cell>
          <cell r="H1087" t="str">
            <v>盒</v>
          </cell>
          <cell r="I1087">
            <v>1</v>
          </cell>
          <cell r="J1087">
            <v>24.75</v>
          </cell>
          <cell r="K1087">
            <v>16.85</v>
          </cell>
          <cell r="L1087" t="str">
            <v>68.08%</v>
          </cell>
          <cell r="M1087">
            <v>40116</v>
          </cell>
          <cell r="N1087" t="str">
            <v>其他家庭常备器械类</v>
          </cell>
          <cell r="O1087" t="str">
            <v>家庭常备器械</v>
          </cell>
          <cell r="P1087" t="str">
            <v>医疗器械</v>
          </cell>
          <cell r="Q1087">
            <v>12566</v>
          </cell>
          <cell r="R1087" t="str">
            <v>廖文莉</v>
          </cell>
          <cell r="S1087">
            <v>38737652</v>
          </cell>
          <cell r="T1087">
            <v>24.75</v>
          </cell>
          <cell r="U1087" t="str">
            <v>线下</v>
          </cell>
          <cell r="V1087">
            <v>7.9</v>
          </cell>
          <cell r="W1087">
            <v>240439</v>
          </cell>
        </row>
        <row r="1088">
          <cell r="A1088">
            <v>45464.7090277778</v>
          </cell>
          <cell r="B1088">
            <v>58460884</v>
          </cell>
          <cell r="C1088">
            <v>385</v>
          </cell>
          <cell r="D1088" t="str">
            <v>四川太极五津西路药店</v>
          </cell>
          <cell r="E1088">
            <v>2506774</v>
          </cell>
          <cell r="F1088" t="str">
            <v>医用重组胶原蛋白修复贴</v>
          </cell>
          <cell r="G1088" t="str">
            <v>28g(23cmx21cm）x5袋</v>
          </cell>
          <cell r="H1088" t="str">
            <v>盒</v>
          </cell>
          <cell r="I1088">
            <v>1</v>
          </cell>
          <cell r="J1088">
            <v>24.75</v>
          </cell>
          <cell r="K1088">
            <v>16.85</v>
          </cell>
          <cell r="L1088" t="str">
            <v>68.08%</v>
          </cell>
          <cell r="M1088">
            <v>40116</v>
          </cell>
          <cell r="N1088" t="str">
            <v>其他家庭常备器械类</v>
          </cell>
          <cell r="O1088" t="str">
            <v>家庭常备器械</v>
          </cell>
          <cell r="P1088" t="str">
            <v>医疗器械</v>
          </cell>
          <cell r="Q1088">
            <v>12566</v>
          </cell>
          <cell r="R1088" t="str">
            <v>廖文莉</v>
          </cell>
          <cell r="S1088">
            <v>38737652</v>
          </cell>
          <cell r="T1088">
            <v>24.75</v>
          </cell>
          <cell r="U1088" t="str">
            <v>线下</v>
          </cell>
          <cell r="V1088">
            <v>7.9</v>
          </cell>
          <cell r="W1088">
            <v>240439</v>
          </cell>
        </row>
        <row r="1089">
          <cell r="A1089">
            <v>45464.7090277778</v>
          </cell>
          <cell r="B1089">
            <v>58460884</v>
          </cell>
          <cell r="C1089">
            <v>385</v>
          </cell>
          <cell r="D1089" t="str">
            <v>四川太极五津西路药店</v>
          </cell>
          <cell r="E1089">
            <v>2506774</v>
          </cell>
          <cell r="F1089" t="str">
            <v>医用重组胶原蛋白修复贴</v>
          </cell>
          <cell r="G1089" t="str">
            <v>28g(23cmx21cm）x5袋</v>
          </cell>
          <cell r="H1089" t="str">
            <v>盒</v>
          </cell>
          <cell r="I1089">
            <v>1</v>
          </cell>
          <cell r="J1089">
            <v>24.75</v>
          </cell>
          <cell r="K1089">
            <v>16.85</v>
          </cell>
          <cell r="L1089" t="str">
            <v>68.08%</v>
          </cell>
          <cell r="M1089">
            <v>40116</v>
          </cell>
          <cell r="N1089" t="str">
            <v>其他家庭常备器械类</v>
          </cell>
          <cell r="O1089" t="str">
            <v>家庭常备器械</v>
          </cell>
          <cell r="P1089" t="str">
            <v>医疗器械</v>
          </cell>
          <cell r="Q1089">
            <v>12566</v>
          </cell>
          <cell r="R1089" t="str">
            <v>廖文莉</v>
          </cell>
          <cell r="S1089">
            <v>38737652</v>
          </cell>
          <cell r="T1089">
            <v>24.75</v>
          </cell>
          <cell r="U1089" t="str">
            <v>线下</v>
          </cell>
          <cell r="V1089">
            <v>7.9</v>
          </cell>
          <cell r="W1089">
            <v>240439</v>
          </cell>
        </row>
        <row r="1090">
          <cell r="A1090">
            <v>45466.8131944444</v>
          </cell>
          <cell r="B1090">
            <v>58488063</v>
          </cell>
          <cell r="C1090">
            <v>385</v>
          </cell>
          <cell r="D1090" t="str">
            <v>四川太极五津西路药店</v>
          </cell>
          <cell r="E1090">
            <v>2506774</v>
          </cell>
          <cell r="F1090" t="str">
            <v>医用重组胶原蛋白修复贴</v>
          </cell>
          <cell r="G1090" t="str">
            <v>28g(23cmx21cm）x5袋</v>
          </cell>
          <cell r="H1090" t="str">
            <v>盒</v>
          </cell>
          <cell r="I1090">
            <v>1</v>
          </cell>
          <cell r="J1090">
            <v>24.75</v>
          </cell>
          <cell r="K1090">
            <v>16.85</v>
          </cell>
          <cell r="L1090" t="str">
            <v>68.08%</v>
          </cell>
          <cell r="M1090">
            <v>40116</v>
          </cell>
          <cell r="N1090" t="str">
            <v>其他家庭常备器械类</v>
          </cell>
          <cell r="O1090" t="str">
            <v>家庭常备器械</v>
          </cell>
          <cell r="P1090" t="str">
            <v>医疗器械</v>
          </cell>
          <cell r="Q1090">
            <v>12566</v>
          </cell>
          <cell r="R1090" t="str">
            <v>廖文莉</v>
          </cell>
          <cell r="S1090">
            <v>38703205</v>
          </cell>
          <cell r="T1090">
            <v>24.75</v>
          </cell>
          <cell r="U1090" t="str">
            <v>线下</v>
          </cell>
          <cell r="V1090">
            <v>7.9</v>
          </cell>
          <cell r="W1090">
            <v>240439</v>
          </cell>
        </row>
        <row r="1091">
          <cell r="A1091">
            <v>45466.8131944444</v>
          </cell>
          <cell r="B1091">
            <v>58488063</v>
          </cell>
          <cell r="C1091">
            <v>385</v>
          </cell>
          <cell r="D1091" t="str">
            <v>四川太极五津西路药店</v>
          </cell>
          <cell r="E1091">
            <v>2506774</v>
          </cell>
          <cell r="F1091" t="str">
            <v>医用重组胶原蛋白修复贴</v>
          </cell>
          <cell r="G1091" t="str">
            <v>28g(23cmx21cm）x5袋</v>
          </cell>
          <cell r="H1091" t="str">
            <v>盒</v>
          </cell>
          <cell r="I1091">
            <v>1</v>
          </cell>
          <cell r="J1091">
            <v>24.75</v>
          </cell>
          <cell r="K1091">
            <v>16.85</v>
          </cell>
          <cell r="L1091" t="str">
            <v>68.08%</v>
          </cell>
          <cell r="M1091">
            <v>40116</v>
          </cell>
          <cell r="N1091" t="str">
            <v>其他家庭常备器械类</v>
          </cell>
          <cell r="O1091" t="str">
            <v>家庭常备器械</v>
          </cell>
          <cell r="P1091" t="str">
            <v>医疗器械</v>
          </cell>
          <cell r="Q1091">
            <v>12566</v>
          </cell>
          <cell r="R1091" t="str">
            <v>廖文莉</v>
          </cell>
          <cell r="S1091">
            <v>38703205</v>
          </cell>
          <cell r="T1091">
            <v>24.75</v>
          </cell>
          <cell r="U1091" t="str">
            <v>线下</v>
          </cell>
          <cell r="V1091">
            <v>7.9</v>
          </cell>
          <cell r="W1091">
            <v>240439</v>
          </cell>
        </row>
        <row r="1092">
          <cell r="A1092">
            <v>45466.8131944444</v>
          </cell>
          <cell r="B1092">
            <v>58488063</v>
          </cell>
          <cell r="C1092">
            <v>385</v>
          </cell>
          <cell r="D1092" t="str">
            <v>四川太极五津西路药店</v>
          </cell>
          <cell r="E1092">
            <v>2506774</v>
          </cell>
          <cell r="F1092" t="str">
            <v>医用重组胶原蛋白修复贴</v>
          </cell>
          <cell r="G1092" t="str">
            <v>28g(23cmx21cm）x5袋</v>
          </cell>
          <cell r="H1092" t="str">
            <v>盒</v>
          </cell>
          <cell r="I1092">
            <v>1</v>
          </cell>
          <cell r="J1092">
            <v>24.75</v>
          </cell>
          <cell r="K1092">
            <v>16.85</v>
          </cell>
          <cell r="L1092" t="str">
            <v>68.08%</v>
          </cell>
          <cell r="M1092">
            <v>40116</v>
          </cell>
          <cell r="N1092" t="str">
            <v>其他家庭常备器械类</v>
          </cell>
          <cell r="O1092" t="str">
            <v>家庭常备器械</v>
          </cell>
          <cell r="P1092" t="str">
            <v>医疗器械</v>
          </cell>
          <cell r="Q1092">
            <v>12566</v>
          </cell>
          <cell r="R1092" t="str">
            <v>廖文莉</v>
          </cell>
          <cell r="S1092">
            <v>38703205</v>
          </cell>
          <cell r="T1092">
            <v>24.75</v>
          </cell>
          <cell r="U1092" t="str">
            <v>线下</v>
          </cell>
          <cell r="V1092">
            <v>7.9</v>
          </cell>
          <cell r="W1092">
            <v>240439</v>
          </cell>
        </row>
        <row r="1093">
          <cell r="A1093">
            <v>45466.8131944444</v>
          </cell>
          <cell r="B1093">
            <v>58488063</v>
          </cell>
          <cell r="C1093">
            <v>385</v>
          </cell>
          <cell r="D1093" t="str">
            <v>四川太极五津西路药店</v>
          </cell>
          <cell r="E1093">
            <v>2506774</v>
          </cell>
          <cell r="F1093" t="str">
            <v>医用重组胶原蛋白修复贴</v>
          </cell>
          <cell r="G1093" t="str">
            <v>28g(23cmx21cm）x5袋</v>
          </cell>
          <cell r="H1093" t="str">
            <v>盒</v>
          </cell>
          <cell r="I1093">
            <v>1</v>
          </cell>
          <cell r="J1093">
            <v>24.75</v>
          </cell>
          <cell r="K1093">
            <v>16.85</v>
          </cell>
          <cell r="L1093" t="str">
            <v>68.08%</v>
          </cell>
          <cell r="M1093">
            <v>40116</v>
          </cell>
          <cell r="N1093" t="str">
            <v>其他家庭常备器械类</v>
          </cell>
          <cell r="O1093" t="str">
            <v>家庭常备器械</v>
          </cell>
          <cell r="P1093" t="str">
            <v>医疗器械</v>
          </cell>
          <cell r="Q1093">
            <v>12566</v>
          </cell>
          <cell r="R1093" t="str">
            <v>廖文莉</v>
          </cell>
          <cell r="S1093">
            <v>38703205</v>
          </cell>
          <cell r="T1093">
            <v>24.75</v>
          </cell>
          <cell r="U1093" t="str">
            <v>线下</v>
          </cell>
          <cell r="V1093">
            <v>7.9</v>
          </cell>
          <cell r="W1093">
            <v>240439</v>
          </cell>
        </row>
        <row r="1094">
          <cell r="A1094">
            <v>45469.7326388889</v>
          </cell>
          <cell r="B1094">
            <v>58519855</v>
          </cell>
          <cell r="C1094">
            <v>385</v>
          </cell>
          <cell r="D1094" t="str">
            <v>四川太极五津西路药店</v>
          </cell>
          <cell r="E1094">
            <v>2506774</v>
          </cell>
          <cell r="F1094" t="str">
            <v>医用重组胶原蛋白修复贴</v>
          </cell>
          <cell r="G1094" t="str">
            <v>28g(23cmx21cm）x5袋</v>
          </cell>
          <cell r="H1094" t="str">
            <v>盒</v>
          </cell>
          <cell r="I1094">
            <v>1</v>
          </cell>
          <cell r="J1094">
            <v>25</v>
          </cell>
          <cell r="K1094">
            <v>17.1</v>
          </cell>
          <cell r="L1094" t="str">
            <v>68.4%</v>
          </cell>
          <cell r="M1094">
            <v>40116</v>
          </cell>
          <cell r="N1094" t="str">
            <v>其他家庭常备器械类</v>
          </cell>
          <cell r="O1094" t="str">
            <v>家庭常备器械</v>
          </cell>
          <cell r="P1094" t="str">
            <v>医疗器械</v>
          </cell>
          <cell r="Q1094">
            <v>7749</v>
          </cell>
          <cell r="R1094" t="str">
            <v>刘芬</v>
          </cell>
          <cell r="S1094">
            <v>38828053</v>
          </cell>
          <cell r="T1094">
            <v>25</v>
          </cell>
          <cell r="U1094" t="str">
            <v>线下</v>
          </cell>
          <cell r="V1094">
            <v>7.9</v>
          </cell>
          <cell r="W1094">
            <v>240440</v>
          </cell>
        </row>
        <row r="1095">
          <cell r="A1095">
            <v>45469.7326388889</v>
          </cell>
          <cell r="B1095">
            <v>58519855</v>
          </cell>
          <cell r="C1095">
            <v>385</v>
          </cell>
          <cell r="D1095" t="str">
            <v>四川太极五津西路药店</v>
          </cell>
          <cell r="E1095">
            <v>2506774</v>
          </cell>
          <cell r="F1095" t="str">
            <v>医用重组胶原蛋白修复贴</v>
          </cell>
          <cell r="G1095" t="str">
            <v>28g(23cmx21cm）x5袋</v>
          </cell>
          <cell r="H1095" t="str">
            <v>盒</v>
          </cell>
          <cell r="I1095">
            <v>1</v>
          </cell>
          <cell r="J1095">
            <v>24</v>
          </cell>
          <cell r="K1095">
            <v>16.1</v>
          </cell>
          <cell r="L1095" t="str">
            <v>67.08%</v>
          </cell>
          <cell r="M1095">
            <v>40116</v>
          </cell>
          <cell r="N1095" t="str">
            <v>其他家庭常备器械类</v>
          </cell>
          <cell r="O1095" t="str">
            <v>家庭常备器械</v>
          </cell>
          <cell r="P1095" t="str">
            <v>医疗器械</v>
          </cell>
          <cell r="Q1095">
            <v>7749</v>
          </cell>
          <cell r="R1095" t="str">
            <v>刘芬</v>
          </cell>
          <cell r="S1095">
            <v>38828053</v>
          </cell>
          <cell r="T1095">
            <v>24</v>
          </cell>
          <cell r="U1095" t="str">
            <v>线下</v>
          </cell>
          <cell r="V1095">
            <v>7.9</v>
          </cell>
          <cell r="W1095">
            <v>240440</v>
          </cell>
        </row>
        <row r="1096">
          <cell r="A1096">
            <v>45469.7326388889</v>
          </cell>
          <cell r="B1096">
            <v>58519855</v>
          </cell>
          <cell r="C1096">
            <v>385</v>
          </cell>
          <cell r="D1096" t="str">
            <v>四川太极五津西路药店</v>
          </cell>
          <cell r="E1096">
            <v>2506774</v>
          </cell>
          <cell r="F1096" t="str">
            <v>医用重组胶原蛋白修复贴</v>
          </cell>
          <cell r="G1096" t="str">
            <v>28g(23cmx21cm）x5袋</v>
          </cell>
          <cell r="H1096" t="str">
            <v>盒</v>
          </cell>
          <cell r="I1096">
            <v>1</v>
          </cell>
          <cell r="J1096">
            <v>25</v>
          </cell>
          <cell r="K1096">
            <v>17.1</v>
          </cell>
          <cell r="L1096" t="str">
            <v>68.4%</v>
          </cell>
          <cell r="M1096">
            <v>40116</v>
          </cell>
          <cell r="N1096" t="str">
            <v>其他家庭常备器械类</v>
          </cell>
          <cell r="O1096" t="str">
            <v>家庭常备器械</v>
          </cell>
          <cell r="P1096" t="str">
            <v>医疗器械</v>
          </cell>
          <cell r="Q1096">
            <v>7749</v>
          </cell>
          <cell r="R1096" t="str">
            <v>刘芬</v>
          </cell>
          <cell r="S1096">
            <v>38828053</v>
          </cell>
          <cell r="T1096">
            <v>25</v>
          </cell>
          <cell r="U1096" t="str">
            <v>线下</v>
          </cell>
          <cell r="V1096">
            <v>7.9</v>
          </cell>
          <cell r="W1096">
            <v>240440</v>
          </cell>
        </row>
        <row r="1097">
          <cell r="A1097">
            <v>45469.7326388889</v>
          </cell>
          <cell r="B1097">
            <v>58519855</v>
          </cell>
          <cell r="C1097">
            <v>385</v>
          </cell>
          <cell r="D1097" t="str">
            <v>四川太极五津西路药店</v>
          </cell>
          <cell r="E1097">
            <v>2506774</v>
          </cell>
          <cell r="F1097" t="str">
            <v>医用重组胶原蛋白修复贴</v>
          </cell>
          <cell r="G1097" t="str">
            <v>28g(23cmx21cm）x5袋</v>
          </cell>
          <cell r="H1097" t="str">
            <v>盒</v>
          </cell>
          <cell r="I1097">
            <v>1</v>
          </cell>
          <cell r="J1097">
            <v>25</v>
          </cell>
          <cell r="K1097">
            <v>17.1</v>
          </cell>
          <cell r="L1097" t="str">
            <v>68.4%</v>
          </cell>
          <cell r="M1097">
            <v>40116</v>
          </cell>
          <cell r="N1097" t="str">
            <v>其他家庭常备器械类</v>
          </cell>
          <cell r="O1097" t="str">
            <v>家庭常备器械</v>
          </cell>
          <cell r="P1097" t="str">
            <v>医疗器械</v>
          </cell>
          <cell r="Q1097">
            <v>7749</v>
          </cell>
          <cell r="R1097" t="str">
            <v>刘芬</v>
          </cell>
          <cell r="S1097">
            <v>38828053</v>
          </cell>
          <cell r="T1097">
            <v>25</v>
          </cell>
          <cell r="U1097" t="str">
            <v>线下</v>
          </cell>
          <cell r="V1097">
            <v>7.9</v>
          </cell>
          <cell r="W1097">
            <v>240440</v>
          </cell>
        </row>
        <row r="1098">
          <cell r="A1098">
            <v>45473.7388888889</v>
          </cell>
          <cell r="B1098">
            <v>58564944</v>
          </cell>
          <cell r="C1098">
            <v>385</v>
          </cell>
          <cell r="D1098" t="str">
            <v>四川太极五津西路药店</v>
          </cell>
          <cell r="E1098">
            <v>2506774</v>
          </cell>
          <cell r="F1098" t="str">
            <v>医用重组胶原蛋白修复贴</v>
          </cell>
          <cell r="G1098" t="str">
            <v>28g(23cmx21cm）x5袋</v>
          </cell>
          <cell r="H1098" t="str">
            <v>盒</v>
          </cell>
          <cell r="I1098">
            <v>1</v>
          </cell>
          <cell r="J1098">
            <v>25</v>
          </cell>
          <cell r="K1098">
            <v>17.1</v>
          </cell>
          <cell r="L1098" t="str">
            <v>68.4%</v>
          </cell>
          <cell r="M1098">
            <v>40116</v>
          </cell>
          <cell r="N1098" t="str">
            <v>其他家庭常备器械类</v>
          </cell>
          <cell r="O1098" t="str">
            <v>家庭常备器械</v>
          </cell>
          <cell r="P1098" t="str">
            <v>医疗器械</v>
          </cell>
          <cell r="Q1098">
            <v>7317</v>
          </cell>
          <cell r="R1098" t="str">
            <v>王燕丽</v>
          </cell>
          <cell r="S1098">
            <v>38746688</v>
          </cell>
          <cell r="T1098">
            <v>25</v>
          </cell>
          <cell r="U1098" t="str">
            <v>线下</v>
          </cell>
          <cell r="V1098">
            <v>7.9</v>
          </cell>
          <cell r="W1098">
            <v>240439</v>
          </cell>
        </row>
        <row r="1099">
          <cell r="A1099">
            <v>45473.7388888889</v>
          </cell>
          <cell r="B1099">
            <v>58564944</v>
          </cell>
          <cell r="C1099">
            <v>385</v>
          </cell>
          <cell r="D1099" t="str">
            <v>四川太极五津西路药店</v>
          </cell>
          <cell r="E1099">
            <v>2506774</v>
          </cell>
          <cell r="F1099" t="str">
            <v>医用重组胶原蛋白修复贴</v>
          </cell>
          <cell r="G1099" t="str">
            <v>28g(23cmx21cm）x5袋</v>
          </cell>
          <cell r="H1099" t="str">
            <v>盒</v>
          </cell>
          <cell r="I1099">
            <v>1</v>
          </cell>
          <cell r="J1099">
            <v>25</v>
          </cell>
          <cell r="K1099">
            <v>17.1</v>
          </cell>
          <cell r="L1099" t="str">
            <v>68.4%</v>
          </cell>
          <cell r="M1099">
            <v>40116</v>
          </cell>
          <cell r="N1099" t="str">
            <v>其他家庭常备器械类</v>
          </cell>
          <cell r="O1099" t="str">
            <v>家庭常备器械</v>
          </cell>
          <cell r="P1099" t="str">
            <v>医疗器械</v>
          </cell>
          <cell r="Q1099">
            <v>7317</v>
          </cell>
          <cell r="R1099" t="str">
            <v>王燕丽</v>
          </cell>
          <cell r="S1099">
            <v>38746688</v>
          </cell>
          <cell r="T1099">
            <v>25</v>
          </cell>
          <cell r="U1099" t="str">
            <v>线下</v>
          </cell>
          <cell r="V1099">
            <v>7.9</v>
          </cell>
          <cell r="W1099">
            <v>240439</v>
          </cell>
        </row>
        <row r="1100">
          <cell r="A1100">
            <v>45473.7388888889</v>
          </cell>
          <cell r="B1100">
            <v>58564944</v>
          </cell>
          <cell r="C1100">
            <v>385</v>
          </cell>
          <cell r="D1100" t="str">
            <v>四川太极五津西路药店</v>
          </cell>
          <cell r="E1100">
            <v>2506774</v>
          </cell>
          <cell r="F1100" t="str">
            <v>医用重组胶原蛋白修复贴</v>
          </cell>
          <cell r="G1100" t="str">
            <v>28g(23cmx21cm）x5袋</v>
          </cell>
          <cell r="H1100" t="str">
            <v>盒</v>
          </cell>
          <cell r="I1100">
            <v>1</v>
          </cell>
          <cell r="J1100">
            <v>24</v>
          </cell>
          <cell r="K1100">
            <v>16.1</v>
          </cell>
          <cell r="L1100" t="str">
            <v>67.08%</v>
          </cell>
          <cell r="M1100">
            <v>40116</v>
          </cell>
          <cell r="N1100" t="str">
            <v>其他家庭常备器械类</v>
          </cell>
          <cell r="O1100" t="str">
            <v>家庭常备器械</v>
          </cell>
          <cell r="P1100" t="str">
            <v>医疗器械</v>
          </cell>
          <cell r="Q1100">
            <v>7317</v>
          </cell>
          <cell r="R1100" t="str">
            <v>王燕丽</v>
          </cell>
          <cell r="S1100">
            <v>38746688</v>
          </cell>
          <cell r="T1100">
            <v>24</v>
          </cell>
          <cell r="U1100" t="str">
            <v>线下</v>
          </cell>
          <cell r="V1100">
            <v>7.9</v>
          </cell>
          <cell r="W1100">
            <v>240439</v>
          </cell>
        </row>
        <row r="1101">
          <cell r="A1101">
            <v>45473.7388888889</v>
          </cell>
          <cell r="B1101">
            <v>58564944</v>
          </cell>
          <cell r="C1101">
            <v>385</v>
          </cell>
          <cell r="D1101" t="str">
            <v>四川太极五津西路药店</v>
          </cell>
          <cell r="E1101">
            <v>2506774</v>
          </cell>
          <cell r="F1101" t="str">
            <v>医用重组胶原蛋白修复贴</v>
          </cell>
          <cell r="G1101" t="str">
            <v>28g(23cmx21cm）x5袋</v>
          </cell>
          <cell r="H1101" t="str">
            <v>盒</v>
          </cell>
          <cell r="I1101">
            <v>1</v>
          </cell>
          <cell r="J1101">
            <v>25</v>
          </cell>
          <cell r="K1101">
            <v>17.1</v>
          </cell>
          <cell r="L1101" t="str">
            <v>68.4%</v>
          </cell>
          <cell r="M1101">
            <v>40116</v>
          </cell>
          <cell r="N1101" t="str">
            <v>其他家庭常备器械类</v>
          </cell>
          <cell r="O1101" t="str">
            <v>家庭常备器械</v>
          </cell>
          <cell r="P1101" t="str">
            <v>医疗器械</v>
          </cell>
          <cell r="Q1101">
            <v>7317</v>
          </cell>
          <cell r="R1101" t="str">
            <v>王燕丽</v>
          </cell>
          <cell r="S1101">
            <v>38746688</v>
          </cell>
          <cell r="T1101">
            <v>25</v>
          </cell>
          <cell r="U1101" t="str">
            <v>线下</v>
          </cell>
          <cell r="V1101">
            <v>7.9</v>
          </cell>
          <cell r="W1101">
            <v>240439</v>
          </cell>
        </row>
        <row r="1102">
          <cell r="A1102">
            <v>45445.7541666667</v>
          </cell>
          <cell r="B1102">
            <v>58240853</v>
          </cell>
          <cell r="C1102">
            <v>387</v>
          </cell>
          <cell r="D1102" t="str">
            <v>四川太极新乐中街药店</v>
          </cell>
          <cell r="E1102">
            <v>2505131</v>
          </cell>
          <cell r="F1102" t="str">
            <v>重组人源胶原蛋白修复敷料</v>
          </cell>
          <cell r="G1102" t="str">
            <v>F型 28g(23cmx21cm)x5袋 (枢颜)</v>
          </cell>
          <cell r="H1102" t="str">
            <v>盒</v>
          </cell>
          <cell r="I1102">
            <v>1</v>
          </cell>
          <cell r="J1102">
            <v>24.75</v>
          </cell>
          <cell r="K1102">
            <v>16.85</v>
          </cell>
          <cell r="L1102" t="str">
            <v>68.08%</v>
          </cell>
          <cell r="M1102">
            <v>40116</v>
          </cell>
          <cell r="N1102" t="str">
            <v>其他家庭常备器械类</v>
          </cell>
          <cell r="O1102" t="str">
            <v>家庭常备器械</v>
          </cell>
          <cell r="P1102" t="str">
            <v>医疗器械</v>
          </cell>
          <cell r="Q1102">
            <v>16108</v>
          </cell>
          <cell r="R1102" t="str">
            <v>席礼丹</v>
          </cell>
          <cell r="S1102">
            <v>38560249</v>
          </cell>
          <cell r="T1102">
            <v>24.75</v>
          </cell>
          <cell r="U1102" t="str">
            <v>线下</v>
          </cell>
          <cell r="V1102">
            <v>7.9</v>
          </cell>
          <cell r="W1102">
            <v>20240326</v>
          </cell>
        </row>
        <row r="1103">
          <cell r="A1103">
            <v>45445.7541666667</v>
          </cell>
          <cell r="B1103">
            <v>58240853</v>
          </cell>
          <cell r="C1103">
            <v>387</v>
          </cell>
          <cell r="D1103" t="str">
            <v>四川太极新乐中街药店</v>
          </cell>
          <cell r="E1103">
            <v>2505131</v>
          </cell>
          <cell r="F1103" t="str">
            <v>重组人源胶原蛋白修复敷料</v>
          </cell>
          <cell r="G1103" t="str">
            <v>F型 28g(23cmx21cm)x5袋 (枢颜)</v>
          </cell>
          <cell r="H1103" t="str">
            <v>盒</v>
          </cell>
          <cell r="I1103">
            <v>1</v>
          </cell>
          <cell r="J1103">
            <v>24.75</v>
          </cell>
          <cell r="K1103">
            <v>16.85</v>
          </cell>
          <cell r="L1103" t="str">
            <v>68.08%</v>
          </cell>
          <cell r="M1103">
            <v>40116</v>
          </cell>
          <cell r="N1103" t="str">
            <v>其他家庭常备器械类</v>
          </cell>
          <cell r="O1103" t="str">
            <v>家庭常备器械</v>
          </cell>
          <cell r="P1103" t="str">
            <v>医疗器械</v>
          </cell>
          <cell r="Q1103">
            <v>16108</v>
          </cell>
          <cell r="R1103" t="str">
            <v>席礼丹</v>
          </cell>
          <cell r="S1103">
            <v>38560249</v>
          </cell>
          <cell r="T1103">
            <v>24.75</v>
          </cell>
          <cell r="U1103" t="str">
            <v>线下</v>
          </cell>
          <cell r="V1103">
            <v>7.9</v>
          </cell>
          <cell r="W1103">
            <v>20240326</v>
          </cell>
        </row>
        <row r="1104">
          <cell r="A1104">
            <v>45445.7541666667</v>
          </cell>
          <cell r="B1104">
            <v>58240853</v>
          </cell>
          <cell r="C1104">
            <v>387</v>
          </cell>
          <cell r="D1104" t="str">
            <v>四川太极新乐中街药店</v>
          </cell>
          <cell r="E1104">
            <v>2505131</v>
          </cell>
          <cell r="F1104" t="str">
            <v>重组人源胶原蛋白修复敷料</v>
          </cell>
          <cell r="G1104" t="str">
            <v>F型 28g(23cmx21cm)x5袋 (枢颜)</v>
          </cell>
          <cell r="H1104" t="str">
            <v>盒</v>
          </cell>
          <cell r="I1104">
            <v>1</v>
          </cell>
          <cell r="J1104">
            <v>24.75</v>
          </cell>
          <cell r="K1104">
            <v>16.85</v>
          </cell>
          <cell r="L1104" t="str">
            <v>68.08%</v>
          </cell>
          <cell r="M1104">
            <v>40116</v>
          </cell>
          <cell r="N1104" t="str">
            <v>其他家庭常备器械类</v>
          </cell>
          <cell r="O1104" t="str">
            <v>家庭常备器械</v>
          </cell>
          <cell r="P1104" t="str">
            <v>医疗器械</v>
          </cell>
          <cell r="Q1104">
            <v>16108</v>
          </cell>
          <cell r="R1104" t="str">
            <v>席礼丹</v>
          </cell>
          <cell r="S1104">
            <v>38560249</v>
          </cell>
          <cell r="T1104">
            <v>24.75</v>
          </cell>
          <cell r="U1104" t="str">
            <v>线下</v>
          </cell>
          <cell r="V1104">
            <v>7.9</v>
          </cell>
          <cell r="W1104">
            <v>20240326</v>
          </cell>
        </row>
        <row r="1105">
          <cell r="A1105">
            <v>45445.7541666667</v>
          </cell>
          <cell r="B1105">
            <v>58240853</v>
          </cell>
          <cell r="C1105">
            <v>387</v>
          </cell>
          <cell r="D1105" t="str">
            <v>四川太极新乐中街药店</v>
          </cell>
          <cell r="E1105">
            <v>2505131</v>
          </cell>
          <cell r="F1105" t="str">
            <v>重组人源胶原蛋白修复敷料</v>
          </cell>
          <cell r="G1105" t="str">
            <v>F型 28g(23cmx21cm)x5袋 (枢颜)</v>
          </cell>
          <cell r="H1105" t="str">
            <v>盒</v>
          </cell>
          <cell r="I1105">
            <v>1</v>
          </cell>
          <cell r="J1105">
            <v>24.75</v>
          </cell>
          <cell r="K1105">
            <v>16.85</v>
          </cell>
          <cell r="L1105" t="str">
            <v>68.08%</v>
          </cell>
          <cell r="M1105">
            <v>40116</v>
          </cell>
          <cell r="N1105" t="str">
            <v>其他家庭常备器械类</v>
          </cell>
          <cell r="O1105" t="str">
            <v>家庭常备器械</v>
          </cell>
          <cell r="P1105" t="str">
            <v>医疗器械</v>
          </cell>
          <cell r="Q1105">
            <v>16108</v>
          </cell>
          <cell r="R1105" t="str">
            <v>席礼丹</v>
          </cell>
          <cell r="S1105">
            <v>38560249</v>
          </cell>
          <cell r="T1105">
            <v>24.75</v>
          </cell>
          <cell r="U1105" t="str">
            <v>线下</v>
          </cell>
          <cell r="V1105">
            <v>7.9</v>
          </cell>
          <cell r="W1105">
            <v>20240326</v>
          </cell>
        </row>
        <row r="1106">
          <cell r="A1106">
            <v>45445.7583333333</v>
          </cell>
          <cell r="B1106">
            <v>58240900</v>
          </cell>
          <cell r="C1106">
            <v>387</v>
          </cell>
          <cell r="D1106" t="str">
            <v>四川太极新乐中街药店</v>
          </cell>
          <cell r="E1106">
            <v>2505131</v>
          </cell>
          <cell r="F1106" t="str">
            <v>重组人源胶原蛋白修复敷料</v>
          </cell>
          <cell r="G1106" t="str">
            <v>F型 28g(23cmx21cm)x5袋 (枢颜)</v>
          </cell>
          <cell r="H1106" t="str">
            <v>盒</v>
          </cell>
          <cell r="I1106">
            <v>1</v>
          </cell>
          <cell r="J1106">
            <v>24.75</v>
          </cell>
          <cell r="K1106">
            <v>16.85</v>
          </cell>
          <cell r="L1106" t="str">
            <v>68.08%</v>
          </cell>
          <cell r="M1106">
            <v>40116</v>
          </cell>
          <cell r="N1106" t="str">
            <v>其他家庭常备器械类</v>
          </cell>
          <cell r="O1106" t="str">
            <v>家庭常备器械</v>
          </cell>
          <cell r="P1106" t="str">
            <v>医疗器械</v>
          </cell>
          <cell r="Q1106">
            <v>16108</v>
          </cell>
          <cell r="R1106" t="str">
            <v>席礼丹</v>
          </cell>
          <cell r="S1106">
            <v>38476119</v>
          </cell>
          <cell r="T1106">
            <v>24.75</v>
          </cell>
          <cell r="U1106" t="str">
            <v>线下</v>
          </cell>
          <cell r="V1106">
            <v>7.9</v>
          </cell>
          <cell r="W1106">
            <v>20240325</v>
          </cell>
        </row>
        <row r="1107">
          <cell r="A1107">
            <v>45445.7583333333</v>
          </cell>
          <cell r="B1107">
            <v>58240900</v>
          </cell>
          <cell r="C1107">
            <v>387</v>
          </cell>
          <cell r="D1107" t="str">
            <v>四川太极新乐中街药店</v>
          </cell>
          <cell r="E1107">
            <v>2505131</v>
          </cell>
          <cell r="F1107" t="str">
            <v>重组人源胶原蛋白修复敷料</v>
          </cell>
          <cell r="G1107" t="str">
            <v>F型 28g(23cmx21cm)x5袋 (枢颜)</v>
          </cell>
          <cell r="H1107" t="str">
            <v>盒</v>
          </cell>
          <cell r="I1107">
            <v>1</v>
          </cell>
          <cell r="J1107">
            <v>24.75</v>
          </cell>
          <cell r="K1107">
            <v>16.85</v>
          </cell>
          <cell r="L1107" t="str">
            <v>68.08%</v>
          </cell>
          <cell r="M1107">
            <v>40116</v>
          </cell>
          <cell r="N1107" t="str">
            <v>其他家庭常备器械类</v>
          </cell>
          <cell r="O1107" t="str">
            <v>家庭常备器械</v>
          </cell>
          <cell r="P1107" t="str">
            <v>医疗器械</v>
          </cell>
          <cell r="Q1107">
            <v>16108</v>
          </cell>
          <cell r="R1107" t="str">
            <v>席礼丹</v>
          </cell>
          <cell r="S1107">
            <v>38476119</v>
          </cell>
          <cell r="T1107">
            <v>24.75</v>
          </cell>
          <cell r="U1107" t="str">
            <v>线下</v>
          </cell>
          <cell r="V1107">
            <v>7.9</v>
          </cell>
          <cell r="W1107">
            <v>20240325</v>
          </cell>
        </row>
        <row r="1108">
          <cell r="A1108">
            <v>45445.7583333333</v>
          </cell>
          <cell r="B1108">
            <v>58240900</v>
          </cell>
          <cell r="C1108">
            <v>387</v>
          </cell>
          <cell r="D1108" t="str">
            <v>四川太极新乐中街药店</v>
          </cell>
          <cell r="E1108">
            <v>2505131</v>
          </cell>
          <cell r="F1108" t="str">
            <v>重组人源胶原蛋白修复敷料</v>
          </cell>
          <cell r="G1108" t="str">
            <v>F型 28g(23cmx21cm)x5袋 (枢颜)</v>
          </cell>
          <cell r="H1108" t="str">
            <v>盒</v>
          </cell>
          <cell r="I1108">
            <v>1</v>
          </cell>
          <cell r="J1108">
            <v>24.75</v>
          </cell>
          <cell r="K1108">
            <v>16.85</v>
          </cell>
          <cell r="L1108" t="str">
            <v>68.08%</v>
          </cell>
          <cell r="M1108">
            <v>40116</v>
          </cell>
          <cell r="N1108" t="str">
            <v>其他家庭常备器械类</v>
          </cell>
          <cell r="O1108" t="str">
            <v>家庭常备器械</v>
          </cell>
          <cell r="P1108" t="str">
            <v>医疗器械</v>
          </cell>
          <cell r="Q1108">
            <v>16108</v>
          </cell>
          <cell r="R1108" t="str">
            <v>席礼丹</v>
          </cell>
          <cell r="S1108">
            <v>38476119</v>
          </cell>
          <cell r="T1108">
            <v>24.75</v>
          </cell>
          <cell r="U1108" t="str">
            <v>线下</v>
          </cell>
          <cell r="V1108">
            <v>7.9</v>
          </cell>
          <cell r="W1108">
            <v>20240325</v>
          </cell>
        </row>
        <row r="1109">
          <cell r="A1109">
            <v>45445.7583333333</v>
          </cell>
          <cell r="B1109">
            <v>58240900</v>
          </cell>
          <cell r="C1109">
            <v>387</v>
          </cell>
          <cell r="D1109" t="str">
            <v>四川太极新乐中街药店</v>
          </cell>
          <cell r="E1109">
            <v>2505131</v>
          </cell>
          <cell r="F1109" t="str">
            <v>重组人源胶原蛋白修复敷料</v>
          </cell>
          <cell r="G1109" t="str">
            <v>F型 28g(23cmx21cm)x5袋 (枢颜)</v>
          </cell>
          <cell r="H1109" t="str">
            <v>盒</v>
          </cell>
          <cell r="I1109">
            <v>1</v>
          </cell>
          <cell r="J1109">
            <v>24.75</v>
          </cell>
          <cell r="K1109">
            <v>16.85</v>
          </cell>
          <cell r="L1109" t="str">
            <v>68.08%</v>
          </cell>
          <cell r="M1109">
            <v>40116</v>
          </cell>
          <cell r="N1109" t="str">
            <v>其他家庭常备器械类</v>
          </cell>
          <cell r="O1109" t="str">
            <v>家庭常备器械</v>
          </cell>
          <cell r="P1109" t="str">
            <v>医疗器械</v>
          </cell>
          <cell r="Q1109">
            <v>16108</v>
          </cell>
          <cell r="R1109" t="str">
            <v>席礼丹</v>
          </cell>
          <cell r="S1109">
            <v>38476119</v>
          </cell>
          <cell r="T1109">
            <v>24.75</v>
          </cell>
          <cell r="U1109" t="str">
            <v>线下</v>
          </cell>
          <cell r="V1109">
            <v>7.9</v>
          </cell>
          <cell r="W1109">
            <v>20240325</v>
          </cell>
        </row>
        <row r="1110">
          <cell r="A1110">
            <v>45456.40625</v>
          </cell>
          <cell r="B1110">
            <v>58357478</v>
          </cell>
          <cell r="C1110">
            <v>387</v>
          </cell>
          <cell r="D1110" t="str">
            <v>四川太极新乐中街药店</v>
          </cell>
          <cell r="E1110">
            <v>2505131</v>
          </cell>
          <cell r="F1110" t="str">
            <v>重组人源胶原蛋白修复敷料</v>
          </cell>
          <cell r="G1110" t="str">
            <v>F型 28g(23cmx21cm)x5袋 (枢颜)</v>
          </cell>
          <cell r="H1110" t="str">
            <v>盒</v>
          </cell>
          <cell r="I1110">
            <v>1</v>
          </cell>
          <cell r="J1110">
            <v>24.75</v>
          </cell>
          <cell r="K1110">
            <v>16.85</v>
          </cell>
          <cell r="L1110" t="str">
            <v>68.08%</v>
          </cell>
          <cell r="M1110">
            <v>40116</v>
          </cell>
          <cell r="N1110" t="str">
            <v>其他家庭常备器械类</v>
          </cell>
          <cell r="O1110" t="str">
            <v>家庭常备器械</v>
          </cell>
          <cell r="P1110" t="str">
            <v>医疗器械</v>
          </cell>
          <cell r="Q1110">
            <v>5701</v>
          </cell>
          <cell r="R1110" t="str">
            <v>任远芳</v>
          </cell>
          <cell r="S1110">
            <v>38560249</v>
          </cell>
          <cell r="T1110">
            <v>24.75</v>
          </cell>
          <cell r="U1110" t="str">
            <v>线下</v>
          </cell>
          <cell r="V1110">
            <v>7.9</v>
          </cell>
          <cell r="W1110">
            <v>20240326</v>
          </cell>
        </row>
        <row r="1111">
          <cell r="A1111">
            <v>45456.40625</v>
          </cell>
          <cell r="B1111">
            <v>58357478</v>
          </cell>
          <cell r="C1111">
            <v>387</v>
          </cell>
          <cell r="D1111" t="str">
            <v>四川太极新乐中街药店</v>
          </cell>
          <cell r="E1111">
            <v>2505131</v>
          </cell>
          <cell r="F1111" t="str">
            <v>重组人源胶原蛋白修复敷料</v>
          </cell>
          <cell r="G1111" t="str">
            <v>F型 28g(23cmx21cm)x5袋 (枢颜)</v>
          </cell>
          <cell r="H1111" t="str">
            <v>盒</v>
          </cell>
          <cell r="I1111">
            <v>1</v>
          </cell>
          <cell r="J1111">
            <v>24.75</v>
          </cell>
          <cell r="K1111">
            <v>16.85</v>
          </cell>
          <cell r="L1111" t="str">
            <v>68.08%</v>
          </cell>
          <cell r="M1111">
            <v>40116</v>
          </cell>
          <cell r="N1111" t="str">
            <v>其他家庭常备器械类</v>
          </cell>
          <cell r="O1111" t="str">
            <v>家庭常备器械</v>
          </cell>
          <cell r="P1111" t="str">
            <v>医疗器械</v>
          </cell>
          <cell r="Q1111">
            <v>5701</v>
          </cell>
          <cell r="R1111" t="str">
            <v>任远芳</v>
          </cell>
          <cell r="S1111">
            <v>38560249</v>
          </cell>
          <cell r="T1111">
            <v>24.75</v>
          </cell>
          <cell r="U1111" t="str">
            <v>线下</v>
          </cell>
          <cell r="V1111">
            <v>7.9</v>
          </cell>
          <cell r="W1111">
            <v>20240326</v>
          </cell>
        </row>
        <row r="1112">
          <cell r="A1112">
            <v>45456.40625</v>
          </cell>
          <cell r="B1112">
            <v>58357478</v>
          </cell>
          <cell r="C1112">
            <v>387</v>
          </cell>
          <cell r="D1112" t="str">
            <v>四川太极新乐中街药店</v>
          </cell>
          <cell r="E1112">
            <v>2505131</v>
          </cell>
          <cell r="F1112" t="str">
            <v>重组人源胶原蛋白修复敷料</v>
          </cell>
          <cell r="G1112" t="str">
            <v>F型 28g(23cmx21cm)x5袋 (枢颜)</v>
          </cell>
          <cell r="H1112" t="str">
            <v>盒</v>
          </cell>
          <cell r="I1112">
            <v>1</v>
          </cell>
          <cell r="J1112">
            <v>24.75</v>
          </cell>
          <cell r="K1112">
            <v>16.85</v>
          </cell>
          <cell r="L1112" t="str">
            <v>68.08%</v>
          </cell>
          <cell r="M1112">
            <v>40116</v>
          </cell>
          <cell r="N1112" t="str">
            <v>其他家庭常备器械类</v>
          </cell>
          <cell r="O1112" t="str">
            <v>家庭常备器械</v>
          </cell>
          <cell r="P1112" t="str">
            <v>医疗器械</v>
          </cell>
          <cell r="Q1112">
            <v>5701</v>
          </cell>
          <cell r="R1112" t="str">
            <v>任远芳</v>
          </cell>
          <cell r="S1112">
            <v>38560249</v>
          </cell>
          <cell r="T1112">
            <v>24.75</v>
          </cell>
          <cell r="U1112" t="str">
            <v>线下</v>
          </cell>
          <cell r="V1112">
            <v>7.9</v>
          </cell>
          <cell r="W1112">
            <v>20240326</v>
          </cell>
        </row>
        <row r="1113">
          <cell r="A1113">
            <v>45456.40625</v>
          </cell>
          <cell r="B1113">
            <v>58357478</v>
          </cell>
          <cell r="C1113">
            <v>387</v>
          </cell>
          <cell r="D1113" t="str">
            <v>四川太极新乐中街药店</v>
          </cell>
          <cell r="E1113">
            <v>2505131</v>
          </cell>
          <cell r="F1113" t="str">
            <v>重组人源胶原蛋白修复敷料</v>
          </cell>
          <cell r="G1113" t="str">
            <v>F型 28g(23cmx21cm)x5袋 (枢颜)</v>
          </cell>
          <cell r="H1113" t="str">
            <v>盒</v>
          </cell>
          <cell r="I1113">
            <v>1</v>
          </cell>
          <cell r="J1113">
            <v>24.75</v>
          </cell>
          <cell r="K1113">
            <v>16.85</v>
          </cell>
          <cell r="L1113" t="str">
            <v>68.08%</v>
          </cell>
          <cell r="M1113">
            <v>40116</v>
          </cell>
          <cell r="N1113" t="str">
            <v>其他家庭常备器械类</v>
          </cell>
          <cell r="O1113" t="str">
            <v>家庭常备器械</v>
          </cell>
          <cell r="P1113" t="str">
            <v>医疗器械</v>
          </cell>
          <cell r="Q1113">
            <v>5701</v>
          </cell>
          <cell r="R1113" t="str">
            <v>任远芳</v>
          </cell>
          <cell r="S1113">
            <v>38560249</v>
          </cell>
          <cell r="T1113">
            <v>24.75</v>
          </cell>
          <cell r="U1113" t="str">
            <v>线下</v>
          </cell>
          <cell r="V1113">
            <v>7.9</v>
          </cell>
          <cell r="W1113">
            <v>20240326</v>
          </cell>
        </row>
        <row r="1114">
          <cell r="A1114">
            <v>45460.7597222222</v>
          </cell>
          <cell r="B1114">
            <v>58415401</v>
          </cell>
          <cell r="C1114">
            <v>387</v>
          </cell>
          <cell r="D1114" t="str">
            <v>四川太极新乐中街药店</v>
          </cell>
          <cell r="E1114">
            <v>2505130</v>
          </cell>
          <cell r="F1114" t="str">
            <v>重组人源胶原蛋白修复敷料</v>
          </cell>
          <cell r="G1114" t="str">
            <v>X型 4gx3支</v>
          </cell>
          <cell r="H1114" t="str">
            <v>盒</v>
          </cell>
          <cell r="I1114">
            <v>2</v>
          </cell>
          <cell r="J1114">
            <v>168</v>
          </cell>
          <cell r="K1114">
            <v>127.6</v>
          </cell>
          <cell r="L1114" t="str">
            <v>75.95%</v>
          </cell>
          <cell r="M1114">
            <v>40116</v>
          </cell>
          <cell r="N1114" t="str">
            <v>其他家庭常备器械类</v>
          </cell>
          <cell r="O1114" t="str">
            <v>家庭常备器械</v>
          </cell>
          <cell r="P1114" t="str">
            <v>医疗器械</v>
          </cell>
          <cell r="Q1114">
            <v>16108</v>
          </cell>
          <cell r="R1114" t="str">
            <v>席礼丹</v>
          </cell>
          <cell r="S1114">
            <v>38045069</v>
          </cell>
          <cell r="T1114">
            <v>84</v>
          </cell>
          <cell r="U1114" t="str">
            <v>线下</v>
          </cell>
          <cell r="V1114">
            <v>20.2</v>
          </cell>
          <cell r="W1114">
            <v>20240105</v>
          </cell>
        </row>
        <row r="1115">
          <cell r="A1115">
            <v>45463.8277777778</v>
          </cell>
          <cell r="B1115">
            <v>58452108</v>
          </cell>
          <cell r="C1115">
            <v>387</v>
          </cell>
          <cell r="D1115" t="str">
            <v>四川太极新乐中街药店</v>
          </cell>
          <cell r="E1115">
            <v>2505131</v>
          </cell>
          <cell r="F1115" t="str">
            <v>重组人源胶原蛋白修复敷料</v>
          </cell>
          <cell r="G1115" t="str">
            <v>F型 28g(23cmx21cm)x5袋 (枢颜)</v>
          </cell>
          <cell r="H1115" t="str">
            <v>盒</v>
          </cell>
          <cell r="I1115">
            <v>1</v>
          </cell>
          <cell r="J1115">
            <v>24.75</v>
          </cell>
          <cell r="K1115">
            <v>16.85</v>
          </cell>
          <cell r="L1115" t="str">
            <v>68.08%</v>
          </cell>
          <cell r="M1115">
            <v>40116</v>
          </cell>
          <cell r="N1115" t="str">
            <v>其他家庭常备器械类</v>
          </cell>
          <cell r="O1115" t="str">
            <v>家庭常备器械</v>
          </cell>
          <cell r="P1115" t="str">
            <v>医疗器械</v>
          </cell>
          <cell r="Q1115">
            <v>5701</v>
          </cell>
          <cell r="R1115" t="str">
            <v>任远芳</v>
          </cell>
          <cell r="S1115">
            <v>38453164</v>
          </cell>
          <cell r="T1115">
            <v>24.75</v>
          </cell>
          <cell r="U1115" t="str">
            <v>线下</v>
          </cell>
          <cell r="V1115">
            <v>7.9</v>
          </cell>
          <cell r="W1115">
            <v>20240325</v>
          </cell>
        </row>
        <row r="1116">
          <cell r="A1116">
            <v>45463.8277777778</v>
          </cell>
          <cell r="B1116">
            <v>58452108</v>
          </cell>
          <cell r="C1116">
            <v>387</v>
          </cell>
          <cell r="D1116" t="str">
            <v>四川太极新乐中街药店</v>
          </cell>
          <cell r="E1116">
            <v>2505131</v>
          </cell>
          <cell r="F1116" t="str">
            <v>重组人源胶原蛋白修复敷料</v>
          </cell>
          <cell r="G1116" t="str">
            <v>F型 28g(23cmx21cm)x5袋 (枢颜)</v>
          </cell>
          <cell r="H1116" t="str">
            <v>盒</v>
          </cell>
          <cell r="I1116">
            <v>1</v>
          </cell>
          <cell r="J1116">
            <v>24.75</v>
          </cell>
          <cell r="K1116">
            <v>16.85</v>
          </cell>
          <cell r="L1116" t="str">
            <v>68.08%</v>
          </cell>
          <cell r="M1116">
            <v>40116</v>
          </cell>
          <cell r="N1116" t="str">
            <v>其他家庭常备器械类</v>
          </cell>
          <cell r="O1116" t="str">
            <v>家庭常备器械</v>
          </cell>
          <cell r="P1116" t="str">
            <v>医疗器械</v>
          </cell>
          <cell r="Q1116">
            <v>5701</v>
          </cell>
          <cell r="R1116" t="str">
            <v>任远芳</v>
          </cell>
          <cell r="S1116">
            <v>38476119</v>
          </cell>
          <cell r="T1116">
            <v>24.75</v>
          </cell>
          <cell r="U1116" t="str">
            <v>线下</v>
          </cell>
          <cell r="V1116">
            <v>7.9</v>
          </cell>
          <cell r="W1116">
            <v>20240325</v>
          </cell>
        </row>
        <row r="1117">
          <cell r="A1117">
            <v>45463.8277777778</v>
          </cell>
          <cell r="B1117">
            <v>58452108</v>
          </cell>
          <cell r="C1117">
            <v>387</v>
          </cell>
          <cell r="D1117" t="str">
            <v>四川太极新乐中街药店</v>
          </cell>
          <cell r="E1117">
            <v>2505131</v>
          </cell>
          <cell r="F1117" t="str">
            <v>重组人源胶原蛋白修复敷料</v>
          </cell>
          <cell r="G1117" t="str">
            <v>F型 28g(23cmx21cm)x5袋 (枢颜)</v>
          </cell>
          <cell r="H1117" t="str">
            <v>盒</v>
          </cell>
          <cell r="I1117">
            <v>1</v>
          </cell>
          <cell r="J1117">
            <v>24.75</v>
          </cell>
          <cell r="K1117">
            <v>16.85</v>
          </cell>
          <cell r="L1117" t="str">
            <v>68.08%</v>
          </cell>
          <cell r="M1117">
            <v>40116</v>
          </cell>
          <cell r="N1117" t="str">
            <v>其他家庭常备器械类</v>
          </cell>
          <cell r="O1117" t="str">
            <v>家庭常备器械</v>
          </cell>
          <cell r="P1117" t="str">
            <v>医疗器械</v>
          </cell>
          <cell r="Q1117">
            <v>5701</v>
          </cell>
          <cell r="R1117" t="str">
            <v>任远芳</v>
          </cell>
          <cell r="S1117">
            <v>38476119</v>
          </cell>
          <cell r="T1117">
            <v>24.75</v>
          </cell>
          <cell r="U1117" t="str">
            <v>线下</v>
          </cell>
          <cell r="V1117">
            <v>7.9</v>
          </cell>
          <cell r="W1117">
            <v>20240325</v>
          </cell>
        </row>
        <row r="1118">
          <cell r="A1118">
            <v>45463.8277777778</v>
          </cell>
          <cell r="B1118">
            <v>58452108</v>
          </cell>
          <cell r="C1118">
            <v>387</v>
          </cell>
          <cell r="D1118" t="str">
            <v>四川太极新乐中街药店</v>
          </cell>
          <cell r="E1118">
            <v>2505131</v>
          </cell>
          <cell r="F1118" t="str">
            <v>重组人源胶原蛋白修复敷料</v>
          </cell>
          <cell r="G1118" t="str">
            <v>F型 28g(23cmx21cm)x5袋 (枢颜)</v>
          </cell>
          <cell r="H1118" t="str">
            <v>盒</v>
          </cell>
          <cell r="I1118">
            <v>1</v>
          </cell>
          <cell r="J1118">
            <v>24.75</v>
          </cell>
          <cell r="K1118">
            <v>16.85</v>
          </cell>
          <cell r="L1118" t="str">
            <v>68.08%</v>
          </cell>
          <cell r="M1118">
            <v>40116</v>
          </cell>
          <cell r="N1118" t="str">
            <v>其他家庭常备器械类</v>
          </cell>
          <cell r="O1118" t="str">
            <v>家庭常备器械</v>
          </cell>
          <cell r="P1118" t="str">
            <v>医疗器械</v>
          </cell>
          <cell r="Q1118">
            <v>5701</v>
          </cell>
          <cell r="R1118" t="str">
            <v>任远芳</v>
          </cell>
          <cell r="S1118">
            <v>38453164</v>
          </cell>
          <cell r="T1118">
            <v>24.75</v>
          </cell>
          <cell r="U1118" t="str">
            <v>线下</v>
          </cell>
          <cell r="V1118">
            <v>7.9</v>
          </cell>
          <cell r="W1118">
            <v>20240325</v>
          </cell>
        </row>
        <row r="1119">
          <cell r="A1119">
            <v>45464.7951388889</v>
          </cell>
          <cell r="B1119">
            <v>58463181</v>
          </cell>
          <cell r="C1119">
            <v>387</v>
          </cell>
          <cell r="D1119" t="str">
            <v>四川太极新乐中街药店</v>
          </cell>
          <cell r="E1119">
            <v>2505131</v>
          </cell>
          <cell r="F1119" t="str">
            <v>重组人源胶原蛋白修复敷料</v>
          </cell>
          <cell r="G1119" t="str">
            <v>F型 28g(23cmx21cm)x5袋 (枢颜)</v>
          </cell>
          <cell r="H1119" t="str">
            <v>盒</v>
          </cell>
          <cell r="I1119">
            <v>1</v>
          </cell>
          <cell r="J1119">
            <v>24.75</v>
          </cell>
          <cell r="K1119">
            <v>16.85</v>
          </cell>
          <cell r="L1119" t="str">
            <v>68.08%</v>
          </cell>
          <cell r="M1119">
            <v>40116</v>
          </cell>
          <cell r="N1119" t="str">
            <v>其他家庭常备器械类</v>
          </cell>
          <cell r="O1119" t="str">
            <v>家庭常备器械</v>
          </cell>
          <cell r="P1119" t="str">
            <v>医疗器械</v>
          </cell>
          <cell r="Q1119">
            <v>5701</v>
          </cell>
          <cell r="R1119" t="str">
            <v>任远芳</v>
          </cell>
          <cell r="S1119">
            <v>38560249</v>
          </cell>
          <cell r="T1119">
            <v>24.75</v>
          </cell>
          <cell r="U1119" t="str">
            <v>线下</v>
          </cell>
          <cell r="V1119">
            <v>7.9</v>
          </cell>
          <cell r="W1119">
            <v>20240326</v>
          </cell>
        </row>
        <row r="1120">
          <cell r="A1120">
            <v>45464.7951388889</v>
          </cell>
          <cell r="B1120">
            <v>58463181</v>
          </cell>
          <cell r="C1120">
            <v>387</v>
          </cell>
          <cell r="D1120" t="str">
            <v>四川太极新乐中街药店</v>
          </cell>
          <cell r="E1120">
            <v>2505131</v>
          </cell>
          <cell r="F1120" t="str">
            <v>重组人源胶原蛋白修复敷料</v>
          </cell>
          <cell r="G1120" t="str">
            <v>F型 28g(23cmx21cm)x5袋 (枢颜)</v>
          </cell>
          <cell r="H1120" t="str">
            <v>盒</v>
          </cell>
          <cell r="I1120">
            <v>1</v>
          </cell>
          <cell r="J1120">
            <v>24.75</v>
          </cell>
          <cell r="K1120">
            <v>16.85</v>
          </cell>
          <cell r="L1120" t="str">
            <v>68.08%</v>
          </cell>
          <cell r="M1120">
            <v>40116</v>
          </cell>
          <cell r="N1120" t="str">
            <v>其他家庭常备器械类</v>
          </cell>
          <cell r="O1120" t="str">
            <v>家庭常备器械</v>
          </cell>
          <cell r="P1120" t="str">
            <v>医疗器械</v>
          </cell>
          <cell r="Q1120">
            <v>5701</v>
          </cell>
          <cell r="R1120" t="str">
            <v>任远芳</v>
          </cell>
          <cell r="S1120">
            <v>38560249</v>
          </cell>
          <cell r="T1120">
            <v>24.75</v>
          </cell>
          <cell r="U1120" t="str">
            <v>线下</v>
          </cell>
          <cell r="V1120">
            <v>7.9</v>
          </cell>
          <cell r="W1120">
            <v>20240326</v>
          </cell>
        </row>
        <row r="1121">
          <cell r="A1121">
            <v>45464.7951388889</v>
          </cell>
          <cell r="B1121">
            <v>58463181</v>
          </cell>
          <cell r="C1121">
            <v>387</v>
          </cell>
          <cell r="D1121" t="str">
            <v>四川太极新乐中街药店</v>
          </cell>
          <cell r="E1121">
            <v>2505131</v>
          </cell>
          <cell r="F1121" t="str">
            <v>重组人源胶原蛋白修复敷料</v>
          </cell>
          <cell r="G1121" t="str">
            <v>F型 28g(23cmx21cm)x5袋 (枢颜)</v>
          </cell>
          <cell r="H1121" t="str">
            <v>盒</v>
          </cell>
          <cell r="I1121">
            <v>1</v>
          </cell>
          <cell r="J1121">
            <v>24.75</v>
          </cell>
          <cell r="K1121">
            <v>16.85</v>
          </cell>
          <cell r="L1121" t="str">
            <v>68.08%</v>
          </cell>
          <cell r="M1121">
            <v>40116</v>
          </cell>
          <cell r="N1121" t="str">
            <v>其他家庭常备器械类</v>
          </cell>
          <cell r="O1121" t="str">
            <v>家庭常备器械</v>
          </cell>
          <cell r="P1121" t="str">
            <v>医疗器械</v>
          </cell>
          <cell r="Q1121">
            <v>5701</v>
          </cell>
          <cell r="R1121" t="str">
            <v>任远芳</v>
          </cell>
          <cell r="S1121">
            <v>38560249</v>
          </cell>
          <cell r="T1121">
            <v>24.75</v>
          </cell>
          <cell r="U1121" t="str">
            <v>线下</v>
          </cell>
          <cell r="V1121">
            <v>7.9</v>
          </cell>
          <cell r="W1121">
            <v>20240326</v>
          </cell>
        </row>
        <row r="1122">
          <cell r="A1122">
            <v>45464.7951388889</v>
          </cell>
          <cell r="B1122">
            <v>58463181</v>
          </cell>
          <cell r="C1122">
            <v>387</v>
          </cell>
          <cell r="D1122" t="str">
            <v>四川太极新乐中街药店</v>
          </cell>
          <cell r="E1122">
            <v>2505131</v>
          </cell>
          <cell r="F1122" t="str">
            <v>重组人源胶原蛋白修复敷料</v>
          </cell>
          <cell r="G1122" t="str">
            <v>F型 28g(23cmx21cm)x5袋 (枢颜)</v>
          </cell>
          <cell r="H1122" t="str">
            <v>盒</v>
          </cell>
          <cell r="I1122">
            <v>1</v>
          </cell>
          <cell r="J1122">
            <v>24.75</v>
          </cell>
          <cell r="K1122">
            <v>16.85</v>
          </cell>
          <cell r="L1122" t="str">
            <v>68.08%</v>
          </cell>
          <cell r="M1122">
            <v>40116</v>
          </cell>
          <cell r="N1122" t="str">
            <v>其他家庭常备器械类</v>
          </cell>
          <cell r="O1122" t="str">
            <v>家庭常备器械</v>
          </cell>
          <cell r="P1122" t="str">
            <v>医疗器械</v>
          </cell>
          <cell r="Q1122">
            <v>5701</v>
          </cell>
          <cell r="R1122" t="str">
            <v>任远芳</v>
          </cell>
          <cell r="S1122">
            <v>38560249</v>
          </cell>
          <cell r="T1122">
            <v>24.75</v>
          </cell>
          <cell r="U1122" t="str">
            <v>线下</v>
          </cell>
          <cell r="V1122">
            <v>7.9</v>
          </cell>
          <cell r="W1122">
            <v>20240326</v>
          </cell>
        </row>
        <row r="1123">
          <cell r="A1123">
            <v>45472.8131944444</v>
          </cell>
          <cell r="B1123">
            <v>58554343</v>
          </cell>
          <cell r="C1123">
            <v>387</v>
          </cell>
          <cell r="D1123" t="str">
            <v>四川太极新乐中街药店</v>
          </cell>
          <cell r="E1123">
            <v>2506774</v>
          </cell>
          <cell r="F1123" t="str">
            <v>医用重组胶原蛋白修复贴</v>
          </cell>
          <cell r="G1123" t="str">
            <v>28g(23cmx21cm）x5袋</v>
          </cell>
          <cell r="H1123" t="str">
            <v>盒</v>
          </cell>
          <cell r="I1123">
            <v>1</v>
          </cell>
          <cell r="J1123">
            <v>24.75</v>
          </cell>
          <cell r="K1123">
            <v>16.85</v>
          </cell>
          <cell r="L1123" t="str">
            <v>68.08%</v>
          </cell>
          <cell r="M1123">
            <v>40116</v>
          </cell>
          <cell r="N1123" t="str">
            <v>其他家庭常备器械类</v>
          </cell>
          <cell r="O1123" t="str">
            <v>家庭常备器械</v>
          </cell>
          <cell r="P1123" t="str">
            <v>医疗器械</v>
          </cell>
          <cell r="Q1123">
            <v>16108</v>
          </cell>
          <cell r="R1123" t="str">
            <v>席礼丹</v>
          </cell>
          <cell r="S1123">
            <v>38694592</v>
          </cell>
          <cell r="T1123">
            <v>24.75</v>
          </cell>
          <cell r="U1123" t="str">
            <v>线下</v>
          </cell>
          <cell r="V1123">
            <v>7.9</v>
          </cell>
          <cell r="W1123">
            <v>240439</v>
          </cell>
        </row>
        <row r="1124">
          <cell r="A1124">
            <v>45472.8131944444</v>
          </cell>
          <cell r="B1124">
            <v>58554343</v>
          </cell>
          <cell r="C1124">
            <v>387</v>
          </cell>
          <cell r="D1124" t="str">
            <v>四川太极新乐中街药店</v>
          </cell>
          <cell r="E1124">
            <v>2506774</v>
          </cell>
          <cell r="F1124" t="str">
            <v>医用重组胶原蛋白修复贴</v>
          </cell>
          <cell r="G1124" t="str">
            <v>28g(23cmx21cm）x5袋</v>
          </cell>
          <cell r="H1124" t="str">
            <v>盒</v>
          </cell>
          <cell r="I1124">
            <v>1</v>
          </cell>
          <cell r="J1124">
            <v>24.75</v>
          </cell>
          <cell r="K1124">
            <v>16.85</v>
          </cell>
          <cell r="L1124" t="str">
            <v>68.08%</v>
          </cell>
          <cell r="M1124">
            <v>40116</v>
          </cell>
          <cell r="N1124" t="str">
            <v>其他家庭常备器械类</v>
          </cell>
          <cell r="O1124" t="str">
            <v>家庭常备器械</v>
          </cell>
          <cell r="P1124" t="str">
            <v>医疗器械</v>
          </cell>
          <cell r="Q1124">
            <v>16108</v>
          </cell>
          <cell r="R1124" t="str">
            <v>席礼丹</v>
          </cell>
          <cell r="S1124">
            <v>38707428</v>
          </cell>
          <cell r="T1124">
            <v>24.75</v>
          </cell>
          <cell r="U1124" t="str">
            <v>线下</v>
          </cell>
          <cell r="V1124">
            <v>7.9</v>
          </cell>
          <cell r="W1124">
            <v>240439</v>
          </cell>
        </row>
        <row r="1125">
          <cell r="A1125">
            <v>45472.8131944444</v>
          </cell>
          <cell r="B1125">
            <v>58554343</v>
          </cell>
          <cell r="C1125">
            <v>387</v>
          </cell>
          <cell r="D1125" t="str">
            <v>四川太极新乐中街药店</v>
          </cell>
          <cell r="E1125">
            <v>2506774</v>
          </cell>
          <cell r="F1125" t="str">
            <v>医用重组胶原蛋白修复贴</v>
          </cell>
          <cell r="G1125" t="str">
            <v>28g(23cmx21cm）x5袋</v>
          </cell>
          <cell r="H1125" t="str">
            <v>盒</v>
          </cell>
          <cell r="I1125">
            <v>1</v>
          </cell>
          <cell r="J1125">
            <v>24.75</v>
          </cell>
          <cell r="K1125">
            <v>16.85</v>
          </cell>
          <cell r="L1125" t="str">
            <v>68.08%</v>
          </cell>
          <cell r="M1125">
            <v>40116</v>
          </cell>
          <cell r="N1125" t="str">
            <v>其他家庭常备器械类</v>
          </cell>
          <cell r="O1125" t="str">
            <v>家庭常备器械</v>
          </cell>
          <cell r="P1125" t="str">
            <v>医疗器械</v>
          </cell>
          <cell r="Q1125">
            <v>16108</v>
          </cell>
          <cell r="R1125" t="str">
            <v>席礼丹</v>
          </cell>
          <cell r="S1125">
            <v>38707428</v>
          </cell>
          <cell r="T1125">
            <v>24.75</v>
          </cell>
          <cell r="U1125" t="str">
            <v>线下</v>
          </cell>
          <cell r="V1125">
            <v>7.9</v>
          </cell>
          <cell r="W1125">
            <v>240439</v>
          </cell>
        </row>
        <row r="1126">
          <cell r="A1126">
            <v>45472.8131944444</v>
          </cell>
          <cell r="B1126">
            <v>58554343</v>
          </cell>
          <cell r="C1126">
            <v>387</v>
          </cell>
          <cell r="D1126" t="str">
            <v>四川太极新乐中街药店</v>
          </cell>
          <cell r="E1126">
            <v>2506774</v>
          </cell>
          <cell r="F1126" t="str">
            <v>医用重组胶原蛋白修复贴</v>
          </cell>
          <cell r="G1126" t="str">
            <v>28g(23cmx21cm）x5袋</v>
          </cell>
          <cell r="H1126" t="str">
            <v>盒</v>
          </cell>
          <cell r="I1126">
            <v>1</v>
          </cell>
          <cell r="J1126">
            <v>24.75</v>
          </cell>
          <cell r="K1126">
            <v>16.85</v>
          </cell>
          <cell r="L1126" t="str">
            <v>68.08%</v>
          </cell>
          <cell r="M1126">
            <v>40116</v>
          </cell>
          <cell r="N1126" t="str">
            <v>其他家庭常备器械类</v>
          </cell>
          <cell r="O1126" t="str">
            <v>家庭常备器械</v>
          </cell>
          <cell r="P1126" t="str">
            <v>医疗器械</v>
          </cell>
          <cell r="Q1126">
            <v>16108</v>
          </cell>
          <cell r="R1126" t="str">
            <v>席礼丹</v>
          </cell>
          <cell r="S1126">
            <v>38694592</v>
          </cell>
          <cell r="T1126">
            <v>24.75</v>
          </cell>
          <cell r="U1126" t="str">
            <v>线下</v>
          </cell>
          <cell r="V1126">
            <v>7.9</v>
          </cell>
          <cell r="W1126">
            <v>240439</v>
          </cell>
        </row>
        <row r="1127">
          <cell r="A1127">
            <v>45472.8284722222</v>
          </cell>
          <cell r="B1127">
            <v>58554696</v>
          </cell>
          <cell r="C1127">
            <v>387</v>
          </cell>
          <cell r="D1127" t="str">
            <v>四川太极新乐中街药店</v>
          </cell>
          <cell r="E1127">
            <v>2506774</v>
          </cell>
          <cell r="F1127" t="str">
            <v>医用重组胶原蛋白修复贴</v>
          </cell>
          <cell r="G1127" t="str">
            <v>28g(23cmx21cm）x5袋</v>
          </cell>
          <cell r="H1127" t="str">
            <v>盒</v>
          </cell>
          <cell r="I1127">
            <v>1</v>
          </cell>
          <cell r="J1127">
            <v>24.75</v>
          </cell>
          <cell r="K1127">
            <v>16.85</v>
          </cell>
          <cell r="L1127" t="str">
            <v>68.08%</v>
          </cell>
          <cell r="M1127">
            <v>40116</v>
          </cell>
          <cell r="N1127" t="str">
            <v>其他家庭常备器械类</v>
          </cell>
          <cell r="O1127" t="str">
            <v>家庭常备器械</v>
          </cell>
          <cell r="P1127" t="str">
            <v>医疗器械</v>
          </cell>
          <cell r="Q1127">
            <v>16108</v>
          </cell>
          <cell r="R1127" t="str">
            <v>席礼丹</v>
          </cell>
          <cell r="S1127">
            <v>38782375</v>
          </cell>
          <cell r="T1127">
            <v>24.75</v>
          </cell>
          <cell r="U1127" t="str">
            <v>线下</v>
          </cell>
          <cell r="V1127">
            <v>7.9</v>
          </cell>
          <cell r="W1127">
            <v>240439</v>
          </cell>
        </row>
        <row r="1128">
          <cell r="A1128">
            <v>45472.8284722222</v>
          </cell>
          <cell r="B1128">
            <v>58554696</v>
          </cell>
          <cell r="C1128">
            <v>387</v>
          </cell>
          <cell r="D1128" t="str">
            <v>四川太极新乐中街药店</v>
          </cell>
          <cell r="E1128">
            <v>2506774</v>
          </cell>
          <cell r="F1128" t="str">
            <v>医用重组胶原蛋白修复贴</v>
          </cell>
          <cell r="G1128" t="str">
            <v>28g(23cmx21cm）x5袋</v>
          </cell>
          <cell r="H1128" t="str">
            <v>盒</v>
          </cell>
          <cell r="I1128">
            <v>1</v>
          </cell>
          <cell r="J1128">
            <v>24.75</v>
          </cell>
          <cell r="K1128">
            <v>16.85</v>
          </cell>
          <cell r="L1128" t="str">
            <v>68.08%</v>
          </cell>
          <cell r="M1128">
            <v>40116</v>
          </cell>
          <cell r="N1128" t="str">
            <v>其他家庭常备器械类</v>
          </cell>
          <cell r="O1128" t="str">
            <v>家庭常备器械</v>
          </cell>
          <cell r="P1128" t="str">
            <v>医疗器械</v>
          </cell>
          <cell r="Q1128">
            <v>16108</v>
          </cell>
          <cell r="R1128" t="str">
            <v>席礼丹</v>
          </cell>
          <cell r="S1128">
            <v>38782375</v>
          </cell>
          <cell r="T1128">
            <v>24.75</v>
          </cell>
          <cell r="U1128" t="str">
            <v>线下</v>
          </cell>
          <cell r="V1128">
            <v>7.9</v>
          </cell>
          <cell r="W1128">
            <v>240439</v>
          </cell>
        </row>
        <row r="1129">
          <cell r="A1129">
            <v>45472.8284722222</v>
          </cell>
          <cell r="B1129">
            <v>58554696</v>
          </cell>
          <cell r="C1129">
            <v>387</v>
          </cell>
          <cell r="D1129" t="str">
            <v>四川太极新乐中街药店</v>
          </cell>
          <cell r="E1129">
            <v>2506774</v>
          </cell>
          <cell r="F1129" t="str">
            <v>医用重组胶原蛋白修复贴</v>
          </cell>
          <cell r="G1129" t="str">
            <v>28g(23cmx21cm）x5袋</v>
          </cell>
          <cell r="H1129" t="str">
            <v>盒</v>
          </cell>
          <cell r="I1129">
            <v>1</v>
          </cell>
          <cell r="J1129">
            <v>24.75</v>
          </cell>
          <cell r="K1129">
            <v>16.85</v>
          </cell>
          <cell r="L1129" t="str">
            <v>68.08%</v>
          </cell>
          <cell r="M1129">
            <v>40116</v>
          </cell>
          <cell r="N1129" t="str">
            <v>其他家庭常备器械类</v>
          </cell>
          <cell r="O1129" t="str">
            <v>家庭常备器械</v>
          </cell>
          <cell r="P1129" t="str">
            <v>医疗器械</v>
          </cell>
          <cell r="Q1129">
            <v>16108</v>
          </cell>
          <cell r="R1129" t="str">
            <v>席礼丹</v>
          </cell>
          <cell r="S1129">
            <v>38782375</v>
          </cell>
          <cell r="T1129">
            <v>24.75</v>
          </cell>
          <cell r="U1129" t="str">
            <v>线下</v>
          </cell>
          <cell r="V1129">
            <v>7.9</v>
          </cell>
          <cell r="W1129">
            <v>240439</v>
          </cell>
        </row>
        <row r="1130">
          <cell r="A1130">
            <v>45472.8284722222</v>
          </cell>
          <cell r="B1130">
            <v>58554696</v>
          </cell>
          <cell r="C1130">
            <v>387</v>
          </cell>
          <cell r="D1130" t="str">
            <v>四川太极新乐中街药店</v>
          </cell>
          <cell r="E1130">
            <v>2506774</v>
          </cell>
          <cell r="F1130" t="str">
            <v>医用重组胶原蛋白修复贴</v>
          </cell>
          <cell r="G1130" t="str">
            <v>28g(23cmx21cm）x5袋</v>
          </cell>
          <cell r="H1130" t="str">
            <v>盒</v>
          </cell>
          <cell r="I1130">
            <v>1</v>
          </cell>
          <cell r="J1130">
            <v>24.75</v>
          </cell>
          <cell r="K1130">
            <v>16.85</v>
          </cell>
          <cell r="L1130" t="str">
            <v>68.08%</v>
          </cell>
          <cell r="M1130">
            <v>40116</v>
          </cell>
          <cell r="N1130" t="str">
            <v>其他家庭常备器械类</v>
          </cell>
          <cell r="O1130" t="str">
            <v>家庭常备器械</v>
          </cell>
          <cell r="P1130" t="str">
            <v>医疗器械</v>
          </cell>
          <cell r="Q1130">
            <v>16108</v>
          </cell>
          <cell r="R1130" t="str">
            <v>席礼丹</v>
          </cell>
          <cell r="S1130">
            <v>38782375</v>
          </cell>
          <cell r="T1130">
            <v>24.75</v>
          </cell>
          <cell r="U1130" t="str">
            <v>线下</v>
          </cell>
          <cell r="V1130">
            <v>7.9</v>
          </cell>
          <cell r="W1130">
            <v>240439</v>
          </cell>
        </row>
        <row r="1131">
          <cell r="A1131">
            <v>45473.7611111111</v>
          </cell>
          <cell r="B1131">
            <v>58565307</v>
          </cell>
          <cell r="C1131">
            <v>387</v>
          </cell>
          <cell r="D1131" t="str">
            <v>四川太极新乐中街药店</v>
          </cell>
          <cell r="E1131">
            <v>2506774</v>
          </cell>
          <cell r="F1131" t="str">
            <v>医用重组胶原蛋白修复贴</v>
          </cell>
          <cell r="G1131" t="str">
            <v>28g(23cmx21cm）x5袋</v>
          </cell>
          <cell r="H1131" t="str">
            <v>盒</v>
          </cell>
          <cell r="I1131">
            <v>1</v>
          </cell>
          <cell r="J1131">
            <v>24.75</v>
          </cell>
          <cell r="K1131">
            <v>16.85</v>
          </cell>
          <cell r="L1131" t="str">
            <v>68.08%</v>
          </cell>
          <cell r="M1131">
            <v>40116</v>
          </cell>
          <cell r="N1131" t="str">
            <v>其他家庭常备器械类</v>
          </cell>
          <cell r="O1131" t="str">
            <v>家庭常备器械</v>
          </cell>
          <cell r="P1131" t="str">
            <v>医疗器械</v>
          </cell>
          <cell r="Q1131">
            <v>16108</v>
          </cell>
          <cell r="R1131" t="str">
            <v>席礼丹</v>
          </cell>
          <cell r="S1131">
            <v>38646694</v>
          </cell>
          <cell r="T1131">
            <v>24.75</v>
          </cell>
          <cell r="U1131" t="str">
            <v>线下</v>
          </cell>
          <cell r="V1131">
            <v>7.9</v>
          </cell>
          <cell r="W1131">
            <v>240434</v>
          </cell>
        </row>
        <row r="1132">
          <cell r="A1132">
            <v>45473.7611111111</v>
          </cell>
          <cell r="B1132">
            <v>58565307</v>
          </cell>
          <cell r="C1132">
            <v>387</v>
          </cell>
          <cell r="D1132" t="str">
            <v>四川太极新乐中街药店</v>
          </cell>
          <cell r="E1132">
            <v>2506774</v>
          </cell>
          <cell r="F1132" t="str">
            <v>医用重组胶原蛋白修复贴</v>
          </cell>
          <cell r="G1132" t="str">
            <v>28g(23cmx21cm）x5袋</v>
          </cell>
          <cell r="H1132" t="str">
            <v>盒</v>
          </cell>
          <cell r="I1132">
            <v>1</v>
          </cell>
          <cell r="J1132">
            <v>24.75</v>
          </cell>
          <cell r="K1132">
            <v>16.85</v>
          </cell>
          <cell r="L1132" t="str">
            <v>68.08%</v>
          </cell>
          <cell r="M1132">
            <v>40116</v>
          </cell>
          <cell r="N1132" t="str">
            <v>其他家庭常备器械类</v>
          </cell>
          <cell r="O1132" t="str">
            <v>家庭常备器械</v>
          </cell>
          <cell r="P1132" t="str">
            <v>医疗器械</v>
          </cell>
          <cell r="Q1132">
            <v>16108</v>
          </cell>
          <cell r="R1132" t="str">
            <v>席礼丹</v>
          </cell>
          <cell r="S1132">
            <v>38646694</v>
          </cell>
          <cell r="T1132">
            <v>24.75</v>
          </cell>
          <cell r="U1132" t="str">
            <v>线下</v>
          </cell>
          <cell r="V1132">
            <v>7.9</v>
          </cell>
          <cell r="W1132">
            <v>240434</v>
          </cell>
        </row>
        <row r="1133">
          <cell r="A1133">
            <v>45473.7611111111</v>
          </cell>
          <cell r="B1133">
            <v>58565307</v>
          </cell>
          <cell r="C1133">
            <v>387</v>
          </cell>
          <cell r="D1133" t="str">
            <v>四川太极新乐中街药店</v>
          </cell>
          <cell r="E1133">
            <v>2506774</v>
          </cell>
          <cell r="F1133" t="str">
            <v>医用重组胶原蛋白修复贴</v>
          </cell>
          <cell r="G1133" t="str">
            <v>28g(23cmx21cm）x5袋</v>
          </cell>
          <cell r="H1133" t="str">
            <v>盒</v>
          </cell>
          <cell r="I1133">
            <v>1</v>
          </cell>
          <cell r="J1133">
            <v>24.75</v>
          </cell>
          <cell r="K1133">
            <v>16.85</v>
          </cell>
          <cell r="L1133" t="str">
            <v>68.08%</v>
          </cell>
          <cell r="M1133">
            <v>40116</v>
          </cell>
          <cell r="N1133" t="str">
            <v>其他家庭常备器械类</v>
          </cell>
          <cell r="O1133" t="str">
            <v>家庭常备器械</v>
          </cell>
          <cell r="P1133" t="str">
            <v>医疗器械</v>
          </cell>
          <cell r="Q1133">
            <v>16108</v>
          </cell>
          <cell r="R1133" t="str">
            <v>席礼丹</v>
          </cell>
          <cell r="S1133">
            <v>38646694</v>
          </cell>
          <cell r="T1133">
            <v>24.75</v>
          </cell>
          <cell r="U1133" t="str">
            <v>线下</v>
          </cell>
          <cell r="V1133">
            <v>7.9</v>
          </cell>
          <cell r="W1133">
            <v>240434</v>
          </cell>
        </row>
        <row r="1134">
          <cell r="A1134">
            <v>45473.7611111111</v>
          </cell>
          <cell r="B1134">
            <v>58565307</v>
          </cell>
          <cell r="C1134">
            <v>387</v>
          </cell>
          <cell r="D1134" t="str">
            <v>四川太极新乐中街药店</v>
          </cell>
          <cell r="E1134">
            <v>2506774</v>
          </cell>
          <cell r="F1134" t="str">
            <v>医用重组胶原蛋白修复贴</v>
          </cell>
          <cell r="G1134" t="str">
            <v>28g(23cmx21cm）x5袋</v>
          </cell>
          <cell r="H1134" t="str">
            <v>盒</v>
          </cell>
          <cell r="I1134">
            <v>1</v>
          </cell>
          <cell r="J1134">
            <v>24.75</v>
          </cell>
          <cell r="K1134">
            <v>16.85</v>
          </cell>
          <cell r="L1134" t="str">
            <v>68.08%</v>
          </cell>
          <cell r="M1134">
            <v>40116</v>
          </cell>
          <cell r="N1134" t="str">
            <v>其他家庭常备器械类</v>
          </cell>
          <cell r="O1134" t="str">
            <v>家庭常备器械</v>
          </cell>
          <cell r="P1134" t="str">
            <v>医疗器械</v>
          </cell>
          <cell r="Q1134">
            <v>16108</v>
          </cell>
          <cell r="R1134" t="str">
            <v>席礼丹</v>
          </cell>
          <cell r="S1134">
            <v>38646694</v>
          </cell>
          <cell r="T1134">
            <v>24.75</v>
          </cell>
          <cell r="U1134" t="str">
            <v>线下</v>
          </cell>
          <cell r="V1134">
            <v>7.9</v>
          </cell>
          <cell r="W1134">
            <v>240434</v>
          </cell>
        </row>
        <row r="1135">
          <cell r="A1135">
            <v>45449.5006944444</v>
          </cell>
          <cell r="B1135">
            <v>58281704</v>
          </cell>
          <cell r="C1135">
            <v>391</v>
          </cell>
          <cell r="D1135" t="str">
            <v>四川太极金丝街药店</v>
          </cell>
          <cell r="E1135">
            <v>2505131</v>
          </cell>
          <cell r="F1135" t="str">
            <v>重组人源胶原蛋白修复敷料</v>
          </cell>
          <cell r="G1135" t="str">
            <v>F型 28g(23cmx21cm)x5袋 (枢颜)</v>
          </cell>
          <cell r="H1135" t="str">
            <v>盒</v>
          </cell>
          <cell r="I1135">
            <v>1</v>
          </cell>
          <cell r="J1135">
            <v>24.75</v>
          </cell>
          <cell r="K1135">
            <v>16.85</v>
          </cell>
          <cell r="L1135" t="str">
            <v>68.08%</v>
          </cell>
          <cell r="M1135">
            <v>40116</v>
          </cell>
          <cell r="N1135" t="str">
            <v>其他家庭常备器械类</v>
          </cell>
          <cell r="O1135" t="str">
            <v>家庭常备器械</v>
          </cell>
          <cell r="P1135" t="str">
            <v>医疗器械</v>
          </cell>
          <cell r="Q1135">
            <v>27811</v>
          </cell>
          <cell r="R1135" t="str">
            <v>潘静</v>
          </cell>
          <cell r="S1135">
            <v>38591736</v>
          </cell>
          <cell r="T1135">
            <v>24.75</v>
          </cell>
          <cell r="U1135" t="str">
            <v>线下</v>
          </cell>
          <cell r="V1135">
            <v>7.9</v>
          </cell>
          <cell r="W1135">
            <v>20240326</v>
          </cell>
        </row>
        <row r="1136">
          <cell r="A1136">
            <v>45449.5006944444</v>
          </cell>
          <cell r="B1136">
            <v>58281704</v>
          </cell>
          <cell r="C1136">
            <v>391</v>
          </cell>
          <cell r="D1136" t="str">
            <v>四川太极金丝街药店</v>
          </cell>
          <cell r="E1136">
            <v>2505131</v>
          </cell>
          <cell r="F1136" t="str">
            <v>重组人源胶原蛋白修复敷料</v>
          </cell>
          <cell r="G1136" t="str">
            <v>F型 28g(23cmx21cm)x5袋 (枢颜)</v>
          </cell>
          <cell r="H1136" t="str">
            <v>盒</v>
          </cell>
          <cell r="I1136">
            <v>1</v>
          </cell>
          <cell r="J1136">
            <v>24.75</v>
          </cell>
          <cell r="K1136">
            <v>16.85</v>
          </cell>
          <cell r="L1136" t="str">
            <v>68.08%</v>
          </cell>
          <cell r="M1136">
            <v>40116</v>
          </cell>
          <cell r="N1136" t="str">
            <v>其他家庭常备器械类</v>
          </cell>
          <cell r="O1136" t="str">
            <v>家庭常备器械</v>
          </cell>
          <cell r="P1136" t="str">
            <v>医疗器械</v>
          </cell>
          <cell r="Q1136">
            <v>27811</v>
          </cell>
          <cell r="R1136" t="str">
            <v>潘静</v>
          </cell>
          <cell r="S1136">
            <v>38591736</v>
          </cell>
          <cell r="T1136">
            <v>24.75</v>
          </cell>
          <cell r="U1136" t="str">
            <v>线下</v>
          </cell>
          <cell r="V1136">
            <v>7.9</v>
          </cell>
          <cell r="W1136">
            <v>20240326</v>
          </cell>
        </row>
        <row r="1137">
          <cell r="A1137">
            <v>45449.5006944444</v>
          </cell>
          <cell r="B1137">
            <v>58281704</v>
          </cell>
          <cell r="C1137">
            <v>391</v>
          </cell>
          <cell r="D1137" t="str">
            <v>四川太极金丝街药店</v>
          </cell>
          <cell r="E1137">
            <v>2505131</v>
          </cell>
          <cell r="F1137" t="str">
            <v>重组人源胶原蛋白修复敷料</v>
          </cell>
          <cell r="G1137" t="str">
            <v>F型 28g(23cmx21cm)x5袋 (枢颜)</v>
          </cell>
          <cell r="H1137" t="str">
            <v>盒</v>
          </cell>
          <cell r="I1137">
            <v>1</v>
          </cell>
          <cell r="J1137">
            <v>24.75</v>
          </cell>
          <cell r="K1137">
            <v>16.85</v>
          </cell>
          <cell r="L1137" t="str">
            <v>68.08%</v>
          </cell>
          <cell r="M1137">
            <v>40116</v>
          </cell>
          <cell r="N1137" t="str">
            <v>其他家庭常备器械类</v>
          </cell>
          <cell r="O1137" t="str">
            <v>家庭常备器械</v>
          </cell>
          <cell r="P1137" t="str">
            <v>医疗器械</v>
          </cell>
          <cell r="Q1137">
            <v>27811</v>
          </cell>
          <cell r="R1137" t="str">
            <v>潘静</v>
          </cell>
          <cell r="S1137">
            <v>38291490</v>
          </cell>
          <cell r="T1137">
            <v>24.75</v>
          </cell>
          <cell r="U1137" t="str">
            <v>线下</v>
          </cell>
          <cell r="V1137">
            <v>7.9</v>
          </cell>
          <cell r="W1137">
            <v>20240205</v>
          </cell>
        </row>
        <row r="1138">
          <cell r="A1138">
            <v>45449.5006944444</v>
          </cell>
          <cell r="B1138">
            <v>58281704</v>
          </cell>
          <cell r="C1138">
            <v>391</v>
          </cell>
          <cell r="D1138" t="str">
            <v>四川太极金丝街药店</v>
          </cell>
          <cell r="E1138">
            <v>2505131</v>
          </cell>
          <cell r="F1138" t="str">
            <v>重组人源胶原蛋白修复敷料</v>
          </cell>
          <cell r="G1138" t="str">
            <v>F型 28g(23cmx21cm)x5袋 (枢颜)</v>
          </cell>
          <cell r="H1138" t="str">
            <v>盒</v>
          </cell>
          <cell r="I1138">
            <v>1</v>
          </cell>
          <cell r="J1138">
            <v>24.75</v>
          </cell>
          <cell r="K1138">
            <v>16.85</v>
          </cell>
          <cell r="L1138" t="str">
            <v>68.08%</v>
          </cell>
          <cell r="M1138">
            <v>40116</v>
          </cell>
          <cell r="N1138" t="str">
            <v>其他家庭常备器械类</v>
          </cell>
          <cell r="O1138" t="str">
            <v>家庭常备器械</v>
          </cell>
          <cell r="P1138" t="str">
            <v>医疗器械</v>
          </cell>
          <cell r="Q1138">
            <v>27811</v>
          </cell>
          <cell r="R1138" t="str">
            <v>潘静</v>
          </cell>
          <cell r="S1138">
            <v>38591736</v>
          </cell>
          <cell r="T1138">
            <v>24.75</v>
          </cell>
          <cell r="U1138" t="str">
            <v>线下</v>
          </cell>
          <cell r="V1138">
            <v>7.9</v>
          </cell>
          <cell r="W1138">
            <v>20240326</v>
          </cell>
        </row>
        <row r="1139">
          <cell r="A1139">
            <v>45453.8256944444</v>
          </cell>
          <cell r="B1139">
            <v>58329925</v>
          </cell>
          <cell r="C1139">
            <v>391</v>
          </cell>
          <cell r="D1139" t="str">
            <v>四川太极金丝街药店</v>
          </cell>
          <cell r="E1139">
            <v>2505131</v>
          </cell>
          <cell r="F1139" t="str">
            <v>重组人源胶原蛋白修复敷料</v>
          </cell>
          <cell r="G1139" t="str">
            <v>F型 28g(23cmx21cm)x5袋 (枢颜)</v>
          </cell>
          <cell r="H1139" t="str">
            <v>盒</v>
          </cell>
          <cell r="I1139">
            <v>1</v>
          </cell>
          <cell r="J1139">
            <v>24.75</v>
          </cell>
          <cell r="K1139">
            <v>16.85</v>
          </cell>
          <cell r="L1139" t="str">
            <v>68.08%</v>
          </cell>
          <cell r="M1139">
            <v>40116</v>
          </cell>
          <cell r="N1139" t="str">
            <v>其他家庭常备器械类</v>
          </cell>
          <cell r="O1139" t="str">
            <v>家庭常备器械</v>
          </cell>
          <cell r="P1139" t="str">
            <v>医疗器械</v>
          </cell>
          <cell r="Q1139">
            <v>16061</v>
          </cell>
          <cell r="R1139" t="str">
            <v>王海鑫</v>
          </cell>
          <cell r="S1139">
            <v>38337468</v>
          </cell>
          <cell r="T1139">
            <v>24.75</v>
          </cell>
          <cell r="U1139" t="str">
            <v>线下</v>
          </cell>
          <cell r="V1139">
            <v>7.9</v>
          </cell>
          <cell r="W1139">
            <v>20240324</v>
          </cell>
        </row>
        <row r="1140">
          <cell r="A1140">
            <v>45453.8256944444</v>
          </cell>
          <cell r="B1140">
            <v>58329925</v>
          </cell>
          <cell r="C1140">
            <v>391</v>
          </cell>
          <cell r="D1140" t="str">
            <v>四川太极金丝街药店</v>
          </cell>
          <cell r="E1140">
            <v>2505131</v>
          </cell>
          <cell r="F1140" t="str">
            <v>重组人源胶原蛋白修复敷料</v>
          </cell>
          <cell r="G1140" t="str">
            <v>F型 28g(23cmx21cm)x5袋 (枢颜)</v>
          </cell>
          <cell r="H1140" t="str">
            <v>盒</v>
          </cell>
          <cell r="I1140">
            <v>1</v>
          </cell>
          <cell r="J1140">
            <v>24.75</v>
          </cell>
          <cell r="K1140">
            <v>16.85</v>
          </cell>
          <cell r="L1140" t="str">
            <v>68.08%</v>
          </cell>
          <cell r="M1140">
            <v>40116</v>
          </cell>
          <cell r="N1140" t="str">
            <v>其他家庭常备器械类</v>
          </cell>
          <cell r="O1140" t="str">
            <v>家庭常备器械</v>
          </cell>
          <cell r="P1140" t="str">
            <v>医疗器械</v>
          </cell>
          <cell r="Q1140">
            <v>16061</v>
          </cell>
          <cell r="R1140" t="str">
            <v>王海鑫</v>
          </cell>
          <cell r="S1140">
            <v>38337468</v>
          </cell>
          <cell r="T1140">
            <v>24.75</v>
          </cell>
          <cell r="U1140" t="str">
            <v>线下</v>
          </cell>
          <cell r="V1140">
            <v>7.9</v>
          </cell>
          <cell r="W1140">
            <v>20240324</v>
          </cell>
        </row>
        <row r="1141">
          <cell r="A1141">
            <v>45453.8256944444</v>
          </cell>
          <cell r="B1141">
            <v>58329925</v>
          </cell>
          <cell r="C1141">
            <v>391</v>
          </cell>
          <cell r="D1141" t="str">
            <v>四川太极金丝街药店</v>
          </cell>
          <cell r="E1141">
            <v>2505131</v>
          </cell>
          <cell r="F1141" t="str">
            <v>重组人源胶原蛋白修复敷料</v>
          </cell>
          <cell r="G1141" t="str">
            <v>F型 28g(23cmx21cm)x5袋 (枢颜)</v>
          </cell>
          <cell r="H1141" t="str">
            <v>盒</v>
          </cell>
          <cell r="I1141">
            <v>1</v>
          </cell>
          <cell r="J1141">
            <v>24.75</v>
          </cell>
          <cell r="K1141">
            <v>16.85</v>
          </cell>
          <cell r="L1141" t="str">
            <v>68.08%</v>
          </cell>
          <cell r="M1141">
            <v>40116</v>
          </cell>
          <cell r="N1141" t="str">
            <v>其他家庭常备器械类</v>
          </cell>
          <cell r="O1141" t="str">
            <v>家庭常备器械</v>
          </cell>
          <cell r="P1141" t="str">
            <v>医疗器械</v>
          </cell>
          <cell r="Q1141">
            <v>16061</v>
          </cell>
          <cell r="R1141" t="str">
            <v>王海鑫</v>
          </cell>
          <cell r="S1141">
            <v>38266067</v>
          </cell>
          <cell r="T1141">
            <v>24.75</v>
          </cell>
          <cell r="U1141" t="str">
            <v>线下</v>
          </cell>
          <cell r="V1141">
            <v>7.9</v>
          </cell>
          <cell r="W1141">
            <v>20240205</v>
          </cell>
        </row>
        <row r="1142">
          <cell r="A1142">
            <v>45453.8256944444</v>
          </cell>
          <cell r="B1142">
            <v>58329925</v>
          </cell>
          <cell r="C1142">
            <v>391</v>
          </cell>
          <cell r="D1142" t="str">
            <v>四川太极金丝街药店</v>
          </cell>
          <cell r="E1142">
            <v>2505131</v>
          </cell>
          <cell r="F1142" t="str">
            <v>重组人源胶原蛋白修复敷料</v>
          </cell>
          <cell r="G1142" t="str">
            <v>F型 28g(23cmx21cm)x5袋 (枢颜)</v>
          </cell>
          <cell r="H1142" t="str">
            <v>盒</v>
          </cell>
          <cell r="I1142">
            <v>1</v>
          </cell>
          <cell r="J1142">
            <v>24.75</v>
          </cell>
          <cell r="K1142">
            <v>16.85</v>
          </cell>
          <cell r="L1142" t="str">
            <v>68.08%</v>
          </cell>
          <cell r="M1142">
            <v>40116</v>
          </cell>
          <cell r="N1142" t="str">
            <v>其他家庭常备器械类</v>
          </cell>
          <cell r="O1142" t="str">
            <v>家庭常备器械</v>
          </cell>
          <cell r="P1142" t="str">
            <v>医疗器械</v>
          </cell>
          <cell r="Q1142">
            <v>16061</v>
          </cell>
          <cell r="R1142" t="str">
            <v>王海鑫</v>
          </cell>
          <cell r="S1142">
            <v>38266067</v>
          </cell>
          <cell r="T1142">
            <v>24.75</v>
          </cell>
          <cell r="U1142" t="str">
            <v>线下</v>
          </cell>
          <cell r="V1142">
            <v>7.9</v>
          </cell>
          <cell r="W1142">
            <v>20240205</v>
          </cell>
        </row>
        <row r="1143">
          <cell r="A1143">
            <v>45456.8486111111</v>
          </cell>
          <cell r="B1143">
            <v>58366081</v>
          </cell>
          <cell r="C1143">
            <v>391</v>
          </cell>
          <cell r="D1143" t="str">
            <v>四川太极金丝街药店</v>
          </cell>
          <cell r="E1143">
            <v>2505131</v>
          </cell>
          <cell r="F1143" t="str">
            <v>重组人源胶原蛋白修复敷料</v>
          </cell>
          <cell r="G1143" t="str">
            <v>F型 28g(23cmx21cm)x5袋 (枢颜)</v>
          </cell>
          <cell r="H1143" t="str">
            <v>盒</v>
          </cell>
          <cell r="I1143">
            <v>1</v>
          </cell>
          <cell r="J1143">
            <v>24.75</v>
          </cell>
          <cell r="K1143">
            <v>16.85</v>
          </cell>
          <cell r="L1143" t="str">
            <v>68.08%</v>
          </cell>
          <cell r="M1143">
            <v>40116</v>
          </cell>
          <cell r="N1143" t="str">
            <v>其他家庭常备器械类</v>
          </cell>
          <cell r="O1143" t="str">
            <v>家庭常备器械</v>
          </cell>
          <cell r="P1143" t="str">
            <v>医疗器械</v>
          </cell>
          <cell r="Q1143">
            <v>12462</v>
          </cell>
          <cell r="R1143" t="str">
            <v>冯婧恩</v>
          </cell>
          <cell r="S1143">
            <v>38591736</v>
          </cell>
          <cell r="T1143">
            <v>24.75</v>
          </cell>
          <cell r="U1143" t="str">
            <v>线下</v>
          </cell>
          <cell r="V1143">
            <v>7.9</v>
          </cell>
          <cell r="W1143">
            <v>20240326</v>
          </cell>
        </row>
        <row r="1144">
          <cell r="A1144">
            <v>45456.8486111111</v>
          </cell>
          <cell r="B1144">
            <v>58366081</v>
          </cell>
          <cell r="C1144">
            <v>391</v>
          </cell>
          <cell r="D1144" t="str">
            <v>四川太极金丝街药店</v>
          </cell>
          <cell r="E1144">
            <v>2505131</v>
          </cell>
          <cell r="F1144" t="str">
            <v>重组人源胶原蛋白修复敷料</v>
          </cell>
          <cell r="G1144" t="str">
            <v>F型 28g(23cmx21cm)x5袋 (枢颜)</v>
          </cell>
          <cell r="H1144" t="str">
            <v>盒</v>
          </cell>
          <cell r="I1144">
            <v>1</v>
          </cell>
          <cell r="J1144">
            <v>24.75</v>
          </cell>
          <cell r="K1144">
            <v>16.85</v>
          </cell>
          <cell r="L1144" t="str">
            <v>68.08%</v>
          </cell>
          <cell r="M1144">
            <v>40116</v>
          </cell>
          <cell r="N1144" t="str">
            <v>其他家庭常备器械类</v>
          </cell>
          <cell r="O1144" t="str">
            <v>家庭常备器械</v>
          </cell>
          <cell r="P1144" t="str">
            <v>医疗器械</v>
          </cell>
          <cell r="Q1144">
            <v>12462</v>
          </cell>
          <cell r="R1144" t="str">
            <v>冯婧恩</v>
          </cell>
          <cell r="S1144">
            <v>38591736</v>
          </cell>
          <cell r="T1144">
            <v>24.75</v>
          </cell>
          <cell r="U1144" t="str">
            <v>线下</v>
          </cell>
          <cell r="V1144">
            <v>7.9</v>
          </cell>
          <cell r="W1144">
            <v>20240326</v>
          </cell>
        </row>
        <row r="1145">
          <cell r="A1145">
            <v>45456.8486111111</v>
          </cell>
          <cell r="B1145">
            <v>58366081</v>
          </cell>
          <cell r="C1145">
            <v>391</v>
          </cell>
          <cell r="D1145" t="str">
            <v>四川太极金丝街药店</v>
          </cell>
          <cell r="E1145">
            <v>2505131</v>
          </cell>
          <cell r="F1145" t="str">
            <v>重组人源胶原蛋白修复敷料</v>
          </cell>
          <cell r="G1145" t="str">
            <v>F型 28g(23cmx21cm)x5袋 (枢颜)</v>
          </cell>
          <cell r="H1145" t="str">
            <v>盒</v>
          </cell>
          <cell r="I1145">
            <v>1</v>
          </cell>
          <cell r="J1145">
            <v>24.75</v>
          </cell>
          <cell r="K1145">
            <v>16.85</v>
          </cell>
          <cell r="L1145" t="str">
            <v>68.08%</v>
          </cell>
          <cell r="M1145">
            <v>40116</v>
          </cell>
          <cell r="N1145" t="str">
            <v>其他家庭常备器械类</v>
          </cell>
          <cell r="O1145" t="str">
            <v>家庭常备器械</v>
          </cell>
          <cell r="P1145" t="str">
            <v>医疗器械</v>
          </cell>
          <cell r="Q1145">
            <v>12462</v>
          </cell>
          <cell r="R1145" t="str">
            <v>冯婧恩</v>
          </cell>
          <cell r="S1145">
            <v>38591736</v>
          </cell>
          <cell r="T1145">
            <v>24.75</v>
          </cell>
          <cell r="U1145" t="str">
            <v>线下</v>
          </cell>
          <cell r="V1145">
            <v>7.9</v>
          </cell>
          <cell r="W1145">
            <v>20240326</v>
          </cell>
        </row>
        <row r="1146">
          <cell r="A1146">
            <v>45456.8486111111</v>
          </cell>
          <cell r="B1146">
            <v>58366081</v>
          </cell>
          <cell r="C1146">
            <v>391</v>
          </cell>
          <cell r="D1146" t="str">
            <v>四川太极金丝街药店</v>
          </cell>
          <cell r="E1146">
            <v>2505131</v>
          </cell>
          <cell r="F1146" t="str">
            <v>重组人源胶原蛋白修复敷料</v>
          </cell>
          <cell r="G1146" t="str">
            <v>F型 28g(23cmx21cm)x5袋 (枢颜)</v>
          </cell>
          <cell r="H1146" t="str">
            <v>盒</v>
          </cell>
          <cell r="I1146">
            <v>1</v>
          </cell>
          <cell r="J1146">
            <v>24.75</v>
          </cell>
          <cell r="K1146">
            <v>16.85</v>
          </cell>
          <cell r="L1146" t="str">
            <v>68.08%</v>
          </cell>
          <cell r="M1146">
            <v>40116</v>
          </cell>
          <cell r="N1146" t="str">
            <v>其他家庭常备器械类</v>
          </cell>
          <cell r="O1146" t="str">
            <v>家庭常备器械</v>
          </cell>
          <cell r="P1146" t="str">
            <v>医疗器械</v>
          </cell>
          <cell r="Q1146">
            <v>12462</v>
          </cell>
          <cell r="R1146" t="str">
            <v>冯婧恩</v>
          </cell>
          <cell r="S1146">
            <v>38591736</v>
          </cell>
          <cell r="T1146">
            <v>24.75</v>
          </cell>
          <cell r="U1146" t="str">
            <v>线下</v>
          </cell>
          <cell r="V1146">
            <v>7.9</v>
          </cell>
          <cell r="W1146">
            <v>20240326</v>
          </cell>
        </row>
        <row r="1147">
          <cell r="A1147">
            <v>45457.5708333333</v>
          </cell>
          <cell r="B1147">
            <v>58373548</v>
          </cell>
          <cell r="C1147">
            <v>391</v>
          </cell>
          <cell r="D1147" t="str">
            <v>四川太极金丝街药店</v>
          </cell>
          <cell r="E1147">
            <v>2505131</v>
          </cell>
          <cell r="F1147" t="str">
            <v>重组人源胶原蛋白修复敷料</v>
          </cell>
          <cell r="G1147" t="str">
            <v>F型 28g(23cmx21cm)x5袋 (枢颜)</v>
          </cell>
          <cell r="H1147" t="str">
            <v>盒</v>
          </cell>
          <cell r="I1147">
            <v>1</v>
          </cell>
          <cell r="J1147">
            <v>24.75</v>
          </cell>
          <cell r="K1147">
            <v>16.85</v>
          </cell>
          <cell r="L1147" t="str">
            <v>68.08%</v>
          </cell>
          <cell r="M1147">
            <v>40116</v>
          </cell>
          <cell r="N1147" t="str">
            <v>其他家庭常备器械类</v>
          </cell>
          <cell r="O1147" t="str">
            <v>家庭常备器械</v>
          </cell>
          <cell r="P1147" t="str">
            <v>医疗器械</v>
          </cell>
          <cell r="Q1147">
            <v>16061</v>
          </cell>
          <cell r="R1147" t="str">
            <v>王海鑫</v>
          </cell>
          <cell r="S1147">
            <v>38591736</v>
          </cell>
          <cell r="T1147">
            <v>24.75</v>
          </cell>
          <cell r="U1147" t="str">
            <v>线下</v>
          </cell>
          <cell r="V1147">
            <v>7.9</v>
          </cell>
          <cell r="W1147">
            <v>20240326</v>
          </cell>
        </row>
        <row r="1148">
          <cell r="A1148">
            <v>45457.5708333333</v>
          </cell>
          <cell r="B1148">
            <v>58373548</v>
          </cell>
          <cell r="C1148">
            <v>391</v>
          </cell>
          <cell r="D1148" t="str">
            <v>四川太极金丝街药店</v>
          </cell>
          <cell r="E1148">
            <v>2505131</v>
          </cell>
          <cell r="F1148" t="str">
            <v>重组人源胶原蛋白修复敷料</v>
          </cell>
          <cell r="G1148" t="str">
            <v>F型 28g(23cmx21cm)x5袋 (枢颜)</v>
          </cell>
          <cell r="H1148" t="str">
            <v>盒</v>
          </cell>
          <cell r="I1148">
            <v>1</v>
          </cell>
          <cell r="J1148">
            <v>24.75</v>
          </cell>
          <cell r="K1148">
            <v>16.85</v>
          </cell>
          <cell r="L1148" t="str">
            <v>68.08%</v>
          </cell>
          <cell r="M1148">
            <v>40116</v>
          </cell>
          <cell r="N1148" t="str">
            <v>其他家庭常备器械类</v>
          </cell>
          <cell r="O1148" t="str">
            <v>家庭常备器械</v>
          </cell>
          <cell r="P1148" t="str">
            <v>医疗器械</v>
          </cell>
          <cell r="Q1148">
            <v>16061</v>
          </cell>
          <cell r="R1148" t="str">
            <v>王海鑫</v>
          </cell>
          <cell r="S1148">
            <v>38591736</v>
          </cell>
          <cell r="T1148">
            <v>24.75</v>
          </cell>
          <cell r="U1148" t="str">
            <v>线下</v>
          </cell>
          <cell r="V1148">
            <v>7.9</v>
          </cell>
          <cell r="W1148">
            <v>20240326</v>
          </cell>
        </row>
        <row r="1149">
          <cell r="A1149">
            <v>45457.5708333333</v>
          </cell>
          <cell r="B1149">
            <v>58373548</v>
          </cell>
          <cell r="C1149">
            <v>391</v>
          </cell>
          <cell r="D1149" t="str">
            <v>四川太极金丝街药店</v>
          </cell>
          <cell r="E1149">
            <v>2505131</v>
          </cell>
          <cell r="F1149" t="str">
            <v>重组人源胶原蛋白修复敷料</v>
          </cell>
          <cell r="G1149" t="str">
            <v>F型 28g(23cmx21cm)x5袋 (枢颜)</v>
          </cell>
          <cell r="H1149" t="str">
            <v>盒</v>
          </cell>
          <cell r="I1149">
            <v>1</v>
          </cell>
          <cell r="J1149">
            <v>24.75</v>
          </cell>
          <cell r="K1149">
            <v>16.85</v>
          </cell>
          <cell r="L1149" t="str">
            <v>68.08%</v>
          </cell>
          <cell r="M1149">
            <v>40116</v>
          </cell>
          <cell r="N1149" t="str">
            <v>其他家庭常备器械类</v>
          </cell>
          <cell r="O1149" t="str">
            <v>家庭常备器械</v>
          </cell>
          <cell r="P1149" t="str">
            <v>医疗器械</v>
          </cell>
          <cell r="Q1149">
            <v>16061</v>
          </cell>
          <cell r="R1149" t="str">
            <v>王海鑫</v>
          </cell>
          <cell r="S1149">
            <v>38591736</v>
          </cell>
          <cell r="T1149">
            <v>24.75</v>
          </cell>
          <cell r="U1149" t="str">
            <v>线下</v>
          </cell>
          <cell r="V1149">
            <v>7.9</v>
          </cell>
          <cell r="W1149">
            <v>20240326</v>
          </cell>
        </row>
        <row r="1150">
          <cell r="A1150">
            <v>45457.5708333333</v>
          </cell>
          <cell r="B1150">
            <v>58373548</v>
          </cell>
          <cell r="C1150">
            <v>391</v>
          </cell>
          <cell r="D1150" t="str">
            <v>四川太极金丝街药店</v>
          </cell>
          <cell r="E1150">
            <v>2505131</v>
          </cell>
          <cell r="F1150" t="str">
            <v>重组人源胶原蛋白修复敷料</v>
          </cell>
          <cell r="G1150" t="str">
            <v>F型 28g(23cmx21cm)x5袋 (枢颜)</v>
          </cell>
          <cell r="H1150" t="str">
            <v>盒</v>
          </cell>
          <cell r="I1150">
            <v>1</v>
          </cell>
          <cell r="J1150">
            <v>24.75</v>
          </cell>
          <cell r="K1150">
            <v>16.85</v>
          </cell>
          <cell r="L1150" t="str">
            <v>68.08%</v>
          </cell>
          <cell r="M1150">
            <v>40116</v>
          </cell>
          <cell r="N1150" t="str">
            <v>其他家庭常备器械类</v>
          </cell>
          <cell r="O1150" t="str">
            <v>家庭常备器械</v>
          </cell>
          <cell r="P1150" t="str">
            <v>医疗器械</v>
          </cell>
          <cell r="Q1150">
            <v>16061</v>
          </cell>
          <cell r="R1150" t="str">
            <v>王海鑫</v>
          </cell>
          <cell r="S1150">
            <v>38591736</v>
          </cell>
          <cell r="T1150">
            <v>24.75</v>
          </cell>
          <cell r="U1150" t="str">
            <v>线下</v>
          </cell>
          <cell r="V1150">
            <v>7.9</v>
          </cell>
          <cell r="W1150">
            <v>20240326</v>
          </cell>
        </row>
        <row r="1151">
          <cell r="A1151">
            <v>45462.8854166667</v>
          </cell>
          <cell r="B1151">
            <v>58442899</v>
          </cell>
          <cell r="C1151">
            <v>391</v>
          </cell>
          <cell r="D1151" t="str">
            <v>四川太极金丝街药店</v>
          </cell>
          <cell r="E1151">
            <v>2505131</v>
          </cell>
          <cell r="F1151" t="str">
            <v>重组人源胶原蛋白修复敷料</v>
          </cell>
          <cell r="G1151" t="str">
            <v>F型 28g(23cmx21cm)x5袋 (枢颜)</v>
          </cell>
          <cell r="H1151" t="str">
            <v>盒</v>
          </cell>
          <cell r="I1151">
            <v>-1</v>
          </cell>
          <cell r="J1151">
            <v>-24.75</v>
          </cell>
          <cell r="K1151">
            <v>-16.85</v>
          </cell>
          <cell r="L1151" t="str">
            <v>68.08%</v>
          </cell>
          <cell r="M1151">
            <v>40116</v>
          </cell>
          <cell r="N1151" t="str">
            <v>其他家庭常备器械类</v>
          </cell>
          <cell r="O1151" t="str">
            <v>家庭常备器械</v>
          </cell>
          <cell r="P1151" t="str">
            <v>医疗器械</v>
          </cell>
          <cell r="Q1151">
            <v>12462</v>
          </cell>
          <cell r="R1151" t="str">
            <v>冯婧恩</v>
          </cell>
          <cell r="S1151">
            <v>38591736</v>
          </cell>
          <cell r="T1151">
            <v>24.75</v>
          </cell>
          <cell r="U1151" t="str">
            <v>线下</v>
          </cell>
          <cell r="V1151">
            <v>7.9</v>
          </cell>
          <cell r="W1151">
            <v>20240326</v>
          </cell>
        </row>
        <row r="1152">
          <cell r="A1152">
            <v>45462.8854166667</v>
          </cell>
          <cell r="B1152">
            <v>58442899</v>
          </cell>
          <cell r="C1152">
            <v>391</v>
          </cell>
          <cell r="D1152" t="str">
            <v>四川太极金丝街药店</v>
          </cell>
          <cell r="E1152">
            <v>2505131</v>
          </cell>
          <cell r="F1152" t="str">
            <v>重组人源胶原蛋白修复敷料</v>
          </cell>
          <cell r="G1152" t="str">
            <v>F型 28g(23cmx21cm)x5袋 (枢颜)</v>
          </cell>
          <cell r="H1152" t="str">
            <v>盒</v>
          </cell>
          <cell r="I1152">
            <v>-1</v>
          </cell>
          <cell r="J1152">
            <v>-24.75</v>
          </cell>
          <cell r="K1152">
            <v>-16.85</v>
          </cell>
          <cell r="L1152" t="str">
            <v>68.08%</v>
          </cell>
          <cell r="M1152">
            <v>40116</v>
          </cell>
          <cell r="N1152" t="str">
            <v>其他家庭常备器械类</v>
          </cell>
          <cell r="O1152" t="str">
            <v>家庭常备器械</v>
          </cell>
          <cell r="P1152" t="str">
            <v>医疗器械</v>
          </cell>
          <cell r="Q1152">
            <v>12462</v>
          </cell>
          <cell r="R1152" t="str">
            <v>冯婧恩</v>
          </cell>
          <cell r="S1152">
            <v>38591736</v>
          </cell>
          <cell r="T1152">
            <v>24.75</v>
          </cell>
          <cell r="U1152" t="str">
            <v>线下</v>
          </cell>
          <cell r="V1152">
            <v>7.9</v>
          </cell>
          <cell r="W1152">
            <v>20240326</v>
          </cell>
        </row>
        <row r="1153">
          <cell r="A1153">
            <v>45462.8854166667</v>
          </cell>
          <cell r="B1153">
            <v>58442899</v>
          </cell>
          <cell r="C1153">
            <v>391</v>
          </cell>
          <cell r="D1153" t="str">
            <v>四川太极金丝街药店</v>
          </cell>
          <cell r="E1153">
            <v>2505131</v>
          </cell>
          <cell r="F1153" t="str">
            <v>重组人源胶原蛋白修复敷料</v>
          </cell>
          <cell r="G1153" t="str">
            <v>F型 28g(23cmx21cm)x5袋 (枢颜)</v>
          </cell>
          <cell r="H1153" t="str">
            <v>盒</v>
          </cell>
          <cell r="I1153">
            <v>-1</v>
          </cell>
          <cell r="J1153">
            <v>-24.75</v>
          </cell>
          <cell r="K1153">
            <v>-16.85</v>
          </cell>
          <cell r="L1153" t="str">
            <v>68.08%</v>
          </cell>
          <cell r="M1153">
            <v>40116</v>
          </cell>
          <cell r="N1153" t="str">
            <v>其他家庭常备器械类</v>
          </cell>
          <cell r="O1153" t="str">
            <v>家庭常备器械</v>
          </cell>
          <cell r="P1153" t="str">
            <v>医疗器械</v>
          </cell>
          <cell r="Q1153">
            <v>12462</v>
          </cell>
          <cell r="R1153" t="str">
            <v>冯婧恩</v>
          </cell>
          <cell r="S1153">
            <v>38591736</v>
          </cell>
          <cell r="T1153">
            <v>24.75</v>
          </cell>
          <cell r="U1153" t="str">
            <v>线下</v>
          </cell>
          <cell r="V1153">
            <v>7.9</v>
          </cell>
          <cell r="W1153">
            <v>20240326</v>
          </cell>
        </row>
        <row r="1154">
          <cell r="A1154">
            <v>45462.8854166667</v>
          </cell>
          <cell r="B1154">
            <v>58442899</v>
          </cell>
          <cell r="C1154">
            <v>391</v>
          </cell>
          <cell r="D1154" t="str">
            <v>四川太极金丝街药店</v>
          </cell>
          <cell r="E1154">
            <v>2505131</v>
          </cell>
          <cell r="F1154" t="str">
            <v>重组人源胶原蛋白修复敷料</v>
          </cell>
          <cell r="G1154" t="str">
            <v>F型 28g(23cmx21cm)x5袋 (枢颜)</v>
          </cell>
          <cell r="H1154" t="str">
            <v>盒</v>
          </cell>
          <cell r="I1154">
            <v>-1</v>
          </cell>
          <cell r="J1154">
            <v>-24.75</v>
          </cell>
          <cell r="K1154">
            <v>-16.85</v>
          </cell>
          <cell r="L1154" t="str">
            <v>68.08%</v>
          </cell>
          <cell r="M1154">
            <v>40116</v>
          </cell>
          <cell r="N1154" t="str">
            <v>其他家庭常备器械类</v>
          </cell>
          <cell r="O1154" t="str">
            <v>家庭常备器械</v>
          </cell>
          <cell r="P1154" t="str">
            <v>医疗器械</v>
          </cell>
          <cell r="Q1154">
            <v>12462</v>
          </cell>
          <cell r="R1154" t="str">
            <v>冯婧恩</v>
          </cell>
          <cell r="S1154">
            <v>38591736</v>
          </cell>
          <cell r="T1154">
            <v>24.75</v>
          </cell>
          <cell r="U1154" t="str">
            <v>线下</v>
          </cell>
          <cell r="V1154">
            <v>7.9</v>
          </cell>
          <cell r="W1154">
            <v>20240326</v>
          </cell>
        </row>
        <row r="1155">
          <cell r="A1155">
            <v>45462.8951388889</v>
          </cell>
          <cell r="B1155">
            <v>58441898</v>
          </cell>
          <cell r="C1155">
            <v>391</v>
          </cell>
          <cell r="D1155" t="str">
            <v>四川太极金丝街药店</v>
          </cell>
          <cell r="E1155">
            <v>2505131</v>
          </cell>
          <cell r="F1155" t="str">
            <v>重组人源胶原蛋白修复敷料</v>
          </cell>
          <cell r="G1155" t="str">
            <v>F型 28g(23cmx21cm)x5袋 (枢颜)</v>
          </cell>
          <cell r="H1155" t="str">
            <v>盒</v>
          </cell>
          <cell r="I1155">
            <v>1</v>
          </cell>
          <cell r="J1155">
            <v>24.75</v>
          </cell>
          <cell r="K1155">
            <v>16.85</v>
          </cell>
          <cell r="L1155" t="str">
            <v>68.08%</v>
          </cell>
          <cell r="M1155">
            <v>40116</v>
          </cell>
          <cell r="N1155" t="str">
            <v>其他家庭常备器械类</v>
          </cell>
          <cell r="O1155" t="str">
            <v>家庭常备器械</v>
          </cell>
          <cell r="P1155" t="str">
            <v>医疗器械</v>
          </cell>
          <cell r="Q1155">
            <v>12462</v>
          </cell>
          <cell r="R1155" t="str">
            <v>冯婧恩</v>
          </cell>
          <cell r="S1155">
            <v>38591736</v>
          </cell>
          <cell r="T1155">
            <v>24.75</v>
          </cell>
          <cell r="U1155" t="str">
            <v>线下</v>
          </cell>
          <cell r="V1155">
            <v>7.9</v>
          </cell>
          <cell r="W1155">
            <v>20240326</v>
          </cell>
        </row>
        <row r="1156">
          <cell r="A1156">
            <v>45462.8951388889</v>
          </cell>
          <cell r="B1156">
            <v>58441898</v>
          </cell>
          <cell r="C1156">
            <v>391</v>
          </cell>
          <cell r="D1156" t="str">
            <v>四川太极金丝街药店</v>
          </cell>
          <cell r="E1156">
            <v>2505131</v>
          </cell>
          <cell r="F1156" t="str">
            <v>重组人源胶原蛋白修复敷料</v>
          </cell>
          <cell r="G1156" t="str">
            <v>F型 28g(23cmx21cm)x5袋 (枢颜)</v>
          </cell>
          <cell r="H1156" t="str">
            <v>盒</v>
          </cell>
          <cell r="I1156">
            <v>1</v>
          </cell>
          <cell r="J1156">
            <v>24.75</v>
          </cell>
          <cell r="K1156">
            <v>16.85</v>
          </cell>
          <cell r="L1156" t="str">
            <v>68.08%</v>
          </cell>
          <cell r="M1156">
            <v>40116</v>
          </cell>
          <cell r="N1156" t="str">
            <v>其他家庭常备器械类</v>
          </cell>
          <cell r="O1156" t="str">
            <v>家庭常备器械</v>
          </cell>
          <cell r="P1156" t="str">
            <v>医疗器械</v>
          </cell>
          <cell r="Q1156">
            <v>12462</v>
          </cell>
          <cell r="R1156" t="str">
            <v>冯婧恩</v>
          </cell>
          <cell r="S1156">
            <v>38591736</v>
          </cell>
          <cell r="T1156">
            <v>24.75</v>
          </cell>
          <cell r="U1156" t="str">
            <v>线下</v>
          </cell>
          <cell r="V1156">
            <v>7.9</v>
          </cell>
          <cell r="W1156">
            <v>20240326</v>
          </cell>
        </row>
        <row r="1157">
          <cell r="A1157">
            <v>45462.8951388889</v>
          </cell>
          <cell r="B1157">
            <v>58441898</v>
          </cell>
          <cell r="C1157">
            <v>391</v>
          </cell>
          <cell r="D1157" t="str">
            <v>四川太极金丝街药店</v>
          </cell>
          <cell r="E1157">
            <v>2505131</v>
          </cell>
          <cell r="F1157" t="str">
            <v>重组人源胶原蛋白修复敷料</v>
          </cell>
          <cell r="G1157" t="str">
            <v>F型 28g(23cmx21cm)x5袋 (枢颜)</v>
          </cell>
          <cell r="H1157" t="str">
            <v>盒</v>
          </cell>
          <cell r="I1157">
            <v>1</v>
          </cell>
          <cell r="J1157">
            <v>24.75</v>
          </cell>
          <cell r="K1157">
            <v>16.85</v>
          </cell>
          <cell r="L1157" t="str">
            <v>68.08%</v>
          </cell>
          <cell r="M1157">
            <v>40116</v>
          </cell>
          <cell r="N1157" t="str">
            <v>其他家庭常备器械类</v>
          </cell>
          <cell r="O1157" t="str">
            <v>家庭常备器械</v>
          </cell>
          <cell r="P1157" t="str">
            <v>医疗器械</v>
          </cell>
          <cell r="Q1157">
            <v>12462</v>
          </cell>
          <cell r="R1157" t="str">
            <v>冯婧恩</v>
          </cell>
          <cell r="S1157">
            <v>38591736</v>
          </cell>
          <cell r="T1157">
            <v>24.75</v>
          </cell>
          <cell r="U1157" t="str">
            <v>线下</v>
          </cell>
          <cell r="V1157">
            <v>7.9</v>
          </cell>
          <cell r="W1157">
            <v>20240326</v>
          </cell>
        </row>
        <row r="1158">
          <cell r="A1158">
            <v>45462.8951388889</v>
          </cell>
          <cell r="B1158">
            <v>58441898</v>
          </cell>
          <cell r="C1158">
            <v>391</v>
          </cell>
          <cell r="D1158" t="str">
            <v>四川太极金丝街药店</v>
          </cell>
          <cell r="E1158">
            <v>2505131</v>
          </cell>
          <cell r="F1158" t="str">
            <v>重组人源胶原蛋白修复敷料</v>
          </cell>
          <cell r="G1158" t="str">
            <v>F型 28g(23cmx21cm)x5袋 (枢颜)</v>
          </cell>
          <cell r="H1158" t="str">
            <v>盒</v>
          </cell>
          <cell r="I1158">
            <v>1</v>
          </cell>
          <cell r="J1158">
            <v>24.75</v>
          </cell>
          <cell r="K1158">
            <v>16.85</v>
          </cell>
          <cell r="L1158" t="str">
            <v>68.08%</v>
          </cell>
          <cell r="M1158">
            <v>40116</v>
          </cell>
          <cell r="N1158" t="str">
            <v>其他家庭常备器械类</v>
          </cell>
          <cell r="O1158" t="str">
            <v>家庭常备器械</v>
          </cell>
          <cell r="P1158" t="str">
            <v>医疗器械</v>
          </cell>
          <cell r="Q1158">
            <v>12462</v>
          </cell>
          <cell r="R1158" t="str">
            <v>冯婧恩</v>
          </cell>
          <cell r="S1158">
            <v>38591736</v>
          </cell>
          <cell r="T1158">
            <v>24.75</v>
          </cell>
          <cell r="U1158" t="str">
            <v>线下</v>
          </cell>
          <cell r="V1158">
            <v>7.9</v>
          </cell>
          <cell r="W1158">
            <v>20240326</v>
          </cell>
        </row>
        <row r="1159">
          <cell r="A1159">
            <v>45467.7444444444</v>
          </cell>
          <cell r="B1159">
            <v>58498197</v>
          </cell>
          <cell r="C1159">
            <v>391</v>
          </cell>
          <cell r="D1159" t="str">
            <v>四川太极金丝街药店</v>
          </cell>
          <cell r="E1159">
            <v>2506774</v>
          </cell>
          <cell r="F1159" t="str">
            <v>医用重组胶原蛋白修复贴</v>
          </cell>
          <cell r="G1159" t="str">
            <v>28g(23cmx21cm）x5袋</v>
          </cell>
          <cell r="H1159" t="str">
            <v>盒</v>
          </cell>
          <cell r="I1159">
            <v>1</v>
          </cell>
          <cell r="J1159">
            <v>24</v>
          </cell>
          <cell r="K1159">
            <v>16.1</v>
          </cell>
          <cell r="L1159" t="str">
            <v>67.08%</v>
          </cell>
          <cell r="M1159">
            <v>40116</v>
          </cell>
          <cell r="N1159" t="str">
            <v>其他家庭常备器械类</v>
          </cell>
          <cell r="O1159" t="str">
            <v>家庭常备器械</v>
          </cell>
          <cell r="P1159" t="str">
            <v>医疗器械</v>
          </cell>
          <cell r="Q1159">
            <v>7279</v>
          </cell>
          <cell r="R1159" t="str">
            <v>李可</v>
          </cell>
          <cell r="S1159">
            <v>38648126</v>
          </cell>
          <cell r="T1159">
            <v>24</v>
          </cell>
          <cell r="U1159" t="str">
            <v>线下</v>
          </cell>
          <cell r="V1159">
            <v>7.9</v>
          </cell>
          <cell r="W1159">
            <v>240434</v>
          </cell>
        </row>
        <row r="1160">
          <cell r="A1160">
            <v>45467.7444444444</v>
          </cell>
          <cell r="B1160">
            <v>58498197</v>
          </cell>
          <cell r="C1160">
            <v>391</v>
          </cell>
          <cell r="D1160" t="str">
            <v>四川太极金丝街药店</v>
          </cell>
          <cell r="E1160">
            <v>2506774</v>
          </cell>
          <cell r="F1160" t="str">
            <v>医用重组胶原蛋白修复贴</v>
          </cell>
          <cell r="G1160" t="str">
            <v>28g(23cmx21cm）x5袋</v>
          </cell>
          <cell r="H1160" t="str">
            <v>盒</v>
          </cell>
          <cell r="I1160">
            <v>1</v>
          </cell>
          <cell r="J1160">
            <v>25</v>
          </cell>
          <cell r="K1160">
            <v>17.1</v>
          </cell>
          <cell r="L1160" t="str">
            <v>68.4%</v>
          </cell>
          <cell r="M1160">
            <v>40116</v>
          </cell>
          <cell r="N1160" t="str">
            <v>其他家庭常备器械类</v>
          </cell>
          <cell r="O1160" t="str">
            <v>家庭常备器械</v>
          </cell>
          <cell r="P1160" t="str">
            <v>医疗器械</v>
          </cell>
          <cell r="Q1160">
            <v>7279</v>
          </cell>
          <cell r="R1160" t="str">
            <v>李可</v>
          </cell>
          <cell r="S1160">
            <v>38648126</v>
          </cell>
          <cell r="T1160">
            <v>25</v>
          </cell>
          <cell r="U1160" t="str">
            <v>线下</v>
          </cell>
          <cell r="V1160">
            <v>7.9</v>
          </cell>
          <cell r="W1160">
            <v>240434</v>
          </cell>
        </row>
        <row r="1161">
          <cell r="A1161">
            <v>45467.7444444444</v>
          </cell>
          <cell r="B1161">
            <v>58498197</v>
          </cell>
          <cell r="C1161">
            <v>391</v>
          </cell>
          <cell r="D1161" t="str">
            <v>四川太极金丝街药店</v>
          </cell>
          <cell r="E1161">
            <v>2506774</v>
          </cell>
          <cell r="F1161" t="str">
            <v>医用重组胶原蛋白修复贴</v>
          </cell>
          <cell r="G1161" t="str">
            <v>28g(23cmx21cm）x5袋</v>
          </cell>
          <cell r="H1161" t="str">
            <v>盒</v>
          </cell>
          <cell r="I1161">
            <v>1</v>
          </cell>
          <cell r="J1161">
            <v>25</v>
          </cell>
          <cell r="K1161">
            <v>17.1</v>
          </cell>
          <cell r="L1161" t="str">
            <v>68.4%</v>
          </cell>
          <cell r="M1161">
            <v>40116</v>
          </cell>
          <cell r="N1161" t="str">
            <v>其他家庭常备器械类</v>
          </cell>
          <cell r="O1161" t="str">
            <v>家庭常备器械</v>
          </cell>
          <cell r="P1161" t="str">
            <v>医疗器械</v>
          </cell>
          <cell r="Q1161">
            <v>7279</v>
          </cell>
          <cell r="R1161" t="str">
            <v>李可</v>
          </cell>
          <cell r="S1161">
            <v>38648126</v>
          </cell>
          <cell r="T1161">
            <v>25</v>
          </cell>
          <cell r="U1161" t="str">
            <v>线下</v>
          </cell>
          <cell r="V1161">
            <v>7.9</v>
          </cell>
          <cell r="W1161">
            <v>240434</v>
          </cell>
        </row>
        <row r="1162">
          <cell r="A1162">
            <v>45467.7444444444</v>
          </cell>
          <cell r="B1162">
            <v>58498197</v>
          </cell>
          <cell r="C1162">
            <v>391</v>
          </cell>
          <cell r="D1162" t="str">
            <v>四川太极金丝街药店</v>
          </cell>
          <cell r="E1162">
            <v>2506774</v>
          </cell>
          <cell r="F1162" t="str">
            <v>医用重组胶原蛋白修复贴</v>
          </cell>
          <cell r="G1162" t="str">
            <v>28g(23cmx21cm）x5袋</v>
          </cell>
          <cell r="H1162" t="str">
            <v>盒</v>
          </cell>
          <cell r="I1162">
            <v>1</v>
          </cell>
          <cell r="J1162">
            <v>25</v>
          </cell>
          <cell r="K1162">
            <v>17.1</v>
          </cell>
          <cell r="L1162" t="str">
            <v>68.4%</v>
          </cell>
          <cell r="M1162">
            <v>40116</v>
          </cell>
          <cell r="N1162" t="str">
            <v>其他家庭常备器械类</v>
          </cell>
          <cell r="O1162" t="str">
            <v>家庭常备器械</v>
          </cell>
          <cell r="P1162" t="str">
            <v>医疗器械</v>
          </cell>
          <cell r="Q1162">
            <v>7279</v>
          </cell>
          <cell r="R1162" t="str">
            <v>李可</v>
          </cell>
          <cell r="S1162">
            <v>38648126</v>
          </cell>
          <cell r="T1162">
            <v>25</v>
          </cell>
          <cell r="U1162" t="str">
            <v>线下</v>
          </cell>
          <cell r="V1162">
            <v>7.9</v>
          </cell>
          <cell r="W1162">
            <v>240434</v>
          </cell>
        </row>
        <row r="1163">
          <cell r="A1163">
            <v>45468.6986111111</v>
          </cell>
          <cell r="B1163">
            <v>58508237</v>
          </cell>
          <cell r="C1163">
            <v>391</v>
          </cell>
          <cell r="D1163" t="str">
            <v>四川太极金丝街药店</v>
          </cell>
          <cell r="E1163">
            <v>2506774</v>
          </cell>
          <cell r="F1163" t="str">
            <v>医用重组胶原蛋白修复贴</v>
          </cell>
          <cell r="G1163" t="str">
            <v>28g(23cmx21cm）x5袋</v>
          </cell>
          <cell r="H1163" t="str">
            <v>盒</v>
          </cell>
          <cell r="I1163">
            <v>1</v>
          </cell>
          <cell r="J1163">
            <v>25</v>
          </cell>
          <cell r="K1163">
            <v>17.1</v>
          </cell>
          <cell r="L1163" t="str">
            <v>68.4%</v>
          </cell>
          <cell r="M1163">
            <v>40116</v>
          </cell>
          <cell r="N1163" t="str">
            <v>其他家庭常备器械类</v>
          </cell>
          <cell r="O1163" t="str">
            <v>家庭常备器械</v>
          </cell>
          <cell r="P1163" t="str">
            <v>医疗器械</v>
          </cell>
          <cell r="Q1163">
            <v>7279</v>
          </cell>
          <cell r="R1163" t="str">
            <v>李可</v>
          </cell>
          <cell r="S1163">
            <v>38689816</v>
          </cell>
          <cell r="T1163">
            <v>25</v>
          </cell>
          <cell r="U1163" t="str">
            <v>线下</v>
          </cell>
          <cell r="V1163">
            <v>7.9</v>
          </cell>
          <cell r="W1163">
            <v>240439</v>
          </cell>
        </row>
        <row r="1164">
          <cell r="A1164">
            <v>45468.6986111111</v>
          </cell>
          <cell r="B1164">
            <v>58508237</v>
          </cell>
          <cell r="C1164">
            <v>391</v>
          </cell>
          <cell r="D1164" t="str">
            <v>四川太极金丝街药店</v>
          </cell>
          <cell r="E1164">
            <v>2506774</v>
          </cell>
          <cell r="F1164" t="str">
            <v>医用重组胶原蛋白修复贴</v>
          </cell>
          <cell r="G1164" t="str">
            <v>28g(23cmx21cm）x5袋</v>
          </cell>
          <cell r="H1164" t="str">
            <v>盒</v>
          </cell>
          <cell r="I1164">
            <v>1</v>
          </cell>
          <cell r="J1164">
            <v>24</v>
          </cell>
          <cell r="K1164">
            <v>16.1</v>
          </cell>
          <cell r="L1164" t="str">
            <v>67.08%</v>
          </cell>
          <cell r="M1164">
            <v>40116</v>
          </cell>
          <cell r="N1164" t="str">
            <v>其他家庭常备器械类</v>
          </cell>
          <cell r="O1164" t="str">
            <v>家庭常备器械</v>
          </cell>
          <cell r="P1164" t="str">
            <v>医疗器械</v>
          </cell>
          <cell r="Q1164">
            <v>7279</v>
          </cell>
          <cell r="R1164" t="str">
            <v>李可</v>
          </cell>
          <cell r="S1164">
            <v>38689816</v>
          </cell>
          <cell r="T1164">
            <v>24</v>
          </cell>
          <cell r="U1164" t="str">
            <v>线下</v>
          </cell>
          <cell r="V1164">
            <v>7.9</v>
          </cell>
          <cell r="W1164">
            <v>240439</v>
          </cell>
        </row>
        <row r="1165">
          <cell r="A1165">
            <v>45468.6986111111</v>
          </cell>
          <cell r="B1165">
            <v>58508237</v>
          </cell>
          <cell r="C1165">
            <v>391</v>
          </cell>
          <cell r="D1165" t="str">
            <v>四川太极金丝街药店</v>
          </cell>
          <cell r="E1165">
            <v>2506774</v>
          </cell>
          <cell r="F1165" t="str">
            <v>医用重组胶原蛋白修复贴</v>
          </cell>
          <cell r="G1165" t="str">
            <v>28g(23cmx21cm）x5袋</v>
          </cell>
          <cell r="H1165" t="str">
            <v>盒</v>
          </cell>
          <cell r="I1165">
            <v>1</v>
          </cell>
          <cell r="J1165">
            <v>25</v>
          </cell>
          <cell r="K1165">
            <v>17.1</v>
          </cell>
          <cell r="L1165" t="str">
            <v>68.4%</v>
          </cell>
          <cell r="M1165">
            <v>40116</v>
          </cell>
          <cell r="N1165" t="str">
            <v>其他家庭常备器械类</v>
          </cell>
          <cell r="O1165" t="str">
            <v>家庭常备器械</v>
          </cell>
          <cell r="P1165" t="str">
            <v>医疗器械</v>
          </cell>
          <cell r="Q1165">
            <v>7279</v>
          </cell>
          <cell r="R1165" t="str">
            <v>李可</v>
          </cell>
          <cell r="S1165">
            <v>38689816</v>
          </cell>
          <cell r="T1165">
            <v>25</v>
          </cell>
          <cell r="U1165" t="str">
            <v>线下</v>
          </cell>
          <cell r="V1165">
            <v>7.9</v>
          </cell>
          <cell r="W1165">
            <v>240439</v>
          </cell>
        </row>
        <row r="1166">
          <cell r="A1166">
            <v>45468.6986111111</v>
          </cell>
          <cell r="B1166">
            <v>58508237</v>
          </cell>
          <cell r="C1166">
            <v>391</v>
          </cell>
          <cell r="D1166" t="str">
            <v>四川太极金丝街药店</v>
          </cell>
          <cell r="E1166">
            <v>2506774</v>
          </cell>
          <cell r="F1166" t="str">
            <v>医用重组胶原蛋白修复贴</v>
          </cell>
          <cell r="G1166" t="str">
            <v>28g(23cmx21cm）x5袋</v>
          </cell>
          <cell r="H1166" t="str">
            <v>盒</v>
          </cell>
          <cell r="I1166">
            <v>1</v>
          </cell>
          <cell r="J1166">
            <v>25</v>
          </cell>
          <cell r="K1166">
            <v>17.1</v>
          </cell>
          <cell r="L1166" t="str">
            <v>68.4%</v>
          </cell>
          <cell r="M1166">
            <v>40116</v>
          </cell>
          <cell r="N1166" t="str">
            <v>其他家庭常备器械类</v>
          </cell>
          <cell r="O1166" t="str">
            <v>家庭常备器械</v>
          </cell>
          <cell r="P1166" t="str">
            <v>医疗器械</v>
          </cell>
          <cell r="Q1166">
            <v>7279</v>
          </cell>
          <cell r="R1166" t="str">
            <v>李可</v>
          </cell>
          <cell r="S1166">
            <v>38689816</v>
          </cell>
          <cell r="T1166">
            <v>25</v>
          </cell>
          <cell r="U1166" t="str">
            <v>线下</v>
          </cell>
          <cell r="V1166">
            <v>7.9</v>
          </cell>
          <cell r="W1166">
            <v>240439</v>
          </cell>
        </row>
        <row r="1167">
          <cell r="A1167">
            <v>45469.6743055556</v>
          </cell>
          <cell r="B1167">
            <v>58518822</v>
          </cell>
          <cell r="C1167">
            <v>391</v>
          </cell>
          <cell r="D1167" t="str">
            <v>四川太极金丝街药店</v>
          </cell>
          <cell r="E1167">
            <v>2506774</v>
          </cell>
          <cell r="F1167" t="str">
            <v>医用重组胶原蛋白修复贴</v>
          </cell>
          <cell r="G1167" t="str">
            <v>28g(23cmx21cm）x5袋</v>
          </cell>
          <cell r="H1167" t="str">
            <v>盒</v>
          </cell>
          <cell r="I1167">
            <v>1</v>
          </cell>
          <cell r="J1167">
            <v>24.75</v>
          </cell>
          <cell r="K1167">
            <v>16.85</v>
          </cell>
          <cell r="L1167" t="str">
            <v>68.08%</v>
          </cell>
          <cell r="M1167">
            <v>40116</v>
          </cell>
          <cell r="N1167" t="str">
            <v>其他家庭常备器械类</v>
          </cell>
          <cell r="O1167" t="str">
            <v>家庭常备器械</v>
          </cell>
          <cell r="P1167" t="str">
            <v>医疗器械</v>
          </cell>
          <cell r="Q1167">
            <v>12462</v>
          </cell>
          <cell r="R1167" t="str">
            <v>冯婧恩</v>
          </cell>
          <cell r="S1167">
            <v>38648126</v>
          </cell>
          <cell r="T1167">
            <v>24.75</v>
          </cell>
          <cell r="U1167" t="str">
            <v>线下</v>
          </cell>
          <cell r="V1167">
            <v>7.9</v>
          </cell>
          <cell r="W1167">
            <v>240434</v>
          </cell>
        </row>
        <row r="1168">
          <cell r="A1168">
            <v>45469.6743055556</v>
          </cell>
          <cell r="B1168">
            <v>58518822</v>
          </cell>
          <cell r="C1168">
            <v>391</v>
          </cell>
          <cell r="D1168" t="str">
            <v>四川太极金丝街药店</v>
          </cell>
          <cell r="E1168">
            <v>2506774</v>
          </cell>
          <cell r="F1168" t="str">
            <v>医用重组胶原蛋白修复贴</v>
          </cell>
          <cell r="G1168" t="str">
            <v>28g(23cmx21cm）x5袋</v>
          </cell>
          <cell r="H1168" t="str">
            <v>盒</v>
          </cell>
          <cell r="I1168">
            <v>1</v>
          </cell>
          <cell r="J1168">
            <v>24.75</v>
          </cell>
          <cell r="K1168">
            <v>16.85</v>
          </cell>
          <cell r="L1168" t="str">
            <v>68.08%</v>
          </cell>
          <cell r="M1168">
            <v>40116</v>
          </cell>
          <cell r="N1168" t="str">
            <v>其他家庭常备器械类</v>
          </cell>
          <cell r="O1168" t="str">
            <v>家庭常备器械</v>
          </cell>
          <cell r="P1168" t="str">
            <v>医疗器械</v>
          </cell>
          <cell r="Q1168">
            <v>12462</v>
          </cell>
          <cell r="R1168" t="str">
            <v>冯婧恩</v>
          </cell>
          <cell r="S1168">
            <v>38648126</v>
          </cell>
          <cell r="T1168">
            <v>24.75</v>
          </cell>
          <cell r="U1168" t="str">
            <v>线下</v>
          </cell>
          <cell r="V1168">
            <v>7.9</v>
          </cell>
          <cell r="W1168">
            <v>240434</v>
          </cell>
        </row>
        <row r="1169">
          <cell r="A1169">
            <v>45469.6743055556</v>
          </cell>
          <cell r="B1169">
            <v>58518822</v>
          </cell>
          <cell r="C1169">
            <v>391</v>
          </cell>
          <cell r="D1169" t="str">
            <v>四川太极金丝街药店</v>
          </cell>
          <cell r="E1169">
            <v>2506774</v>
          </cell>
          <cell r="F1169" t="str">
            <v>医用重组胶原蛋白修复贴</v>
          </cell>
          <cell r="G1169" t="str">
            <v>28g(23cmx21cm）x5袋</v>
          </cell>
          <cell r="H1169" t="str">
            <v>盒</v>
          </cell>
          <cell r="I1169">
            <v>1</v>
          </cell>
          <cell r="J1169">
            <v>24.75</v>
          </cell>
          <cell r="K1169">
            <v>16.85</v>
          </cell>
          <cell r="L1169" t="str">
            <v>68.08%</v>
          </cell>
          <cell r="M1169">
            <v>40116</v>
          </cell>
          <cell r="N1169" t="str">
            <v>其他家庭常备器械类</v>
          </cell>
          <cell r="O1169" t="str">
            <v>家庭常备器械</v>
          </cell>
          <cell r="P1169" t="str">
            <v>医疗器械</v>
          </cell>
          <cell r="Q1169">
            <v>12462</v>
          </cell>
          <cell r="R1169" t="str">
            <v>冯婧恩</v>
          </cell>
          <cell r="S1169">
            <v>38648126</v>
          </cell>
          <cell r="T1169">
            <v>24.75</v>
          </cell>
          <cell r="U1169" t="str">
            <v>线下</v>
          </cell>
          <cell r="V1169">
            <v>7.9</v>
          </cell>
          <cell r="W1169">
            <v>240434</v>
          </cell>
        </row>
        <row r="1170">
          <cell r="A1170">
            <v>45469.6743055556</v>
          </cell>
          <cell r="B1170">
            <v>58518822</v>
          </cell>
          <cell r="C1170">
            <v>391</v>
          </cell>
          <cell r="D1170" t="str">
            <v>四川太极金丝街药店</v>
          </cell>
          <cell r="E1170">
            <v>2506774</v>
          </cell>
          <cell r="F1170" t="str">
            <v>医用重组胶原蛋白修复贴</v>
          </cell>
          <cell r="G1170" t="str">
            <v>28g(23cmx21cm）x5袋</v>
          </cell>
          <cell r="H1170" t="str">
            <v>盒</v>
          </cell>
          <cell r="I1170">
            <v>1</v>
          </cell>
          <cell r="J1170">
            <v>24.75</v>
          </cell>
          <cell r="K1170">
            <v>16.85</v>
          </cell>
          <cell r="L1170" t="str">
            <v>68.08%</v>
          </cell>
          <cell r="M1170">
            <v>40116</v>
          </cell>
          <cell r="N1170" t="str">
            <v>其他家庭常备器械类</v>
          </cell>
          <cell r="O1170" t="str">
            <v>家庭常备器械</v>
          </cell>
          <cell r="P1170" t="str">
            <v>医疗器械</v>
          </cell>
          <cell r="Q1170">
            <v>12462</v>
          </cell>
          <cell r="R1170" t="str">
            <v>冯婧恩</v>
          </cell>
          <cell r="S1170">
            <v>38648126</v>
          </cell>
          <cell r="T1170">
            <v>24.75</v>
          </cell>
          <cell r="U1170" t="str">
            <v>线下</v>
          </cell>
          <cell r="V1170">
            <v>7.9</v>
          </cell>
          <cell r="W1170">
            <v>240434</v>
          </cell>
        </row>
        <row r="1171">
          <cell r="A1171">
            <v>45449.4347222222</v>
          </cell>
          <cell r="B1171">
            <v>58279591</v>
          </cell>
          <cell r="C1171">
            <v>399</v>
          </cell>
          <cell r="D1171" t="str">
            <v>四川太极大药房连锁有限公司成都高新区成汉南路药店</v>
          </cell>
          <cell r="E1171">
            <v>2505131</v>
          </cell>
          <cell r="F1171" t="str">
            <v>重组人源胶原蛋白修复敷料</v>
          </cell>
          <cell r="G1171" t="str">
            <v>F型 28g(23cmx21cm)x5袋 (枢颜)</v>
          </cell>
          <cell r="H1171" t="str">
            <v>盒</v>
          </cell>
          <cell r="I1171">
            <v>1</v>
          </cell>
          <cell r="J1171">
            <v>24.75</v>
          </cell>
          <cell r="K1171">
            <v>16.85</v>
          </cell>
          <cell r="L1171" t="str">
            <v>68.08%</v>
          </cell>
          <cell r="M1171">
            <v>40116</v>
          </cell>
          <cell r="N1171" t="str">
            <v>其他家庭常备器械类</v>
          </cell>
          <cell r="O1171" t="str">
            <v>家庭常备器械</v>
          </cell>
          <cell r="P1171" t="str">
            <v>医疗器械</v>
          </cell>
          <cell r="Q1171">
            <v>4033</v>
          </cell>
          <cell r="R1171" t="str">
            <v>蒋雪琴 </v>
          </cell>
          <cell r="S1171">
            <v>38352844</v>
          </cell>
          <cell r="T1171">
            <v>24.75</v>
          </cell>
          <cell r="U1171" t="str">
            <v>线下</v>
          </cell>
          <cell r="V1171">
            <v>7.9</v>
          </cell>
          <cell r="W1171">
            <v>20240324</v>
          </cell>
        </row>
        <row r="1172">
          <cell r="A1172">
            <v>45449.4347222222</v>
          </cell>
          <cell r="B1172">
            <v>58279591</v>
          </cell>
          <cell r="C1172">
            <v>399</v>
          </cell>
          <cell r="D1172" t="str">
            <v>四川太极大药房连锁有限公司成都高新区成汉南路药店</v>
          </cell>
          <cell r="E1172">
            <v>2505131</v>
          </cell>
          <cell r="F1172" t="str">
            <v>重组人源胶原蛋白修复敷料</v>
          </cell>
          <cell r="G1172" t="str">
            <v>F型 28g(23cmx21cm)x5袋 (枢颜)</v>
          </cell>
          <cell r="H1172" t="str">
            <v>盒</v>
          </cell>
          <cell r="I1172">
            <v>1</v>
          </cell>
          <cell r="J1172">
            <v>24.75</v>
          </cell>
          <cell r="K1172">
            <v>16.85</v>
          </cell>
          <cell r="L1172" t="str">
            <v>68.08%</v>
          </cell>
          <cell r="M1172">
            <v>40116</v>
          </cell>
          <cell r="N1172" t="str">
            <v>其他家庭常备器械类</v>
          </cell>
          <cell r="O1172" t="str">
            <v>家庭常备器械</v>
          </cell>
          <cell r="P1172" t="str">
            <v>医疗器械</v>
          </cell>
          <cell r="Q1172">
            <v>4033</v>
          </cell>
          <cell r="R1172" t="str">
            <v>蒋雪琴 </v>
          </cell>
          <cell r="S1172">
            <v>38394763</v>
          </cell>
          <cell r="T1172">
            <v>24.75</v>
          </cell>
          <cell r="U1172" t="str">
            <v>线下</v>
          </cell>
          <cell r="V1172">
            <v>7.9</v>
          </cell>
          <cell r="W1172">
            <v>20240326</v>
          </cell>
        </row>
        <row r="1173">
          <cell r="A1173">
            <v>45449.4347222222</v>
          </cell>
          <cell r="B1173">
            <v>58279591</v>
          </cell>
          <cell r="C1173">
            <v>399</v>
          </cell>
          <cell r="D1173" t="str">
            <v>四川太极大药房连锁有限公司成都高新区成汉南路药店</v>
          </cell>
          <cell r="E1173">
            <v>2505131</v>
          </cell>
          <cell r="F1173" t="str">
            <v>重组人源胶原蛋白修复敷料</v>
          </cell>
          <cell r="G1173" t="str">
            <v>F型 28g(23cmx21cm)x5袋 (枢颜)</v>
          </cell>
          <cell r="H1173" t="str">
            <v>盒</v>
          </cell>
          <cell r="I1173">
            <v>1</v>
          </cell>
          <cell r="J1173">
            <v>24.75</v>
          </cell>
          <cell r="K1173">
            <v>16.85</v>
          </cell>
          <cell r="L1173" t="str">
            <v>68.08%</v>
          </cell>
          <cell r="M1173">
            <v>40116</v>
          </cell>
          <cell r="N1173" t="str">
            <v>其他家庭常备器械类</v>
          </cell>
          <cell r="O1173" t="str">
            <v>家庭常备器械</v>
          </cell>
          <cell r="P1173" t="str">
            <v>医疗器械</v>
          </cell>
          <cell r="Q1173">
            <v>4033</v>
          </cell>
          <cell r="R1173" t="str">
            <v>蒋雪琴 </v>
          </cell>
          <cell r="S1173">
            <v>38352844</v>
          </cell>
          <cell r="T1173">
            <v>24.75</v>
          </cell>
          <cell r="U1173" t="str">
            <v>线下</v>
          </cell>
          <cell r="V1173">
            <v>7.9</v>
          </cell>
          <cell r="W1173">
            <v>20240324</v>
          </cell>
        </row>
        <row r="1174">
          <cell r="A1174">
            <v>45449.4347222222</v>
          </cell>
          <cell r="B1174">
            <v>58279591</v>
          </cell>
          <cell r="C1174">
            <v>399</v>
          </cell>
          <cell r="D1174" t="str">
            <v>四川太极大药房连锁有限公司成都高新区成汉南路药店</v>
          </cell>
          <cell r="E1174">
            <v>2505131</v>
          </cell>
          <cell r="F1174" t="str">
            <v>重组人源胶原蛋白修复敷料</v>
          </cell>
          <cell r="G1174" t="str">
            <v>F型 28g(23cmx21cm)x5袋 (枢颜)</v>
          </cell>
          <cell r="H1174" t="str">
            <v>盒</v>
          </cell>
          <cell r="I1174">
            <v>1</v>
          </cell>
          <cell r="J1174">
            <v>24.75</v>
          </cell>
          <cell r="K1174">
            <v>16.85</v>
          </cell>
          <cell r="L1174" t="str">
            <v>68.08%</v>
          </cell>
          <cell r="M1174">
            <v>40116</v>
          </cell>
          <cell r="N1174" t="str">
            <v>其他家庭常备器械类</v>
          </cell>
          <cell r="O1174" t="str">
            <v>家庭常备器械</v>
          </cell>
          <cell r="P1174" t="str">
            <v>医疗器械</v>
          </cell>
          <cell r="Q1174">
            <v>4033</v>
          </cell>
          <cell r="R1174" t="str">
            <v>蒋雪琴 </v>
          </cell>
          <cell r="S1174">
            <v>38323639</v>
          </cell>
          <cell r="T1174">
            <v>24.75</v>
          </cell>
          <cell r="U1174" t="str">
            <v>线下</v>
          </cell>
          <cell r="V1174">
            <v>7.9</v>
          </cell>
          <cell r="W1174">
            <v>20240324</v>
          </cell>
        </row>
        <row r="1175">
          <cell r="A1175">
            <v>45449.4409722222</v>
          </cell>
          <cell r="B1175">
            <v>58280955</v>
          </cell>
          <cell r="C1175">
            <v>399</v>
          </cell>
          <cell r="D1175" t="str">
            <v>四川太极大药房连锁有限公司成都高新区成汉南路药店</v>
          </cell>
          <cell r="E1175">
            <v>2507742</v>
          </cell>
          <cell r="F1175" t="str">
            <v>医用重组胶原蛋白修复液</v>
          </cell>
          <cell r="G1175" t="str">
            <v>4mlx3支(B型)</v>
          </cell>
          <cell r="H1175" t="str">
            <v>盒</v>
          </cell>
          <cell r="I1175">
            <v>2</v>
          </cell>
          <cell r="J1175">
            <v>168</v>
          </cell>
          <cell r="K1175">
            <v>88</v>
          </cell>
          <cell r="L1175" t="str">
            <v>52.38%</v>
          </cell>
          <cell r="M1175">
            <v>40116</v>
          </cell>
          <cell r="N1175" t="str">
            <v>其他家庭常备器械类</v>
          </cell>
          <cell r="O1175" t="str">
            <v>家庭常备器械</v>
          </cell>
          <cell r="P1175" t="str">
            <v>医疗器械</v>
          </cell>
          <cell r="Q1175">
            <v>4033</v>
          </cell>
          <cell r="R1175" t="str">
            <v>蒋雪琴 </v>
          </cell>
          <cell r="S1175">
            <v>38704508</v>
          </cell>
          <cell r="T1175">
            <v>84</v>
          </cell>
          <cell r="U1175" t="str">
            <v>线下</v>
          </cell>
          <cell r="V1175">
            <v>40</v>
          </cell>
          <cell r="W1175">
            <v>240405</v>
          </cell>
        </row>
        <row r="1176">
          <cell r="A1176">
            <v>45450.7597222222</v>
          </cell>
          <cell r="B1176">
            <v>58295515</v>
          </cell>
          <cell r="C1176">
            <v>399</v>
          </cell>
          <cell r="D1176" t="str">
            <v>四川太极大药房连锁有限公司成都高新区成汉南路药店</v>
          </cell>
          <cell r="E1176">
            <v>2506774</v>
          </cell>
          <cell r="F1176" t="str">
            <v>医用重组胶原蛋白修复贴</v>
          </cell>
          <cell r="G1176" t="str">
            <v>28g(23cmx21cm）x5袋</v>
          </cell>
          <cell r="H1176" t="str">
            <v>盒</v>
          </cell>
          <cell r="I1176">
            <v>1</v>
          </cell>
          <cell r="J1176">
            <v>24.75</v>
          </cell>
          <cell r="K1176">
            <v>16.85</v>
          </cell>
          <cell r="L1176" t="str">
            <v>68.08%</v>
          </cell>
          <cell r="M1176">
            <v>40116</v>
          </cell>
          <cell r="N1176" t="str">
            <v>其他家庭常备器械类</v>
          </cell>
          <cell r="O1176" t="str">
            <v>家庭常备器械</v>
          </cell>
          <cell r="P1176" t="str">
            <v>医疗器械</v>
          </cell>
          <cell r="Q1176">
            <v>4033</v>
          </cell>
          <cell r="R1176" t="str">
            <v>蒋雪琴 </v>
          </cell>
          <cell r="S1176">
            <v>38647144</v>
          </cell>
          <cell r="T1176">
            <v>24.75</v>
          </cell>
          <cell r="U1176" t="str">
            <v>线下</v>
          </cell>
          <cell r="V1176">
            <v>7.9</v>
          </cell>
          <cell r="W1176">
            <v>240434</v>
          </cell>
        </row>
        <row r="1177">
          <cell r="A1177">
            <v>45450.7597222222</v>
          </cell>
          <cell r="B1177">
            <v>58295515</v>
          </cell>
          <cell r="C1177">
            <v>399</v>
          </cell>
          <cell r="D1177" t="str">
            <v>四川太极大药房连锁有限公司成都高新区成汉南路药店</v>
          </cell>
          <cell r="E1177">
            <v>2506774</v>
          </cell>
          <cell r="F1177" t="str">
            <v>医用重组胶原蛋白修复贴</v>
          </cell>
          <cell r="G1177" t="str">
            <v>28g(23cmx21cm）x5袋</v>
          </cell>
          <cell r="H1177" t="str">
            <v>盒</v>
          </cell>
          <cell r="I1177">
            <v>1</v>
          </cell>
          <cell r="J1177">
            <v>24.75</v>
          </cell>
          <cell r="K1177">
            <v>16.85</v>
          </cell>
          <cell r="L1177" t="str">
            <v>68.08%</v>
          </cell>
          <cell r="M1177">
            <v>40116</v>
          </cell>
          <cell r="N1177" t="str">
            <v>其他家庭常备器械类</v>
          </cell>
          <cell r="O1177" t="str">
            <v>家庭常备器械</v>
          </cell>
          <cell r="P1177" t="str">
            <v>医疗器械</v>
          </cell>
          <cell r="Q1177">
            <v>4033</v>
          </cell>
          <cell r="R1177" t="str">
            <v>蒋雪琴 </v>
          </cell>
          <cell r="S1177">
            <v>38647144</v>
          </cell>
          <cell r="T1177">
            <v>24.75</v>
          </cell>
          <cell r="U1177" t="str">
            <v>线下</v>
          </cell>
          <cell r="V1177">
            <v>7.9</v>
          </cell>
          <cell r="W1177">
            <v>240434</v>
          </cell>
        </row>
        <row r="1178">
          <cell r="A1178">
            <v>45450.7597222222</v>
          </cell>
          <cell r="B1178">
            <v>58295515</v>
          </cell>
          <cell r="C1178">
            <v>399</v>
          </cell>
          <cell r="D1178" t="str">
            <v>四川太极大药房连锁有限公司成都高新区成汉南路药店</v>
          </cell>
          <cell r="E1178">
            <v>2506774</v>
          </cell>
          <cell r="F1178" t="str">
            <v>医用重组胶原蛋白修复贴</v>
          </cell>
          <cell r="G1178" t="str">
            <v>28g(23cmx21cm）x5袋</v>
          </cell>
          <cell r="H1178" t="str">
            <v>盒</v>
          </cell>
          <cell r="I1178">
            <v>1</v>
          </cell>
          <cell r="J1178">
            <v>24.75</v>
          </cell>
          <cell r="K1178">
            <v>16.85</v>
          </cell>
          <cell r="L1178" t="str">
            <v>68.08%</v>
          </cell>
          <cell r="M1178">
            <v>40116</v>
          </cell>
          <cell r="N1178" t="str">
            <v>其他家庭常备器械类</v>
          </cell>
          <cell r="O1178" t="str">
            <v>家庭常备器械</v>
          </cell>
          <cell r="P1178" t="str">
            <v>医疗器械</v>
          </cell>
          <cell r="Q1178">
            <v>4033</v>
          </cell>
          <cell r="R1178" t="str">
            <v>蒋雪琴 </v>
          </cell>
          <cell r="S1178">
            <v>38647144</v>
          </cell>
          <cell r="T1178">
            <v>24.75</v>
          </cell>
          <cell r="U1178" t="str">
            <v>线下</v>
          </cell>
          <cell r="V1178">
            <v>7.9</v>
          </cell>
          <cell r="W1178">
            <v>240434</v>
          </cell>
        </row>
        <row r="1179">
          <cell r="A1179">
            <v>45450.7597222222</v>
          </cell>
          <cell r="B1179">
            <v>58295515</v>
          </cell>
          <cell r="C1179">
            <v>399</v>
          </cell>
          <cell r="D1179" t="str">
            <v>四川太极大药房连锁有限公司成都高新区成汉南路药店</v>
          </cell>
          <cell r="E1179">
            <v>2506774</v>
          </cell>
          <cell r="F1179" t="str">
            <v>医用重组胶原蛋白修复贴</v>
          </cell>
          <cell r="G1179" t="str">
            <v>28g(23cmx21cm）x5袋</v>
          </cell>
          <cell r="H1179" t="str">
            <v>盒</v>
          </cell>
          <cell r="I1179">
            <v>1</v>
          </cell>
          <cell r="J1179">
            <v>24.75</v>
          </cell>
          <cell r="K1179">
            <v>16.85</v>
          </cell>
          <cell r="L1179" t="str">
            <v>68.08%</v>
          </cell>
          <cell r="M1179">
            <v>40116</v>
          </cell>
          <cell r="N1179" t="str">
            <v>其他家庭常备器械类</v>
          </cell>
          <cell r="O1179" t="str">
            <v>家庭常备器械</v>
          </cell>
          <cell r="P1179" t="str">
            <v>医疗器械</v>
          </cell>
          <cell r="Q1179">
            <v>4033</v>
          </cell>
          <cell r="R1179" t="str">
            <v>蒋雪琴 </v>
          </cell>
          <cell r="S1179">
            <v>38647144</v>
          </cell>
          <cell r="T1179">
            <v>24.75</v>
          </cell>
          <cell r="U1179" t="str">
            <v>线下</v>
          </cell>
          <cell r="V1179">
            <v>7.9</v>
          </cell>
          <cell r="W1179">
            <v>240434</v>
          </cell>
        </row>
        <row r="1180">
          <cell r="A1180">
            <v>45450.8611111111</v>
          </cell>
          <cell r="B1180">
            <v>58297530</v>
          </cell>
          <cell r="C1180">
            <v>399</v>
          </cell>
          <cell r="D1180" t="str">
            <v>四川太极大药房连锁有限公司成都高新区成汉南路药店</v>
          </cell>
          <cell r="E1180">
            <v>2506774</v>
          </cell>
          <cell r="F1180" t="str">
            <v>医用重组胶原蛋白修复贴</v>
          </cell>
          <cell r="G1180" t="str">
            <v>28g(23cmx21cm）x5袋</v>
          </cell>
          <cell r="H1180" t="str">
            <v>盒</v>
          </cell>
          <cell r="I1180">
            <v>1</v>
          </cell>
          <cell r="J1180">
            <v>24.75</v>
          </cell>
          <cell r="K1180">
            <v>16.85</v>
          </cell>
          <cell r="L1180" t="str">
            <v>68.08%</v>
          </cell>
          <cell r="M1180">
            <v>40116</v>
          </cell>
          <cell r="N1180" t="str">
            <v>其他家庭常备器械类</v>
          </cell>
          <cell r="O1180" t="str">
            <v>家庭常备器械</v>
          </cell>
          <cell r="P1180" t="str">
            <v>医疗器械</v>
          </cell>
          <cell r="Q1180">
            <v>4435</v>
          </cell>
          <cell r="R1180" t="str">
            <v>黄兴中 </v>
          </cell>
          <cell r="S1180">
            <v>38647144</v>
          </cell>
          <cell r="T1180">
            <v>24.75</v>
          </cell>
          <cell r="U1180" t="str">
            <v>线下</v>
          </cell>
          <cell r="V1180">
            <v>7.9</v>
          </cell>
          <cell r="W1180">
            <v>240434</v>
          </cell>
        </row>
        <row r="1181">
          <cell r="A1181">
            <v>45450.8611111111</v>
          </cell>
          <cell r="B1181">
            <v>58297530</v>
          </cell>
          <cell r="C1181">
            <v>399</v>
          </cell>
          <cell r="D1181" t="str">
            <v>四川太极大药房连锁有限公司成都高新区成汉南路药店</v>
          </cell>
          <cell r="E1181">
            <v>2506774</v>
          </cell>
          <cell r="F1181" t="str">
            <v>医用重组胶原蛋白修复贴</v>
          </cell>
          <cell r="G1181" t="str">
            <v>28g(23cmx21cm）x5袋</v>
          </cell>
          <cell r="H1181" t="str">
            <v>盒</v>
          </cell>
          <cell r="I1181">
            <v>1</v>
          </cell>
          <cell r="J1181">
            <v>24.75</v>
          </cell>
          <cell r="K1181">
            <v>16.85</v>
          </cell>
          <cell r="L1181" t="str">
            <v>68.08%</v>
          </cell>
          <cell r="M1181">
            <v>40116</v>
          </cell>
          <cell r="N1181" t="str">
            <v>其他家庭常备器械类</v>
          </cell>
          <cell r="O1181" t="str">
            <v>家庭常备器械</v>
          </cell>
          <cell r="P1181" t="str">
            <v>医疗器械</v>
          </cell>
          <cell r="Q1181">
            <v>4435</v>
          </cell>
          <cell r="R1181" t="str">
            <v>黄兴中 </v>
          </cell>
          <cell r="S1181">
            <v>38647144</v>
          </cell>
          <cell r="T1181">
            <v>24.75</v>
          </cell>
          <cell r="U1181" t="str">
            <v>线下</v>
          </cell>
          <cell r="V1181">
            <v>7.9</v>
          </cell>
          <cell r="W1181">
            <v>240434</v>
          </cell>
        </row>
        <row r="1182">
          <cell r="A1182">
            <v>45450.8611111111</v>
          </cell>
          <cell r="B1182">
            <v>58297530</v>
          </cell>
          <cell r="C1182">
            <v>399</v>
          </cell>
          <cell r="D1182" t="str">
            <v>四川太极大药房连锁有限公司成都高新区成汉南路药店</v>
          </cell>
          <cell r="E1182">
            <v>2506774</v>
          </cell>
          <cell r="F1182" t="str">
            <v>医用重组胶原蛋白修复贴</v>
          </cell>
          <cell r="G1182" t="str">
            <v>28g(23cmx21cm）x5袋</v>
          </cell>
          <cell r="H1182" t="str">
            <v>盒</v>
          </cell>
          <cell r="I1182">
            <v>1</v>
          </cell>
          <cell r="J1182">
            <v>24.75</v>
          </cell>
          <cell r="K1182">
            <v>16.85</v>
          </cell>
          <cell r="L1182" t="str">
            <v>68.08%</v>
          </cell>
          <cell r="M1182">
            <v>40116</v>
          </cell>
          <cell r="N1182" t="str">
            <v>其他家庭常备器械类</v>
          </cell>
          <cell r="O1182" t="str">
            <v>家庭常备器械</v>
          </cell>
          <cell r="P1182" t="str">
            <v>医疗器械</v>
          </cell>
          <cell r="Q1182">
            <v>4435</v>
          </cell>
          <cell r="R1182" t="str">
            <v>黄兴中 </v>
          </cell>
          <cell r="S1182">
            <v>38647144</v>
          </cell>
          <cell r="T1182">
            <v>24.75</v>
          </cell>
          <cell r="U1182" t="str">
            <v>线下</v>
          </cell>
          <cell r="V1182">
            <v>7.9</v>
          </cell>
          <cell r="W1182">
            <v>240434</v>
          </cell>
        </row>
        <row r="1183">
          <cell r="A1183">
            <v>45450.8611111111</v>
          </cell>
          <cell r="B1183">
            <v>58297530</v>
          </cell>
          <cell r="C1183">
            <v>399</v>
          </cell>
          <cell r="D1183" t="str">
            <v>四川太极大药房连锁有限公司成都高新区成汉南路药店</v>
          </cell>
          <cell r="E1183">
            <v>2506774</v>
          </cell>
          <cell r="F1183" t="str">
            <v>医用重组胶原蛋白修复贴</v>
          </cell>
          <cell r="G1183" t="str">
            <v>28g(23cmx21cm）x5袋</v>
          </cell>
          <cell r="H1183" t="str">
            <v>盒</v>
          </cell>
          <cell r="I1183">
            <v>1</v>
          </cell>
          <cell r="J1183">
            <v>24.75</v>
          </cell>
          <cell r="K1183">
            <v>16.85</v>
          </cell>
          <cell r="L1183" t="str">
            <v>68.08%</v>
          </cell>
          <cell r="M1183">
            <v>40116</v>
          </cell>
          <cell r="N1183" t="str">
            <v>其他家庭常备器械类</v>
          </cell>
          <cell r="O1183" t="str">
            <v>家庭常备器械</v>
          </cell>
          <cell r="P1183" t="str">
            <v>医疗器械</v>
          </cell>
          <cell r="Q1183">
            <v>4435</v>
          </cell>
          <cell r="R1183" t="str">
            <v>黄兴中 </v>
          </cell>
          <cell r="S1183">
            <v>38647144</v>
          </cell>
          <cell r="T1183">
            <v>24.75</v>
          </cell>
          <cell r="U1183" t="str">
            <v>线下</v>
          </cell>
          <cell r="V1183">
            <v>7.9</v>
          </cell>
          <cell r="W1183">
            <v>240434</v>
          </cell>
        </row>
        <row r="1184">
          <cell r="A1184">
            <v>45451.6819444444</v>
          </cell>
          <cell r="B1184">
            <v>58305380</v>
          </cell>
          <cell r="C1184">
            <v>399</v>
          </cell>
          <cell r="D1184" t="str">
            <v>四川太极大药房连锁有限公司成都高新区成汉南路药店</v>
          </cell>
          <cell r="E1184">
            <v>2506774</v>
          </cell>
          <cell r="F1184" t="str">
            <v>医用重组胶原蛋白修复贴</v>
          </cell>
          <cell r="G1184" t="str">
            <v>28g(23cmx21cm）x5袋</v>
          </cell>
          <cell r="H1184" t="str">
            <v>盒</v>
          </cell>
          <cell r="I1184">
            <v>1</v>
          </cell>
          <cell r="J1184">
            <v>24.75</v>
          </cell>
          <cell r="K1184">
            <v>16.85</v>
          </cell>
          <cell r="L1184" t="str">
            <v>68.08%</v>
          </cell>
          <cell r="M1184">
            <v>40116</v>
          </cell>
          <cell r="N1184" t="str">
            <v>其他家庭常备器械类</v>
          </cell>
          <cell r="O1184" t="str">
            <v>家庭常备器械</v>
          </cell>
          <cell r="P1184" t="str">
            <v>医疗器械</v>
          </cell>
          <cell r="Q1184">
            <v>4435</v>
          </cell>
          <cell r="R1184" t="str">
            <v>黄兴中 </v>
          </cell>
          <cell r="S1184">
            <v>38647144</v>
          </cell>
          <cell r="T1184">
            <v>24.75</v>
          </cell>
          <cell r="U1184" t="str">
            <v>线下</v>
          </cell>
          <cell r="V1184">
            <v>7.9</v>
          </cell>
          <cell r="W1184">
            <v>240434</v>
          </cell>
        </row>
        <row r="1185">
          <cell r="A1185">
            <v>45451.6819444444</v>
          </cell>
          <cell r="B1185">
            <v>58305380</v>
          </cell>
          <cell r="C1185">
            <v>399</v>
          </cell>
          <cell r="D1185" t="str">
            <v>四川太极大药房连锁有限公司成都高新区成汉南路药店</v>
          </cell>
          <cell r="E1185">
            <v>2506774</v>
          </cell>
          <cell r="F1185" t="str">
            <v>医用重组胶原蛋白修复贴</v>
          </cell>
          <cell r="G1185" t="str">
            <v>28g(23cmx21cm）x5袋</v>
          </cell>
          <cell r="H1185" t="str">
            <v>盒</v>
          </cell>
          <cell r="I1185">
            <v>1</v>
          </cell>
          <cell r="J1185">
            <v>24.75</v>
          </cell>
          <cell r="K1185">
            <v>16.85</v>
          </cell>
          <cell r="L1185" t="str">
            <v>68.08%</v>
          </cell>
          <cell r="M1185">
            <v>40116</v>
          </cell>
          <cell r="N1185" t="str">
            <v>其他家庭常备器械类</v>
          </cell>
          <cell r="O1185" t="str">
            <v>家庭常备器械</v>
          </cell>
          <cell r="P1185" t="str">
            <v>医疗器械</v>
          </cell>
          <cell r="Q1185">
            <v>4435</v>
          </cell>
          <cell r="R1185" t="str">
            <v>黄兴中 </v>
          </cell>
          <cell r="S1185">
            <v>38647144</v>
          </cell>
          <cell r="T1185">
            <v>24.75</v>
          </cell>
          <cell r="U1185" t="str">
            <v>线下</v>
          </cell>
          <cell r="V1185">
            <v>7.9</v>
          </cell>
          <cell r="W1185">
            <v>240434</v>
          </cell>
        </row>
        <row r="1186">
          <cell r="A1186">
            <v>45451.6819444444</v>
          </cell>
          <cell r="B1186">
            <v>58305380</v>
          </cell>
          <cell r="C1186">
            <v>399</v>
          </cell>
          <cell r="D1186" t="str">
            <v>四川太极大药房连锁有限公司成都高新区成汉南路药店</v>
          </cell>
          <cell r="E1186">
            <v>2506774</v>
          </cell>
          <cell r="F1186" t="str">
            <v>医用重组胶原蛋白修复贴</v>
          </cell>
          <cell r="G1186" t="str">
            <v>28g(23cmx21cm）x5袋</v>
          </cell>
          <cell r="H1186" t="str">
            <v>盒</v>
          </cell>
          <cell r="I1186">
            <v>1</v>
          </cell>
          <cell r="J1186">
            <v>24.75</v>
          </cell>
          <cell r="K1186">
            <v>16.85</v>
          </cell>
          <cell r="L1186" t="str">
            <v>68.08%</v>
          </cell>
          <cell r="M1186">
            <v>40116</v>
          </cell>
          <cell r="N1186" t="str">
            <v>其他家庭常备器械类</v>
          </cell>
          <cell r="O1186" t="str">
            <v>家庭常备器械</v>
          </cell>
          <cell r="P1186" t="str">
            <v>医疗器械</v>
          </cell>
          <cell r="Q1186">
            <v>4435</v>
          </cell>
          <cell r="R1186" t="str">
            <v>黄兴中 </v>
          </cell>
          <cell r="S1186">
            <v>38647144</v>
          </cell>
          <cell r="T1186">
            <v>24.75</v>
          </cell>
          <cell r="U1186" t="str">
            <v>线下</v>
          </cell>
          <cell r="V1186">
            <v>7.9</v>
          </cell>
          <cell r="W1186">
            <v>240434</v>
          </cell>
        </row>
        <row r="1187">
          <cell r="A1187">
            <v>45451.6819444444</v>
          </cell>
          <cell r="B1187">
            <v>58305380</v>
          </cell>
          <cell r="C1187">
            <v>399</v>
          </cell>
          <cell r="D1187" t="str">
            <v>四川太极大药房连锁有限公司成都高新区成汉南路药店</v>
          </cell>
          <cell r="E1187">
            <v>2506774</v>
          </cell>
          <cell r="F1187" t="str">
            <v>医用重组胶原蛋白修复贴</v>
          </cell>
          <cell r="G1187" t="str">
            <v>28g(23cmx21cm）x5袋</v>
          </cell>
          <cell r="H1187" t="str">
            <v>盒</v>
          </cell>
          <cell r="I1187">
            <v>1</v>
          </cell>
          <cell r="J1187">
            <v>24.75</v>
          </cell>
          <cell r="K1187">
            <v>16.85</v>
          </cell>
          <cell r="L1187" t="str">
            <v>68.08%</v>
          </cell>
          <cell r="M1187">
            <v>40116</v>
          </cell>
          <cell r="N1187" t="str">
            <v>其他家庭常备器械类</v>
          </cell>
          <cell r="O1187" t="str">
            <v>家庭常备器械</v>
          </cell>
          <cell r="P1187" t="str">
            <v>医疗器械</v>
          </cell>
          <cell r="Q1187">
            <v>4435</v>
          </cell>
          <cell r="R1187" t="str">
            <v>黄兴中 </v>
          </cell>
          <cell r="S1187">
            <v>38647144</v>
          </cell>
          <cell r="T1187">
            <v>24.75</v>
          </cell>
          <cell r="U1187" t="str">
            <v>线下</v>
          </cell>
          <cell r="V1187">
            <v>7.9</v>
          </cell>
          <cell r="W1187">
            <v>240434</v>
          </cell>
        </row>
        <row r="1188">
          <cell r="A1188">
            <v>45456.8854166667</v>
          </cell>
          <cell r="B1188">
            <v>58368005</v>
          </cell>
          <cell r="C1188">
            <v>399</v>
          </cell>
          <cell r="D1188" t="str">
            <v>四川太极大药房连锁有限公司成都高新区成汉南路药店</v>
          </cell>
          <cell r="E1188">
            <v>2506774</v>
          </cell>
          <cell r="F1188" t="str">
            <v>医用重组胶原蛋白修复贴</v>
          </cell>
          <cell r="G1188" t="str">
            <v>28g(23cmx21cm）x5袋</v>
          </cell>
          <cell r="H1188" t="str">
            <v>盒</v>
          </cell>
          <cell r="I1188">
            <v>1</v>
          </cell>
          <cell r="J1188">
            <v>24.75</v>
          </cell>
          <cell r="K1188">
            <v>16.85</v>
          </cell>
          <cell r="L1188" t="str">
            <v>68.08%</v>
          </cell>
          <cell r="M1188">
            <v>40116</v>
          </cell>
          <cell r="N1188" t="str">
            <v>其他家庭常备器械类</v>
          </cell>
          <cell r="O1188" t="str">
            <v>家庭常备器械</v>
          </cell>
          <cell r="P1188" t="str">
            <v>医疗器械</v>
          </cell>
          <cell r="Q1188">
            <v>26605</v>
          </cell>
          <cell r="R1188" t="str">
            <v>鄢珊珊</v>
          </cell>
          <cell r="S1188">
            <v>38647144</v>
          </cell>
          <cell r="T1188">
            <v>24.75</v>
          </cell>
          <cell r="U1188" t="str">
            <v>线下</v>
          </cell>
          <cell r="V1188">
            <v>7.9</v>
          </cell>
          <cell r="W1188">
            <v>240434</v>
          </cell>
        </row>
        <row r="1189">
          <cell r="A1189">
            <v>45456.8854166667</v>
          </cell>
          <cell r="B1189">
            <v>58368005</v>
          </cell>
          <cell r="C1189">
            <v>399</v>
          </cell>
          <cell r="D1189" t="str">
            <v>四川太极大药房连锁有限公司成都高新区成汉南路药店</v>
          </cell>
          <cell r="E1189">
            <v>2506774</v>
          </cell>
          <cell r="F1189" t="str">
            <v>医用重组胶原蛋白修复贴</v>
          </cell>
          <cell r="G1189" t="str">
            <v>28g(23cmx21cm）x5袋</v>
          </cell>
          <cell r="H1189" t="str">
            <v>盒</v>
          </cell>
          <cell r="I1189">
            <v>1</v>
          </cell>
          <cell r="J1189">
            <v>24.75</v>
          </cell>
          <cell r="K1189">
            <v>16.85</v>
          </cell>
          <cell r="L1189" t="str">
            <v>68.08%</v>
          </cell>
          <cell r="M1189">
            <v>40116</v>
          </cell>
          <cell r="N1189" t="str">
            <v>其他家庭常备器械类</v>
          </cell>
          <cell r="O1189" t="str">
            <v>家庭常备器械</v>
          </cell>
          <cell r="P1189" t="str">
            <v>医疗器械</v>
          </cell>
          <cell r="Q1189">
            <v>26605</v>
          </cell>
          <cell r="R1189" t="str">
            <v>鄢珊珊</v>
          </cell>
          <cell r="S1189">
            <v>38647144</v>
          </cell>
          <cell r="T1189">
            <v>24.75</v>
          </cell>
          <cell r="U1189" t="str">
            <v>线下</v>
          </cell>
          <cell r="V1189">
            <v>7.9</v>
          </cell>
          <cell r="W1189">
            <v>240434</v>
          </cell>
        </row>
        <row r="1190">
          <cell r="A1190">
            <v>45456.8854166667</v>
          </cell>
          <cell r="B1190">
            <v>58368005</v>
          </cell>
          <cell r="C1190">
            <v>399</v>
          </cell>
          <cell r="D1190" t="str">
            <v>四川太极大药房连锁有限公司成都高新区成汉南路药店</v>
          </cell>
          <cell r="E1190">
            <v>2506774</v>
          </cell>
          <cell r="F1190" t="str">
            <v>医用重组胶原蛋白修复贴</v>
          </cell>
          <cell r="G1190" t="str">
            <v>28g(23cmx21cm）x5袋</v>
          </cell>
          <cell r="H1190" t="str">
            <v>盒</v>
          </cell>
          <cell r="I1190">
            <v>1</v>
          </cell>
          <cell r="J1190">
            <v>24.75</v>
          </cell>
          <cell r="K1190">
            <v>16.85</v>
          </cell>
          <cell r="L1190" t="str">
            <v>68.08%</v>
          </cell>
          <cell r="M1190">
            <v>40116</v>
          </cell>
          <cell r="N1190" t="str">
            <v>其他家庭常备器械类</v>
          </cell>
          <cell r="O1190" t="str">
            <v>家庭常备器械</v>
          </cell>
          <cell r="P1190" t="str">
            <v>医疗器械</v>
          </cell>
          <cell r="Q1190">
            <v>26605</v>
          </cell>
          <cell r="R1190" t="str">
            <v>鄢珊珊</v>
          </cell>
          <cell r="S1190">
            <v>38647144</v>
          </cell>
          <cell r="T1190">
            <v>24.75</v>
          </cell>
          <cell r="U1190" t="str">
            <v>线下</v>
          </cell>
          <cell r="V1190">
            <v>7.9</v>
          </cell>
          <cell r="W1190">
            <v>240434</v>
          </cell>
        </row>
        <row r="1191">
          <cell r="A1191">
            <v>45456.8854166667</v>
          </cell>
          <cell r="B1191">
            <v>58368005</v>
          </cell>
          <cell r="C1191">
            <v>399</v>
          </cell>
          <cell r="D1191" t="str">
            <v>四川太极大药房连锁有限公司成都高新区成汉南路药店</v>
          </cell>
          <cell r="E1191">
            <v>2506774</v>
          </cell>
          <cell r="F1191" t="str">
            <v>医用重组胶原蛋白修复贴</v>
          </cell>
          <cell r="G1191" t="str">
            <v>28g(23cmx21cm）x5袋</v>
          </cell>
          <cell r="H1191" t="str">
            <v>盒</v>
          </cell>
          <cell r="I1191">
            <v>1</v>
          </cell>
          <cell r="J1191">
            <v>24.75</v>
          </cell>
          <cell r="K1191">
            <v>16.85</v>
          </cell>
          <cell r="L1191" t="str">
            <v>68.08%</v>
          </cell>
          <cell r="M1191">
            <v>40116</v>
          </cell>
          <cell r="N1191" t="str">
            <v>其他家庭常备器械类</v>
          </cell>
          <cell r="O1191" t="str">
            <v>家庭常备器械</v>
          </cell>
          <cell r="P1191" t="str">
            <v>医疗器械</v>
          </cell>
          <cell r="Q1191">
            <v>26605</v>
          </cell>
          <cell r="R1191" t="str">
            <v>鄢珊珊</v>
          </cell>
          <cell r="S1191">
            <v>38647144</v>
          </cell>
          <cell r="T1191">
            <v>24.75</v>
          </cell>
          <cell r="U1191" t="str">
            <v>线下</v>
          </cell>
          <cell r="V1191">
            <v>7.9</v>
          </cell>
          <cell r="W1191">
            <v>240434</v>
          </cell>
        </row>
        <row r="1192">
          <cell r="A1192">
            <v>45457.5270833333</v>
          </cell>
          <cell r="B1192">
            <v>58373091</v>
          </cell>
          <cell r="C1192">
            <v>399</v>
          </cell>
          <cell r="D1192" t="str">
            <v>四川太极大药房连锁有限公司成都高新区成汉南路药店</v>
          </cell>
          <cell r="E1192">
            <v>2505131</v>
          </cell>
          <cell r="F1192" t="str">
            <v>重组人源胶原蛋白修复敷料</v>
          </cell>
          <cell r="G1192" t="str">
            <v>F型 28g(23cmx21cm)x5袋 (枢颜)</v>
          </cell>
          <cell r="H1192" t="str">
            <v>盒</v>
          </cell>
          <cell r="I1192">
            <v>1</v>
          </cell>
          <cell r="J1192">
            <v>24.75</v>
          </cell>
          <cell r="K1192">
            <v>16.85</v>
          </cell>
          <cell r="L1192" t="str">
            <v>68.08%</v>
          </cell>
          <cell r="M1192">
            <v>40116</v>
          </cell>
          <cell r="N1192" t="str">
            <v>其他家庭常备器械类</v>
          </cell>
          <cell r="O1192" t="str">
            <v>家庭常备器械</v>
          </cell>
          <cell r="P1192" t="str">
            <v>医疗器械</v>
          </cell>
          <cell r="Q1192">
            <v>4033</v>
          </cell>
          <cell r="R1192" t="str">
            <v>蒋雪琴 </v>
          </cell>
          <cell r="S1192">
            <v>38352844</v>
          </cell>
          <cell r="T1192">
            <v>24.75</v>
          </cell>
          <cell r="U1192" t="str">
            <v>线下</v>
          </cell>
          <cell r="V1192">
            <v>7.9</v>
          </cell>
          <cell r="W1192">
            <v>20240324</v>
          </cell>
        </row>
        <row r="1193">
          <cell r="A1193">
            <v>45457.5270833333</v>
          </cell>
          <cell r="B1193">
            <v>58373091</v>
          </cell>
          <cell r="C1193">
            <v>399</v>
          </cell>
          <cell r="D1193" t="str">
            <v>四川太极大药房连锁有限公司成都高新区成汉南路药店</v>
          </cell>
          <cell r="E1193">
            <v>2505131</v>
          </cell>
          <cell r="F1193" t="str">
            <v>重组人源胶原蛋白修复敷料</v>
          </cell>
          <cell r="G1193" t="str">
            <v>F型 28g(23cmx21cm)x5袋 (枢颜)</v>
          </cell>
          <cell r="H1193" t="str">
            <v>盒</v>
          </cell>
          <cell r="I1193">
            <v>1</v>
          </cell>
          <cell r="J1193">
            <v>24.75</v>
          </cell>
          <cell r="K1193">
            <v>16.85</v>
          </cell>
          <cell r="L1193" t="str">
            <v>68.08%</v>
          </cell>
          <cell r="M1193">
            <v>40116</v>
          </cell>
          <cell r="N1193" t="str">
            <v>其他家庭常备器械类</v>
          </cell>
          <cell r="O1193" t="str">
            <v>家庭常备器械</v>
          </cell>
          <cell r="P1193" t="str">
            <v>医疗器械</v>
          </cell>
          <cell r="Q1193">
            <v>4033</v>
          </cell>
          <cell r="R1193" t="str">
            <v>蒋雪琴 </v>
          </cell>
          <cell r="S1193">
            <v>38352844</v>
          </cell>
          <cell r="T1193">
            <v>24.75</v>
          </cell>
          <cell r="U1193" t="str">
            <v>线下</v>
          </cell>
          <cell r="V1193">
            <v>7.9</v>
          </cell>
          <cell r="W1193">
            <v>20240324</v>
          </cell>
        </row>
        <row r="1194">
          <cell r="A1194">
            <v>45457.5270833333</v>
          </cell>
          <cell r="B1194">
            <v>58373091</v>
          </cell>
          <cell r="C1194">
            <v>399</v>
          </cell>
          <cell r="D1194" t="str">
            <v>四川太极大药房连锁有限公司成都高新区成汉南路药店</v>
          </cell>
          <cell r="E1194">
            <v>2505131</v>
          </cell>
          <cell r="F1194" t="str">
            <v>重组人源胶原蛋白修复敷料</v>
          </cell>
          <cell r="G1194" t="str">
            <v>F型 28g(23cmx21cm)x5袋 (枢颜)</v>
          </cell>
          <cell r="H1194" t="str">
            <v>盒</v>
          </cell>
          <cell r="I1194">
            <v>1</v>
          </cell>
          <cell r="J1194">
            <v>24.75</v>
          </cell>
          <cell r="K1194">
            <v>16.85</v>
          </cell>
          <cell r="L1194" t="str">
            <v>68.08%</v>
          </cell>
          <cell r="M1194">
            <v>40116</v>
          </cell>
          <cell r="N1194" t="str">
            <v>其他家庭常备器械类</v>
          </cell>
          <cell r="O1194" t="str">
            <v>家庭常备器械</v>
          </cell>
          <cell r="P1194" t="str">
            <v>医疗器械</v>
          </cell>
          <cell r="Q1194">
            <v>4033</v>
          </cell>
          <cell r="R1194" t="str">
            <v>蒋雪琴 </v>
          </cell>
          <cell r="S1194">
            <v>38352844</v>
          </cell>
          <cell r="T1194">
            <v>24.75</v>
          </cell>
          <cell r="U1194" t="str">
            <v>线下</v>
          </cell>
          <cell r="V1194">
            <v>7.9</v>
          </cell>
          <cell r="W1194">
            <v>20240324</v>
          </cell>
        </row>
        <row r="1195">
          <cell r="A1195">
            <v>45457.5270833333</v>
          </cell>
          <cell r="B1195">
            <v>58373091</v>
          </cell>
          <cell r="C1195">
            <v>399</v>
          </cell>
          <cell r="D1195" t="str">
            <v>四川太极大药房连锁有限公司成都高新区成汉南路药店</v>
          </cell>
          <cell r="E1195">
            <v>2505131</v>
          </cell>
          <cell r="F1195" t="str">
            <v>重组人源胶原蛋白修复敷料</v>
          </cell>
          <cell r="G1195" t="str">
            <v>F型 28g(23cmx21cm)x5袋 (枢颜)</v>
          </cell>
          <cell r="H1195" t="str">
            <v>盒</v>
          </cell>
          <cell r="I1195">
            <v>1</v>
          </cell>
          <cell r="J1195">
            <v>24.75</v>
          </cell>
          <cell r="K1195">
            <v>16.85</v>
          </cell>
          <cell r="L1195" t="str">
            <v>68.08%</v>
          </cell>
          <cell r="M1195">
            <v>40116</v>
          </cell>
          <cell r="N1195" t="str">
            <v>其他家庭常备器械类</v>
          </cell>
          <cell r="O1195" t="str">
            <v>家庭常备器械</v>
          </cell>
          <cell r="P1195" t="str">
            <v>医疗器械</v>
          </cell>
          <cell r="Q1195">
            <v>4033</v>
          </cell>
          <cell r="R1195" t="str">
            <v>蒋雪琴 </v>
          </cell>
          <cell r="S1195">
            <v>38469074</v>
          </cell>
          <cell r="T1195">
            <v>24.75</v>
          </cell>
          <cell r="U1195" t="str">
            <v>线下</v>
          </cell>
          <cell r="V1195">
            <v>7.9</v>
          </cell>
          <cell r="W1195">
            <v>20240325</v>
          </cell>
        </row>
        <row r="1196">
          <cell r="A1196">
            <v>45457.9097222222</v>
          </cell>
          <cell r="B1196">
            <v>58381234</v>
          </cell>
          <cell r="C1196">
            <v>399</v>
          </cell>
          <cell r="D1196" t="str">
            <v>四川太极大药房连锁有限公司成都高新区成汉南路药店</v>
          </cell>
          <cell r="E1196">
            <v>2507742</v>
          </cell>
          <cell r="F1196" t="str">
            <v>医用重组胶原蛋白修复液</v>
          </cell>
          <cell r="G1196" t="str">
            <v>4mlx3支(B型)</v>
          </cell>
          <cell r="H1196" t="str">
            <v>盒</v>
          </cell>
          <cell r="I1196">
            <v>1</v>
          </cell>
          <cell r="J1196">
            <v>62</v>
          </cell>
          <cell r="K1196">
            <v>22</v>
          </cell>
          <cell r="L1196" t="str">
            <v>35.48%</v>
          </cell>
          <cell r="M1196">
            <v>40116</v>
          </cell>
          <cell r="N1196" t="str">
            <v>其他家庭常备器械类</v>
          </cell>
          <cell r="O1196" t="str">
            <v>家庭常备器械</v>
          </cell>
          <cell r="P1196" t="str">
            <v>医疗器械</v>
          </cell>
          <cell r="Q1196">
            <v>4033</v>
          </cell>
          <cell r="R1196" t="str">
            <v>蒋雪琴 </v>
          </cell>
          <cell r="S1196">
            <v>38639733</v>
          </cell>
          <cell r="T1196">
            <v>62</v>
          </cell>
          <cell r="U1196" t="str">
            <v>线下</v>
          </cell>
          <cell r="V1196">
            <v>40</v>
          </cell>
          <cell r="W1196">
            <v>240405</v>
          </cell>
        </row>
        <row r="1197">
          <cell r="A1197">
            <v>45457.9097222222</v>
          </cell>
          <cell r="B1197">
            <v>58381234</v>
          </cell>
          <cell r="C1197">
            <v>399</v>
          </cell>
          <cell r="D1197" t="str">
            <v>四川太极大药房连锁有限公司成都高新区成汉南路药店</v>
          </cell>
          <cell r="E1197">
            <v>2506774</v>
          </cell>
          <cell r="F1197" t="str">
            <v>医用重组胶原蛋白修复贴</v>
          </cell>
          <cell r="G1197" t="str">
            <v>28g(23cmx21cm）x5袋</v>
          </cell>
          <cell r="H1197" t="str">
            <v>盒</v>
          </cell>
          <cell r="I1197">
            <v>8</v>
          </cell>
          <cell r="J1197">
            <v>136</v>
          </cell>
          <cell r="K1197">
            <v>72.8</v>
          </cell>
          <cell r="L1197" t="str">
            <v>53.53%</v>
          </cell>
          <cell r="M1197">
            <v>40116</v>
          </cell>
          <cell r="N1197" t="str">
            <v>其他家庭常备器械类</v>
          </cell>
          <cell r="O1197" t="str">
            <v>家庭常备器械</v>
          </cell>
          <cell r="P1197" t="str">
            <v>医疗器械</v>
          </cell>
          <cell r="Q1197">
            <v>4033</v>
          </cell>
          <cell r="R1197" t="str">
            <v>蒋雪琴 </v>
          </cell>
          <cell r="S1197">
            <v>38647144</v>
          </cell>
          <cell r="T1197">
            <v>17</v>
          </cell>
          <cell r="U1197" t="str">
            <v>线下</v>
          </cell>
          <cell r="V1197">
            <v>7.9</v>
          </cell>
          <cell r="W1197">
            <v>240434</v>
          </cell>
        </row>
        <row r="1198">
          <cell r="A1198">
            <v>45470.6701388889</v>
          </cell>
          <cell r="B1198">
            <v>58528877</v>
          </cell>
          <cell r="C1198">
            <v>399</v>
          </cell>
          <cell r="D1198" t="str">
            <v>四川太极大药房连锁有限公司成都高新区成汉南路药店</v>
          </cell>
          <cell r="E1198">
            <v>2506774</v>
          </cell>
          <cell r="F1198" t="str">
            <v>医用重组胶原蛋白修复贴</v>
          </cell>
          <cell r="G1198" t="str">
            <v>28g(23cmx21cm）x5袋</v>
          </cell>
          <cell r="H1198" t="str">
            <v>盒</v>
          </cell>
          <cell r="I1198">
            <v>1</v>
          </cell>
          <cell r="J1198">
            <v>24.75</v>
          </cell>
          <cell r="K1198">
            <v>16.85</v>
          </cell>
          <cell r="L1198" t="str">
            <v>68.08%</v>
          </cell>
          <cell r="M1198">
            <v>40116</v>
          </cell>
          <cell r="N1198" t="str">
            <v>其他家庭常备器械类</v>
          </cell>
          <cell r="O1198" t="str">
            <v>家庭常备器械</v>
          </cell>
          <cell r="P1198" t="str">
            <v>医疗器械</v>
          </cell>
          <cell r="Q1198">
            <v>28071</v>
          </cell>
          <cell r="R1198" t="str">
            <v>姚朝霜</v>
          </cell>
          <cell r="S1198">
            <v>38797746</v>
          </cell>
          <cell r="T1198">
            <v>24.75</v>
          </cell>
          <cell r="U1198" t="str">
            <v>线下</v>
          </cell>
          <cell r="V1198">
            <v>7.9</v>
          </cell>
          <cell r="W1198">
            <v>240439</v>
          </cell>
        </row>
        <row r="1199">
          <cell r="A1199">
            <v>45470.6701388889</v>
          </cell>
          <cell r="B1199">
            <v>58528877</v>
          </cell>
          <cell r="C1199">
            <v>399</v>
          </cell>
          <cell r="D1199" t="str">
            <v>四川太极大药房连锁有限公司成都高新区成汉南路药店</v>
          </cell>
          <cell r="E1199">
            <v>2506774</v>
          </cell>
          <cell r="F1199" t="str">
            <v>医用重组胶原蛋白修复贴</v>
          </cell>
          <cell r="G1199" t="str">
            <v>28g(23cmx21cm）x5袋</v>
          </cell>
          <cell r="H1199" t="str">
            <v>盒</v>
          </cell>
          <cell r="I1199">
            <v>1</v>
          </cell>
          <cell r="J1199">
            <v>24.75</v>
          </cell>
          <cell r="K1199">
            <v>16.85</v>
          </cell>
          <cell r="L1199" t="str">
            <v>68.08%</v>
          </cell>
          <cell r="M1199">
            <v>40116</v>
          </cell>
          <cell r="N1199" t="str">
            <v>其他家庭常备器械类</v>
          </cell>
          <cell r="O1199" t="str">
            <v>家庭常备器械</v>
          </cell>
          <cell r="P1199" t="str">
            <v>医疗器械</v>
          </cell>
          <cell r="Q1199">
            <v>28071</v>
          </cell>
          <cell r="R1199" t="str">
            <v>姚朝霜</v>
          </cell>
          <cell r="S1199">
            <v>38797746</v>
          </cell>
          <cell r="T1199">
            <v>24.75</v>
          </cell>
          <cell r="U1199" t="str">
            <v>线下</v>
          </cell>
          <cell r="V1199">
            <v>7.9</v>
          </cell>
          <cell r="W1199">
            <v>240439</v>
          </cell>
        </row>
        <row r="1200">
          <cell r="A1200">
            <v>45470.6701388889</v>
          </cell>
          <cell r="B1200">
            <v>58528877</v>
          </cell>
          <cell r="C1200">
            <v>399</v>
          </cell>
          <cell r="D1200" t="str">
            <v>四川太极大药房连锁有限公司成都高新区成汉南路药店</v>
          </cell>
          <cell r="E1200">
            <v>2506774</v>
          </cell>
          <cell r="F1200" t="str">
            <v>医用重组胶原蛋白修复贴</v>
          </cell>
          <cell r="G1200" t="str">
            <v>28g(23cmx21cm）x5袋</v>
          </cell>
          <cell r="H1200" t="str">
            <v>盒</v>
          </cell>
          <cell r="I1200">
            <v>1</v>
          </cell>
          <cell r="J1200">
            <v>24.75</v>
          </cell>
          <cell r="K1200">
            <v>16.85</v>
          </cell>
          <cell r="L1200" t="str">
            <v>68.08%</v>
          </cell>
          <cell r="M1200">
            <v>40116</v>
          </cell>
          <cell r="N1200" t="str">
            <v>其他家庭常备器械类</v>
          </cell>
          <cell r="O1200" t="str">
            <v>家庭常备器械</v>
          </cell>
          <cell r="P1200" t="str">
            <v>医疗器械</v>
          </cell>
          <cell r="Q1200">
            <v>28071</v>
          </cell>
          <cell r="R1200" t="str">
            <v>姚朝霜</v>
          </cell>
          <cell r="S1200">
            <v>38797746</v>
          </cell>
          <cell r="T1200">
            <v>24.75</v>
          </cell>
          <cell r="U1200" t="str">
            <v>线下</v>
          </cell>
          <cell r="V1200">
            <v>7.9</v>
          </cell>
          <cell r="W1200">
            <v>240439</v>
          </cell>
        </row>
        <row r="1201">
          <cell r="A1201">
            <v>45470.6701388889</v>
          </cell>
          <cell r="B1201">
            <v>58528877</v>
          </cell>
          <cell r="C1201">
            <v>399</v>
          </cell>
          <cell r="D1201" t="str">
            <v>四川太极大药房连锁有限公司成都高新区成汉南路药店</v>
          </cell>
          <cell r="E1201">
            <v>2506774</v>
          </cell>
          <cell r="F1201" t="str">
            <v>医用重组胶原蛋白修复贴</v>
          </cell>
          <cell r="G1201" t="str">
            <v>28g(23cmx21cm）x5袋</v>
          </cell>
          <cell r="H1201" t="str">
            <v>盒</v>
          </cell>
          <cell r="I1201">
            <v>1</v>
          </cell>
          <cell r="J1201">
            <v>24.75</v>
          </cell>
          <cell r="K1201">
            <v>16.85</v>
          </cell>
          <cell r="L1201" t="str">
            <v>68.08%</v>
          </cell>
          <cell r="M1201">
            <v>40116</v>
          </cell>
          <cell r="N1201" t="str">
            <v>其他家庭常备器械类</v>
          </cell>
          <cell r="O1201" t="str">
            <v>家庭常备器械</v>
          </cell>
          <cell r="P1201" t="str">
            <v>医疗器械</v>
          </cell>
          <cell r="Q1201">
            <v>28071</v>
          </cell>
          <cell r="R1201" t="str">
            <v>姚朝霜</v>
          </cell>
          <cell r="S1201">
            <v>38797746</v>
          </cell>
          <cell r="T1201">
            <v>24.75</v>
          </cell>
          <cell r="U1201" t="str">
            <v>线下</v>
          </cell>
          <cell r="V1201">
            <v>7.9</v>
          </cell>
          <cell r="W1201">
            <v>240439</v>
          </cell>
        </row>
        <row r="1202">
          <cell r="A1202">
            <v>45473.6972222222</v>
          </cell>
          <cell r="B1202">
            <v>58564362</v>
          </cell>
          <cell r="C1202">
            <v>399</v>
          </cell>
          <cell r="D1202" t="str">
            <v>四川太极大药房连锁有限公司成都高新区成汉南路药店</v>
          </cell>
          <cell r="E1202">
            <v>2506774</v>
          </cell>
          <cell r="F1202" t="str">
            <v>医用重组胶原蛋白修复贴</v>
          </cell>
          <cell r="G1202" t="str">
            <v>28g(23cmx21cm）x5袋</v>
          </cell>
          <cell r="H1202" t="str">
            <v>盒</v>
          </cell>
          <cell r="I1202">
            <v>1</v>
          </cell>
          <cell r="J1202">
            <v>24.75</v>
          </cell>
          <cell r="K1202">
            <v>16.85</v>
          </cell>
          <cell r="L1202" t="str">
            <v>68.08%</v>
          </cell>
          <cell r="M1202">
            <v>40116</v>
          </cell>
          <cell r="N1202" t="str">
            <v>其他家庭常备器械类</v>
          </cell>
          <cell r="O1202" t="str">
            <v>家庭常备器械</v>
          </cell>
          <cell r="P1202" t="str">
            <v>医疗器械</v>
          </cell>
          <cell r="Q1202">
            <v>26605</v>
          </cell>
          <cell r="R1202" t="str">
            <v>鄢珊珊</v>
          </cell>
          <cell r="S1202">
            <v>38747209</v>
          </cell>
          <cell r="T1202">
            <v>24.75</v>
          </cell>
          <cell r="U1202" t="str">
            <v>线下</v>
          </cell>
          <cell r="V1202">
            <v>7.9</v>
          </cell>
          <cell r="W1202">
            <v>240439</v>
          </cell>
        </row>
        <row r="1203">
          <cell r="A1203">
            <v>45473.6972222222</v>
          </cell>
          <cell r="B1203">
            <v>58564362</v>
          </cell>
          <cell r="C1203">
            <v>399</v>
          </cell>
          <cell r="D1203" t="str">
            <v>四川太极大药房连锁有限公司成都高新区成汉南路药店</v>
          </cell>
          <cell r="E1203">
            <v>2506774</v>
          </cell>
          <cell r="F1203" t="str">
            <v>医用重组胶原蛋白修复贴</v>
          </cell>
          <cell r="G1203" t="str">
            <v>28g(23cmx21cm）x5袋</v>
          </cell>
          <cell r="H1203" t="str">
            <v>盒</v>
          </cell>
          <cell r="I1203">
            <v>1</v>
          </cell>
          <cell r="J1203">
            <v>24.75</v>
          </cell>
          <cell r="K1203">
            <v>16.85</v>
          </cell>
          <cell r="L1203" t="str">
            <v>68.08%</v>
          </cell>
          <cell r="M1203">
            <v>40116</v>
          </cell>
          <cell r="N1203" t="str">
            <v>其他家庭常备器械类</v>
          </cell>
          <cell r="O1203" t="str">
            <v>家庭常备器械</v>
          </cell>
          <cell r="P1203" t="str">
            <v>医疗器械</v>
          </cell>
          <cell r="Q1203">
            <v>26605</v>
          </cell>
          <cell r="R1203" t="str">
            <v>鄢珊珊</v>
          </cell>
          <cell r="S1203">
            <v>38647144</v>
          </cell>
          <cell r="T1203">
            <v>24.75</v>
          </cell>
          <cell r="U1203" t="str">
            <v>线下</v>
          </cell>
          <cell r="V1203">
            <v>7.9</v>
          </cell>
          <cell r="W1203">
            <v>240434</v>
          </cell>
        </row>
        <row r="1204">
          <cell r="A1204">
            <v>45473.6972222222</v>
          </cell>
          <cell r="B1204">
            <v>58564362</v>
          </cell>
          <cell r="C1204">
            <v>399</v>
          </cell>
          <cell r="D1204" t="str">
            <v>四川太极大药房连锁有限公司成都高新区成汉南路药店</v>
          </cell>
          <cell r="E1204">
            <v>2506774</v>
          </cell>
          <cell r="F1204" t="str">
            <v>医用重组胶原蛋白修复贴</v>
          </cell>
          <cell r="G1204" t="str">
            <v>28g(23cmx21cm）x5袋</v>
          </cell>
          <cell r="H1204" t="str">
            <v>盒</v>
          </cell>
          <cell r="I1204">
            <v>1</v>
          </cell>
          <cell r="J1204">
            <v>24.75</v>
          </cell>
          <cell r="K1204">
            <v>16.85</v>
          </cell>
          <cell r="L1204" t="str">
            <v>68.08%</v>
          </cell>
          <cell r="M1204">
            <v>40116</v>
          </cell>
          <cell r="N1204" t="str">
            <v>其他家庭常备器械类</v>
          </cell>
          <cell r="O1204" t="str">
            <v>家庭常备器械</v>
          </cell>
          <cell r="P1204" t="str">
            <v>医疗器械</v>
          </cell>
          <cell r="Q1204">
            <v>26605</v>
          </cell>
          <cell r="R1204" t="str">
            <v>鄢珊珊</v>
          </cell>
          <cell r="S1204">
            <v>38747209</v>
          </cell>
          <cell r="T1204">
            <v>24.75</v>
          </cell>
          <cell r="U1204" t="str">
            <v>线下</v>
          </cell>
          <cell r="V1204">
            <v>7.9</v>
          </cell>
          <cell r="W1204">
            <v>240439</v>
          </cell>
        </row>
        <row r="1205">
          <cell r="A1205">
            <v>45473.6972222222</v>
          </cell>
          <cell r="B1205">
            <v>58564362</v>
          </cell>
          <cell r="C1205">
            <v>399</v>
          </cell>
          <cell r="D1205" t="str">
            <v>四川太极大药房连锁有限公司成都高新区成汉南路药店</v>
          </cell>
          <cell r="E1205">
            <v>2506774</v>
          </cell>
          <cell r="F1205" t="str">
            <v>医用重组胶原蛋白修复贴</v>
          </cell>
          <cell r="G1205" t="str">
            <v>28g(23cmx21cm）x5袋</v>
          </cell>
          <cell r="H1205" t="str">
            <v>盒</v>
          </cell>
          <cell r="I1205">
            <v>1</v>
          </cell>
          <cell r="J1205">
            <v>24.75</v>
          </cell>
          <cell r="K1205">
            <v>16.85</v>
          </cell>
          <cell r="L1205" t="str">
            <v>68.08%</v>
          </cell>
          <cell r="M1205">
            <v>40116</v>
          </cell>
          <cell r="N1205" t="str">
            <v>其他家庭常备器械类</v>
          </cell>
          <cell r="O1205" t="str">
            <v>家庭常备器械</v>
          </cell>
          <cell r="P1205" t="str">
            <v>医疗器械</v>
          </cell>
          <cell r="Q1205">
            <v>26605</v>
          </cell>
          <cell r="R1205" t="str">
            <v>鄢珊珊</v>
          </cell>
          <cell r="S1205">
            <v>38647144</v>
          </cell>
          <cell r="T1205">
            <v>24.75</v>
          </cell>
          <cell r="U1205" t="str">
            <v>线下</v>
          </cell>
          <cell r="V1205">
            <v>7.9</v>
          </cell>
          <cell r="W1205">
            <v>240434</v>
          </cell>
        </row>
        <row r="1206">
          <cell r="A1206">
            <v>45445.8847222222</v>
          </cell>
          <cell r="B1206">
            <v>58242558</v>
          </cell>
          <cell r="C1206">
            <v>511</v>
          </cell>
          <cell r="D1206" t="str">
            <v>四川太极成华杉板桥南一路店</v>
          </cell>
          <cell r="E1206">
            <v>2505131</v>
          </cell>
          <cell r="F1206" t="str">
            <v>重组人源胶原蛋白修复敷料</v>
          </cell>
          <cell r="G1206" t="str">
            <v>F型 28g(23cmx21cm)x5袋 (枢颜)</v>
          </cell>
          <cell r="H1206" t="str">
            <v>盒</v>
          </cell>
          <cell r="I1206">
            <v>1</v>
          </cell>
          <cell r="J1206">
            <v>24.75</v>
          </cell>
          <cell r="K1206">
            <v>16.85</v>
          </cell>
          <cell r="L1206" t="str">
            <v>68.08%</v>
          </cell>
          <cell r="M1206">
            <v>40116</v>
          </cell>
          <cell r="N1206" t="str">
            <v>其他家庭常备器械类</v>
          </cell>
          <cell r="O1206" t="str">
            <v>家庭常备器械</v>
          </cell>
          <cell r="P1206" t="str">
            <v>医疗器械</v>
          </cell>
          <cell r="Q1206">
            <v>5527</v>
          </cell>
          <cell r="R1206" t="str">
            <v>殷岱菊</v>
          </cell>
          <cell r="S1206">
            <v>38526687</v>
          </cell>
          <cell r="T1206">
            <v>24.75</v>
          </cell>
          <cell r="U1206" t="str">
            <v>线下</v>
          </cell>
          <cell r="V1206">
            <v>7.9</v>
          </cell>
          <cell r="W1206">
            <v>20240326</v>
          </cell>
        </row>
        <row r="1207">
          <cell r="A1207">
            <v>45445.8847222222</v>
          </cell>
          <cell r="B1207">
            <v>58242558</v>
          </cell>
          <cell r="C1207">
            <v>511</v>
          </cell>
          <cell r="D1207" t="str">
            <v>四川太极成华杉板桥南一路店</v>
          </cell>
          <cell r="E1207">
            <v>2505131</v>
          </cell>
          <cell r="F1207" t="str">
            <v>重组人源胶原蛋白修复敷料</v>
          </cell>
          <cell r="G1207" t="str">
            <v>F型 28g(23cmx21cm)x5袋 (枢颜)</v>
          </cell>
          <cell r="H1207" t="str">
            <v>盒</v>
          </cell>
          <cell r="I1207">
            <v>1</v>
          </cell>
          <cell r="J1207">
            <v>24.75</v>
          </cell>
          <cell r="K1207">
            <v>16.85</v>
          </cell>
          <cell r="L1207" t="str">
            <v>68.08%</v>
          </cell>
          <cell r="M1207">
            <v>40116</v>
          </cell>
          <cell r="N1207" t="str">
            <v>其他家庭常备器械类</v>
          </cell>
          <cell r="O1207" t="str">
            <v>家庭常备器械</v>
          </cell>
          <cell r="P1207" t="str">
            <v>医疗器械</v>
          </cell>
          <cell r="Q1207">
            <v>5527</v>
          </cell>
          <cell r="R1207" t="str">
            <v>殷岱菊</v>
          </cell>
          <cell r="S1207">
            <v>38526687</v>
          </cell>
          <cell r="T1207">
            <v>24.75</v>
          </cell>
          <cell r="U1207" t="str">
            <v>线下</v>
          </cell>
          <cell r="V1207">
            <v>7.9</v>
          </cell>
          <cell r="W1207">
            <v>20240326</v>
          </cell>
        </row>
        <row r="1208">
          <cell r="A1208">
            <v>45445.8847222222</v>
          </cell>
          <cell r="B1208">
            <v>58242558</v>
          </cell>
          <cell r="C1208">
            <v>511</v>
          </cell>
          <cell r="D1208" t="str">
            <v>四川太极成华杉板桥南一路店</v>
          </cell>
          <cell r="E1208">
            <v>2505131</v>
          </cell>
          <cell r="F1208" t="str">
            <v>重组人源胶原蛋白修复敷料</v>
          </cell>
          <cell r="G1208" t="str">
            <v>F型 28g(23cmx21cm)x5袋 (枢颜)</v>
          </cell>
          <cell r="H1208" t="str">
            <v>盒</v>
          </cell>
          <cell r="I1208">
            <v>1</v>
          </cell>
          <cell r="J1208">
            <v>24.75</v>
          </cell>
          <cell r="K1208">
            <v>16.85</v>
          </cell>
          <cell r="L1208" t="str">
            <v>68.08%</v>
          </cell>
          <cell r="M1208">
            <v>40116</v>
          </cell>
          <cell r="N1208" t="str">
            <v>其他家庭常备器械类</v>
          </cell>
          <cell r="O1208" t="str">
            <v>家庭常备器械</v>
          </cell>
          <cell r="P1208" t="str">
            <v>医疗器械</v>
          </cell>
          <cell r="Q1208">
            <v>5527</v>
          </cell>
          <cell r="R1208" t="str">
            <v>殷岱菊</v>
          </cell>
          <cell r="S1208">
            <v>38526687</v>
          </cell>
          <cell r="T1208">
            <v>24.75</v>
          </cell>
          <cell r="U1208" t="str">
            <v>线下</v>
          </cell>
          <cell r="V1208">
            <v>7.9</v>
          </cell>
          <cell r="W1208">
            <v>20240326</v>
          </cell>
        </row>
        <row r="1209">
          <cell r="A1209">
            <v>45445.8847222222</v>
          </cell>
          <cell r="B1209">
            <v>58242558</v>
          </cell>
          <cell r="C1209">
            <v>511</v>
          </cell>
          <cell r="D1209" t="str">
            <v>四川太极成华杉板桥南一路店</v>
          </cell>
          <cell r="E1209">
            <v>2505131</v>
          </cell>
          <cell r="F1209" t="str">
            <v>重组人源胶原蛋白修复敷料</v>
          </cell>
          <cell r="G1209" t="str">
            <v>F型 28g(23cmx21cm)x5袋 (枢颜)</v>
          </cell>
          <cell r="H1209" t="str">
            <v>盒</v>
          </cell>
          <cell r="I1209">
            <v>1</v>
          </cell>
          <cell r="J1209">
            <v>24.75</v>
          </cell>
          <cell r="K1209">
            <v>16.85</v>
          </cell>
          <cell r="L1209" t="str">
            <v>68.08%</v>
          </cell>
          <cell r="M1209">
            <v>40116</v>
          </cell>
          <cell r="N1209" t="str">
            <v>其他家庭常备器械类</v>
          </cell>
          <cell r="O1209" t="str">
            <v>家庭常备器械</v>
          </cell>
          <cell r="P1209" t="str">
            <v>医疗器械</v>
          </cell>
          <cell r="Q1209">
            <v>5527</v>
          </cell>
          <cell r="R1209" t="str">
            <v>殷岱菊</v>
          </cell>
          <cell r="S1209">
            <v>38526687</v>
          </cell>
          <cell r="T1209">
            <v>24.75</v>
          </cell>
          <cell r="U1209" t="str">
            <v>线下</v>
          </cell>
          <cell r="V1209">
            <v>7.9</v>
          </cell>
          <cell r="W1209">
            <v>20240326</v>
          </cell>
        </row>
        <row r="1210">
          <cell r="A1210">
            <v>45452.9125</v>
          </cell>
          <cell r="B1210">
            <v>58318703</v>
          </cell>
          <cell r="C1210">
            <v>511</v>
          </cell>
          <cell r="D1210" t="str">
            <v>四川太极成华杉板桥南一路店</v>
          </cell>
          <cell r="E1210">
            <v>2505131</v>
          </cell>
          <cell r="F1210" t="str">
            <v>重组人源胶原蛋白修复敷料</v>
          </cell>
          <cell r="G1210" t="str">
            <v>F型 28g(23cmx21cm)x5袋 (枢颜)</v>
          </cell>
          <cell r="H1210" t="str">
            <v>盒</v>
          </cell>
          <cell r="I1210">
            <v>2</v>
          </cell>
          <cell r="J1210">
            <v>49.5</v>
          </cell>
          <cell r="K1210">
            <v>33.7</v>
          </cell>
          <cell r="L1210" t="str">
            <v>68.08%</v>
          </cell>
          <cell r="M1210">
            <v>40116</v>
          </cell>
          <cell r="N1210" t="str">
            <v>其他家庭常备器械类</v>
          </cell>
          <cell r="O1210" t="str">
            <v>家庭常备器械</v>
          </cell>
          <cell r="P1210" t="str">
            <v>医疗器械</v>
          </cell>
          <cell r="Q1210">
            <v>5527</v>
          </cell>
          <cell r="R1210" t="str">
            <v>殷岱菊</v>
          </cell>
          <cell r="S1210">
            <v>38526687</v>
          </cell>
          <cell r="T1210">
            <v>24.75</v>
          </cell>
          <cell r="U1210" t="str">
            <v>线下</v>
          </cell>
          <cell r="V1210">
            <v>7.9</v>
          </cell>
          <cell r="W1210">
            <v>20240326</v>
          </cell>
        </row>
        <row r="1211">
          <cell r="A1211">
            <v>45452.9125</v>
          </cell>
          <cell r="B1211">
            <v>58318703</v>
          </cell>
          <cell r="C1211">
            <v>511</v>
          </cell>
          <cell r="D1211" t="str">
            <v>四川太极成华杉板桥南一路店</v>
          </cell>
          <cell r="E1211">
            <v>2505131</v>
          </cell>
          <cell r="F1211" t="str">
            <v>重组人源胶原蛋白修复敷料</v>
          </cell>
          <cell r="G1211" t="str">
            <v>F型 28g(23cmx21cm)x5袋 (枢颜)</v>
          </cell>
          <cell r="H1211" t="str">
            <v>盒</v>
          </cell>
          <cell r="I1211">
            <v>2</v>
          </cell>
          <cell r="J1211">
            <v>49.5</v>
          </cell>
          <cell r="K1211">
            <v>33.7</v>
          </cell>
          <cell r="L1211" t="str">
            <v>68.08%</v>
          </cell>
          <cell r="M1211">
            <v>40116</v>
          </cell>
          <cell r="N1211" t="str">
            <v>其他家庭常备器械类</v>
          </cell>
          <cell r="O1211" t="str">
            <v>家庭常备器械</v>
          </cell>
          <cell r="P1211" t="str">
            <v>医疗器械</v>
          </cell>
          <cell r="Q1211">
            <v>5527</v>
          </cell>
          <cell r="R1211" t="str">
            <v>殷岱菊</v>
          </cell>
          <cell r="S1211">
            <v>38526687</v>
          </cell>
          <cell r="T1211">
            <v>24.75</v>
          </cell>
          <cell r="U1211" t="str">
            <v>线下</v>
          </cell>
          <cell r="V1211">
            <v>7.9</v>
          </cell>
          <cell r="W1211">
            <v>20240326</v>
          </cell>
        </row>
        <row r="1212">
          <cell r="A1212">
            <v>45452.9125</v>
          </cell>
          <cell r="B1212">
            <v>58318703</v>
          </cell>
          <cell r="C1212">
            <v>511</v>
          </cell>
          <cell r="D1212" t="str">
            <v>四川太极成华杉板桥南一路店</v>
          </cell>
          <cell r="E1212">
            <v>2505131</v>
          </cell>
          <cell r="F1212" t="str">
            <v>重组人源胶原蛋白修复敷料</v>
          </cell>
          <cell r="G1212" t="str">
            <v>F型 28g(23cmx21cm)x5袋 (枢颜)</v>
          </cell>
          <cell r="H1212" t="str">
            <v>盒</v>
          </cell>
          <cell r="I1212">
            <v>2</v>
          </cell>
          <cell r="J1212">
            <v>49.5</v>
          </cell>
          <cell r="K1212">
            <v>33.7</v>
          </cell>
          <cell r="L1212" t="str">
            <v>68.08%</v>
          </cell>
          <cell r="M1212">
            <v>40116</v>
          </cell>
          <cell r="N1212" t="str">
            <v>其他家庭常备器械类</v>
          </cell>
          <cell r="O1212" t="str">
            <v>家庭常备器械</v>
          </cell>
          <cell r="P1212" t="str">
            <v>医疗器械</v>
          </cell>
          <cell r="Q1212">
            <v>5527</v>
          </cell>
          <cell r="R1212" t="str">
            <v>殷岱菊</v>
          </cell>
          <cell r="S1212">
            <v>38526687</v>
          </cell>
          <cell r="T1212">
            <v>24.75</v>
          </cell>
          <cell r="U1212" t="str">
            <v>线下</v>
          </cell>
          <cell r="V1212">
            <v>7.9</v>
          </cell>
          <cell r="W1212">
            <v>20240326</v>
          </cell>
        </row>
        <row r="1213">
          <cell r="A1213">
            <v>45452.9125</v>
          </cell>
          <cell r="B1213">
            <v>58318703</v>
          </cell>
          <cell r="C1213">
            <v>511</v>
          </cell>
          <cell r="D1213" t="str">
            <v>四川太极成华杉板桥南一路店</v>
          </cell>
          <cell r="E1213">
            <v>2505131</v>
          </cell>
          <cell r="F1213" t="str">
            <v>重组人源胶原蛋白修复敷料</v>
          </cell>
          <cell r="G1213" t="str">
            <v>F型 28g(23cmx21cm)x5袋 (枢颜)</v>
          </cell>
          <cell r="H1213" t="str">
            <v>盒</v>
          </cell>
          <cell r="I1213">
            <v>2</v>
          </cell>
          <cell r="J1213">
            <v>49.5</v>
          </cell>
          <cell r="K1213">
            <v>33.7</v>
          </cell>
          <cell r="L1213" t="str">
            <v>68.08%</v>
          </cell>
          <cell r="M1213">
            <v>40116</v>
          </cell>
          <cell r="N1213" t="str">
            <v>其他家庭常备器械类</v>
          </cell>
          <cell r="O1213" t="str">
            <v>家庭常备器械</v>
          </cell>
          <cell r="P1213" t="str">
            <v>医疗器械</v>
          </cell>
          <cell r="Q1213">
            <v>5527</v>
          </cell>
          <cell r="R1213" t="str">
            <v>殷岱菊</v>
          </cell>
          <cell r="S1213">
            <v>38526687</v>
          </cell>
          <cell r="T1213">
            <v>24.75</v>
          </cell>
          <cell r="U1213" t="str">
            <v>线下</v>
          </cell>
          <cell r="V1213">
            <v>7.9</v>
          </cell>
          <cell r="W1213">
            <v>20240326</v>
          </cell>
        </row>
        <row r="1214">
          <cell r="A1214">
            <v>45455.5305555556</v>
          </cell>
          <cell r="B1214">
            <v>58345720</v>
          </cell>
          <cell r="C1214">
            <v>511</v>
          </cell>
          <cell r="D1214" t="str">
            <v>四川太极成华杉板桥南一路店</v>
          </cell>
          <cell r="E1214">
            <v>2505131</v>
          </cell>
          <cell r="F1214" t="str">
            <v>重组人源胶原蛋白修复敷料</v>
          </cell>
          <cell r="G1214" t="str">
            <v>F型 28g(23cmx21cm)x5袋 (枢颜)</v>
          </cell>
          <cell r="H1214" t="str">
            <v>盒</v>
          </cell>
          <cell r="I1214">
            <v>1</v>
          </cell>
          <cell r="J1214">
            <v>24.75</v>
          </cell>
          <cell r="K1214">
            <v>16.85</v>
          </cell>
          <cell r="L1214" t="str">
            <v>68.08%</v>
          </cell>
          <cell r="M1214">
            <v>40116</v>
          </cell>
          <cell r="N1214" t="str">
            <v>其他家庭常备器械类</v>
          </cell>
          <cell r="O1214" t="str">
            <v>家庭常备器械</v>
          </cell>
          <cell r="P1214" t="str">
            <v>医疗器械</v>
          </cell>
          <cell r="Q1214">
            <v>27726</v>
          </cell>
          <cell r="R1214" t="str">
            <v>邵江英</v>
          </cell>
          <cell r="S1214">
            <v>38526687</v>
          </cell>
          <cell r="T1214">
            <v>24.75</v>
          </cell>
          <cell r="U1214" t="str">
            <v>线下</v>
          </cell>
          <cell r="V1214">
            <v>7.9</v>
          </cell>
          <cell r="W1214">
            <v>20240326</v>
          </cell>
        </row>
        <row r="1215">
          <cell r="A1215">
            <v>45455.5305555556</v>
          </cell>
          <cell r="B1215">
            <v>58345720</v>
          </cell>
          <cell r="C1215">
            <v>511</v>
          </cell>
          <cell r="D1215" t="str">
            <v>四川太极成华杉板桥南一路店</v>
          </cell>
          <cell r="E1215">
            <v>2505131</v>
          </cell>
          <cell r="F1215" t="str">
            <v>重组人源胶原蛋白修复敷料</v>
          </cell>
          <cell r="G1215" t="str">
            <v>F型 28g(23cmx21cm)x5袋 (枢颜)</v>
          </cell>
          <cell r="H1215" t="str">
            <v>盒</v>
          </cell>
          <cell r="I1215">
            <v>1</v>
          </cell>
          <cell r="J1215">
            <v>24.75</v>
          </cell>
          <cell r="K1215">
            <v>16.85</v>
          </cell>
          <cell r="L1215" t="str">
            <v>68.08%</v>
          </cell>
          <cell r="M1215">
            <v>40116</v>
          </cell>
          <cell r="N1215" t="str">
            <v>其他家庭常备器械类</v>
          </cell>
          <cell r="O1215" t="str">
            <v>家庭常备器械</v>
          </cell>
          <cell r="P1215" t="str">
            <v>医疗器械</v>
          </cell>
          <cell r="Q1215">
            <v>27726</v>
          </cell>
          <cell r="R1215" t="str">
            <v>邵江英</v>
          </cell>
          <cell r="S1215">
            <v>38526687</v>
          </cell>
          <cell r="T1215">
            <v>24.75</v>
          </cell>
          <cell r="U1215" t="str">
            <v>线下</v>
          </cell>
          <cell r="V1215">
            <v>7.9</v>
          </cell>
          <cell r="W1215">
            <v>20240326</v>
          </cell>
        </row>
        <row r="1216">
          <cell r="A1216">
            <v>45455.5305555556</v>
          </cell>
          <cell r="B1216">
            <v>58345720</v>
          </cell>
          <cell r="C1216">
            <v>511</v>
          </cell>
          <cell r="D1216" t="str">
            <v>四川太极成华杉板桥南一路店</v>
          </cell>
          <cell r="E1216">
            <v>2505131</v>
          </cell>
          <cell r="F1216" t="str">
            <v>重组人源胶原蛋白修复敷料</v>
          </cell>
          <cell r="G1216" t="str">
            <v>F型 28g(23cmx21cm)x5袋 (枢颜)</v>
          </cell>
          <cell r="H1216" t="str">
            <v>盒</v>
          </cell>
          <cell r="I1216">
            <v>1</v>
          </cell>
          <cell r="J1216">
            <v>24.75</v>
          </cell>
          <cell r="K1216">
            <v>16.85</v>
          </cell>
          <cell r="L1216" t="str">
            <v>68.08%</v>
          </cell>
          <cell r="M1216">
            <v>40116</v>
          </cell>
          <cell r="N1216" t="str">
            <v>其他家庭常备器械类</v>
          </cell>
          <cell r="O1216" t="str">
            <v>家庭常备器械</v>
          </cell>
          <cell r="P1216" t="str">
            <v>医疗器械</v>
          </cell>
          <cell r="Q1216">
            <v>27726</v>
          </cell>
          <cell r="R1216" t="str">
            <v>邵江英</v>
          </cell>
          <cell r="S1216">
            <v>38526687</v>
          </cell>
          <cell r="T1216">
            <v>24.75</v>
          </cell>
          <cell r="U1216" t="str">
            <v>线下</v>
          </cell>
          <cell r="V1216">
            <v>7.9</v>
          </cell>
          <cell r="W1216">
            <v>20240326</v>
          </cell>
        </row>
        <row r="1217">
          <cell r="A1217">
            <v>45455.5305555556</v>
          </cell>
          <cell r="B1217">
            <v>58345720</v>
          </cell>
          <cell r="C1217">
            <v>511</v>
          </cell>
          <cell r="D1217" t="str">
            <v>四川太极成华杉板桥南一路店</v>
          </cell>
          <cell r="E1217">
            <v>2505131</v>
          </cell>
          <cell r="F1217" t="str">
            <v>重组人源胶原蛋白修复敷料</v>
          </cell>
          <cell r="G1217" t="str">
            <v>F型 28g(23cmx21cm)x5袋 (枢颜)</v>
          </cell>
          <cell r="H1217" t="str">
            <v>盒</v>
          </cell>
          <cell r="I1217">
            <v>1</v>
          </cell>
          <cell r="J1217">
            <v>24.75</v>
          </cell>
          <cell r="K1217">
            <v>16.85</v>
          </cell>
          <cell r="L1217" t="str">
            <v>68.08%</v>
          </cell>
          <cell r="M1217">
            <v>40116</v>
          </cell>
          <cell r="N1217" t="str">
            <v>其他家庭常备器械类</v>
          </cell>
          <cell r="O1217" t="str">
            <v>家庭常备器械</v>
          </cell>
          <cell r="P1217" t="str">
            <v>医疗器械</v>
          </cell>
          <cell r="Q1217">
            <v>27726</v>
          </cell>
          <cell r="R1217" t="str">
            <v>邵江英</v>
          </cell>
          <cell r="S1217">
            <v>38526687</v>
          </cell>
          <cell r="T1217">
            <v>24.75</v>
          </cell>
          <cell r="U1217" t="str">
            <v>线下</v>
          </cell>
          <cell r="V1217">
            <v>7.9</v>
          </cell>
          <cell r="W1217">
            <v>20240326</v>
          </cell>
        </row>
        <row r="1218">
          <cell r="A1218">
            <v>45456.8972222222</v>
          </cell>
          <cell r="B1218">
            <v>58367293</v>
          </cell>
          <cell r="C1218">
            <v>511</v>
          </cell>
          <cell r="D1218" t="str">
            <v>四川太极成华杉板桥南一路店</v>
          </cell>
          <cell r="E1218">
            <v>2506774</v>
          </cell>
          <cell r="F1218" t="str">
            <v>医用重组胶原蛋白修复贴</v>
          </cell>
          <cell r="G1218" t="str">
            <v>28g(23cmx21cm）x5袋</v>
          </cell>
          <cell r="H1218" t="str">
            <v>盒</v>
          </cell>
          <cell r="I1218">
            <v>1</v>
          </cell>
          <cell r="J1218">
            <v>24.75</v>
          </cell>
          <cell r="K1218">
            <v>16.85</v>
          </cell>
          <cell r="L1218" t="str">
            <v>68.08%</v>
          </cell>
          <cell r="M1218">
            <v>40116</v>
          </cell>
          <cell r="N1218" t="str">
            <v>其他家庭常备器械类</v>
          </cell>
          <cell r="O1218" t="str">
            <v>家庭常备器械</v>
          </cell>
          <cell r="P1218" t="str">
            <v>医疗器械</v>
          </cell>
          <cell r="Q1218">
            <v>5527</v>
          </cell>
          <cell r="R1218" t="str">
            <v>殷岱菊</v>
          </cell>
          <cell r="S1218">
            <v>38654198</v>
          </cell>
          <cell r="T1218">
            <v>24.75</v>
          </cell>
          <cell r="U1218" t="str">
            <v>线下</v>
          </cell>
          <cell r="V1218">
            <v>7.9</v>
          </cell>
          <cell r="W1218">
            <v>240434</v>
          </cell>
        </row>
        <row r="1219">
          <cell r="A1219">
            <v>45456.8972222222</v>
          </cell>
          <cell r="B1219">
            <v>58367293</v>
          </cell>
          <cell r="C1219">
            <v>511</v>
          </cell>
          <cell r="D1219" t="str">
            <v>四川太极成华杉板桥南一路店</v>
          </cell>
          <cell r="E1219">
            <v>2506774</v>
          </cell>
          <cell r="F1219" t="str">
            <v>医用重组胶原蛋白修复贴</v>
          </cell>
          <cell r="G1219" t="str">
            <v>28g(23cmx21cm）x5袋</v>
          </cell>
          <cell r="H1219" t="str">
            <v>盒</v>
          </cell>
          <cell r="I1219">
            <v>1</v>
          </cell>
          <cell r="J1219">
            <v>24.75</v>
          </cell>
          <cell r="K1219">
            <v>16.85</v>
          </cell>
          <cell r="L1219" t="str">
            <v>68.08%</v>
          </cell>
          <cell r="M1219">
            <v>40116</v>
          </cell>
          <cell r="N1219" t="str">
            <v>其他家庭常备器械类</v>
          </cell>
          <cell r="O1219" t="str">
            <v>家庭常备器械</v>
          </cell>
          <cell r="P1219" t="str">
            <v>医疗器械</v>
          </cell>
          <cell r="Q1219">
            <v>5527</v>
          </cell>
          <cell r="R1219" t="str">
            <v>殷岱菊</v>
          </cell>
          <cell r="S1219">
            <v>38654198</v>
          </cell>
          <cell r="T1219">
            <v>24.75</v>
          </cell>
          <cell r="U1219" t="str">
            <v>线下</v>
          </cell>
          <cell r="V1219">
            <v>7.9</v>
          </cell>
          <cell r="W1219">
            <v>240434</v>
          </cell>
        </row>
        <row r="1220">
          <cell r="A1220">
            <v>45456.8972222222</v>
          </cell>
          <cell r="B1220">
            <v>58367293</v>
          </cell>
          <cell r="C1220">
            <v>511</v>
          </cell>
          <cell r="D1220" t="str">
            <v>四川太极成华杉板桥南一路店</v>
          </cell>
          <cell r="E1220">
            <v>2507742</v>
          </cell>
          <cell r="F1220" t="str">
            <v>医用重组胶原蛋白修复液</v>
          </cell>
          <cell r="G1220" t="str">
            <v>4mlx3支(B型)</v>
          </cell>
          <cell r="H1220" t="str">
            <v>盒</v>
          </cell>
          <cell r="I1220">
            <v>2</v>
          </cell>
          <cell r="J1220">
            <v>168</v>
          </cell>
          <cell r="K1220">
            <v>88</v>
          </cell>
          <cell r="L1220" t="str">
            <v>52.38%</v>
          </cell>
          <cell r="M1220">
            <v>40116</v>
          </cell>
          <cell r="N1220" t="str">
            <v>其他家庭常备器械类</v>
          </cell>
          <cell r="O1220" t="str">
            <v>家庭常备器械</v>
          </cell>
          <cell r="P1220" t="str">
            <v>医疗器械</v>
          </cell>
          <cell r="Q1220">
            <v>5527</v>
          </cell>
          <cell r="R1220" t="str">
            <v>殷岱菊</v>
          </cell>
          <cell r="S1220">
            <v>38654200</v>
          </cell>
          <cell r="T1220">
            <v>84</v>
          </cell>
          <cell r="U1220" t="str">
            <v>线下</v>
          </cell>
          <cell r="V1220">
            <v>40</v>
          </cell>
          <cell r="W1220">
            <v>240405</v>
          </cell>
        </row>
        <row r="1221">
          <cell r="A1221">
            <v>45456.8972222222</v>
          </cell>
          <cell r="B1221">
            <v>58367293</v>
          </cell>
          <cell r="C1221">
            <v>511</v>
          </cell>
          <cell r="D1221" t="str">
            <v>四川太极成华杉板桥南一路店</v>
          </cell>
          <cell r="E1221">
            <v>2506774</v>
          </cell>
          <cell r="F1221" t="str">
            <v>医用重组胶原蛋白修复贴</v>
          </cell>
          <cell r="G1221" t="str">
            <v>28g(23cmx21cm）x5袋</v>
          </cell>
          <cell r="H1221" t="str">
            <v>盒</v>
          </cell>
          <cell r="I1221">
            <v>1</v>
          </cell>
          <cell r="J1221">
            <v>24.75</v>
          </cell>
          <cell r="K1221">
            <v>16.85</v>
          </cell>
          <cell r="L1221" t="str">
            <v>68.08%</v>
          </cell>
          <cell r="M1221">
            <v>40116</v>
          </cell>
          <cell r="N1221" t="str">
            <v>其他家庭常备器械类</v>
          </cell>
          <cell r="O1221" t="str">
            <v>家庭常备器械</v>
          </cell>
          <cell r="P1221" t="str">
            <v>医疗器械</v>
          </cell>
          <cell r="Q1221">
            <v>5527</v>
          </cell>
          <cell r="R1221" t="str">
            <v>殷岱菊</v>
          </cell>
          <cell r="S1221">
            <v>38654198</v>
          </cell>
          <cell r="T1221">
            <v>24.75</v>
          </cell>
          <cell r="U1221" t="str">
            <v>线下</v>
          </cell>
          <cell r="V1221">
            <v>7.9</v>
          </cell>
          <cell r="W1221">
            <v>240434</v>
          </cell>
        </row>
        <row r="1222">
          <cell r="A1222">
            <v>45456.8972222222</v>
          </cell>
          <cell r="B1222">
            <v>58367293</v>
          </cell>
          <cell r="C1222">
            <v>511</v>
          </cell>
          <cell r="D1222" t="str">
            <v>四川太极成华杉板桥南一路店</v>
          </cell>
          <cell r="E1222">
            <v>2506774</v>
          </cell>
          <cell r="F1222" t="str">
            <v>医用重组胶原蛋白修复贴</v>
          </cell>
          <cell r="G1222" t="str">
            <v>28g(23cmx21cm）x5袋</v>
          </cell>
          <cell r="H1222" t="str">
            <v>盒</v>
          </cell>
          <cell r="I1222">
            <v>1</v>
          </cell>
          <cell r="J1222">
            <v>24.75</v>
          </cell>
          <cell r="K1222">
            <v>16.85</v>
          </cell>
          <cell r="L1222" t="str">
            <v>68.08%</v>
          </cell>
          <cell r="M1222">
            <v>40116</v>
          </cell>
          <cell r="N1222" t="str">
            <v>其他家庭常备器械类</v>
          </cell>
          <cell r="O1222" t="str">
            <v>家庭常备器械</v>
          </cell>
          <cell r="P1222" t="str">
            <v>医疗器械</v>
          </cell>
          <cell r="Q1222">
            <v>5527</v>
          </cell>
          <cell r="R1222" t="str">
            <v>殷岱菊</v>
          </cell>
          <cell r="S1222">
            <v>38654198</v>
          </cell>
          <cell r="T1222">
            <v>24.75</v>
          </cell>
          <cell r="U1222" t="str">
            <v>线下</v>
          </cell>
          <cell r="V1222">
            <v>7.9</v>
          </cell>
          <cell r="W1222">
            <v>240434</v>
          </cell>
        </row>
        <row r="1223">
          <cell r="A1223">
            <v>45456.9208333333</v>
          </cell>
          <cell r="B1223">
            <v>58367464</v>
          </cell>
          <cell r="C1223">
            <v>511</v>
          </cell>
          <cell r="D1223" t="str">
            <v>四川太极成华杉板桥南一路店</v>
          </cell>
          <cell r="E1223">
            <v>2506774</v>
          </cell>
          <cell r="F1223" t="str">
            <v>医用重组胶原蛋白修复贴</v>
          </cell>
          <cell r="G1223" t="str">
            <v>28g(23cmx21cm）x5袋</v>
          </cell>
          <cell r="H1223" t="str">
            <v>盒</v>
          </cell>
          <cell r="I1223">
            <v>1</v>
          </cell>
          <cell r="J1223">
            <v>24.75</v>
          </cell>
          <cell r="K1223">
            <v>16.85</v>
          </cell>
          <cell r="L1223" t="str">
            <v>68.08%</v>
          </cell>
          <cell r="M1223">
            <v>40116</v>
          </cell>
          <cell r="N1223" t="str">
            <v>其他家庭常备器械类</v>
          </cell>
          <cell r="O1223" t="str">
            <v>家庭常备器械</v>
          </cell>
          <cell r="P1223" t="str">
            <v>医疗器械</v>
          </cell>
          <cell r="Q1223">
            <v>5527</v>
          </cell>
          <cell r="R1223" t="str">
            <v>殷岱菊</v>
          </cell>
          <cell r="S1223">
            <v>38654198</v>
          </cell>
          <cell r="T1223">
            <v>24.75</v>
          </cell>
          <cell r="U1223" t="str">
            <v>线下</v>
          </cell>
          <cell r="V1223">
            <v>7.9</v>
          </cell>
          <cell r="W1223">
            <v>240434</v>
          </cell>
        </row>
        <row r="1224">
          <cell r="A1224">
            <v>45456.9208333333</v>
          </cell>
          <cell r="B1224">
            <v>58367464</v>
          </cell>
          <cell r="C1224">
            <v>511</v>
          </cell>
          <cell r="D1224" t="str">
            <v>四川太极成华杉板桥南一路店</v>
          </cell>
          <cell r="E1224">
            <v>2507742</v>
          </cell>
          <cell r="F1224" t="str">
            <v>医用重组胶原蛋白修复液</v>
          </cell>
          <cell r="G1224" t="str">
            <v>4mlx3支(B型)</v>
          </cell>
          <cell r="H1224" t="str">
            <v>盒</v>
          </cell>
          <cell r="I1224">
            <v>2</v>
          </cell>
          <cell r="J1224">
            <v>168</v>
          </cell>
          <cell r="K1224">
            <v>88</v>
          </cell>
          <cell r="L1224" t="str">
            <v>52.38%</v>
          </cell>
          <cell r="M1224">
            <v>40116</v>
          </cell>
          <cell r="N1224" t="str">
            <v>其他家庭常备器械类</v>
          </cell>
          <cell r="O1224" t="str">
            <v>家庭常备器械</v>
          </cell>
          <cell r="P1224" t="str">
            <v>医疗器械</v>
          </cell>
          <cell r="Q1224">
            <v>5527</v>
          </cell>
          <cell r="R1224" t="str">
            <v>殷岱菊</v>
          </cell>
          <cell r="S1224">
            <v>38654200</v>
          </cell>
          <cell r="T1224">
            <v>84</v>
          </cell>
          <cell r="U1224" t="str">
            <v>线下</v>
          </cell>
          <cell r="V1224">
            <v>40</v>
          </cell>
          <cell r="W1224">
            <v>240405</v>
          </cell>
        </row>
        <row r="1225">
          <cell r="A1225">
            <v>45456.9208333333</v>
          </cell>
          <cell r="B1225">
            <v>58367464</v>
          </cell>
          <cell r="C1225">
            <v>511</v>
          </cell>
          <cell r="D1225" t="str">
            <v>四川太极成华杉板桥南一路店</v>
          </cell>
          <cell r="E1225">
            <v>2506774</v>
          </cell>
          <cell r="F1225" t="str">
            <v>医用重组胶原蛋白修复贴</v>
          </cell>
          <cell r="G1225" t="str">
            <v>28g(23cmx21cm）x5袋</v>
          </cell>
          <cell r="H1225" t="str">
            <v>盒</v>
          </cell>
          <cell r="I1225">
            <v>1</v>
          </cell>
          <cell r="J1225">
            <v>24.75</v>
          </cell>
          <cell r="K1225">
            <v>16.85</v>
          </cell>
          <cell r="L1225" t="str">
            <v>68.08%</v>
          </cell>
          <cell r="M1225">
            <v>40116</v>
          </cell>
          <cell r="N1225" t="str">
            <v>其他家庭常备器械类</v>
          </cell>
          <cell r="O1225" t="str">
            <v>家庭常备器械</v>
          </cell>
          <cell r="P1225" t="str">
            <v>医疗器械</v>
          </cell>
          <cell r="Q1225">
            <v>5527</v>
          </cell>
          <cell r="R1225" t="str">
            <v>殷岱菊</v>
          </cell>
          <cell r="S1225">
            <v>38654198</v>
          </cell>
          <cell r="T1225">
            <v>24.75</v>
          </cell>
          <cell r="U1225" t="str">
            <v>线下</v>
          </cell>
          <cell r="V1225">
            <v>7.9</v>
          </cell>
          <cell r="W1225">
            <v>240434</v>
          </cell>
        </row>
        <row r="1226">
          <cell r="A1226">
            <v>45456.9208333333</v>
          </cell>
          <cell r="B1226">
            <v>58367464</v>
          </cell>
          <cell r="C1226">
            <v>511</v>
          </cell>
          <cell r="D1226" t="str">
            <v>四川太极成华杉板桥南一路店</v>
          </cell>
          <cell r="E1226">
            <v>2506774</v>
          </cell>
          <cell r="F1226" t="str">
            <v>医用重组胶原蛋白修复贴</v>
          </cell>
          <cell r="G1226" t="str">
            <v>28g(23cmx21cm）x5袋</v>
          </cell>
          <cell r="H1226" t="str">
            <v>盒</v>
          </cell>
          <cell r="I1226">
            <v>1</v>
          </cell>
          <cell r="J1226">
            <v>24.75</v>
          </cell>
          <cell r="K1226">
            <v>16.85</v>
          </cell>
          <cell r="L1226" t="str">
            <v>68.08%</v>
          </cell>
          <cell r="M1226">
            <v>40116</v>
          </cell>
          <cell r="N1226" t="str">
            <v>其他家庭常备器械类</v>
          </cell>
          <cell r="O1226" t="str">
            <v>家庭常备器械</v>
          </cell>
          <cell r="P1226" t="str">
            <v>医疗器械</v>
          </cell>
          <cell r="Q1226">
            <v>5527</v>
          </cell>
          <cell r="R1226" t="str">
            <v>殷岱菊</v>
          </cell>
          <cell r="S1226">
            <v>38654198</v>
          </cell>
          <cell r="T1226">
            <v>24.75</v>
          </cell>
          <cell r="U1226" t="str">
            <v>线下</v>
          </cell>
          <cell r="V1226">
            <v>7.9</v>
          </cell>
          <cell r="W1226">
            <v>240434</v>
          </cell>
        </row>
        <row r="1227">
          <cell r="A1227">
            <v>45456.9208333333</v>
          </cell>
          <cell r="B1227">
            <v>58367464</v>
          </cell>
          <cell r="C1227">
            <v>511</v>
          </cell>
          <cell r="D1227" t="str">
            <v>四川太极成华杉板桥南一路店</v>
          </cell>
          <cell r="E1227">
            <v>2506774</v>
          </cell>
          <cell r="F1227" t="str">
            <v>医用重组胶原蛋白修复贴</v>
          </cell>
          <cell r="G1227" t="str">
            <v>28g(23cmx21cm）x5袋</v>
          </cell>
          <cell r="H1227" t="str">
            <v>盒</v>
          </cell>
          <cell r="I1227">
            <v>1</v>
          </cell>
          <cell r="J1227">
            <v>24.75</v>
          </cell>
          <cell r="K1227">
            <v>16.85</v>
          </cell>
          <cell r="L1227" t="str">
            <v>68.08%</v>
          </cell>
          <cell r="M1227">
            <v>40116</v>
          </cell>
          <cell r="N1227" t="str">
            <v>其他家庭常备器械类</v>
          </cell>
          <cell r="O1227" t="str">
            <v>家庭常备器械</v>
          </cell>
          <cell r="P1227" t="str">
            <v>医疗器械</v>
          </cell>
          <cell r="Q1227">
            <v>5527</v>
          </cell>
          <cell r="R1227" t="str">
            <v>殷岱菊</v>
          </cell>
          <cell r="S1227">
            <v>38654198</v>
          </cell>
          <cell r="T1227">
            <v>24.75</v>
          </cell>
          <cell r="U1227" t="str">
            <v>线下</v>
          </cell>
          <cell r="V1227">
            <v>7.9</v>
          </cell>
          <cell r="W1227">
            <v>240434</v>
          </cell>
        </row>
        <row r="1228">
          <cell r="A1228">
            <v>45457.4354166667</v>
          </cell>
          <cell r="B1228">
            <v>58370112</v>
          </cell>
          <cell r="C1228">
            <v>511</v>
          </cell>
          <cell r="D1228" t="str">
            <v>四川太极成华杉板桥南一路店</v>
          </cell>
          <cell r="E1228">
            <v>2507742</v>
          </cell>
          <cell r="F1228" t="str">
            <v>医用重组胶原蛋白修复液</v>
          </cell>
          <cell r="G1228" t="str">
            <v>4mlx3支(B型)</v>
          </cell>
          <cell r="H1228" t="str">
            <v>盒</v>
          </cell>
          <cell r="I1228">
            <v>2</v>
          </cell>
          <cell r="J1228">
            <v>168</v>
          </cell>
          <cell r="K1228">
            <v>88</v>
          </cell>
          <cell r="L1228" t="str">
            <v>52.38%</v>
          </cell>
          <cell r="M1228">
            <v>40116</v>
          </cell>
          <cell r="N1228" t="str">
            <v>其他家庭常备器械类</v>
          </cell>
          <cell r="O1228" t="str">
            <v>家庭常备器械</v>
          </cell>
          <cell r="P1228" t="str">
            <v>医疗器械</v>
          </cell>
          <cell r="Q1228">
            <v>5527</v>
          </cell>
          <cell r="R1228" t="str">
            <v>殷岱菊</v>
          </cell>
          <cell r="S1228">
            <v>38654200</v>
          </cell>
          <cell r="T1228">
            <v>84</v>
          </cell>
          <cell r="U1228" t="str">
            <v>线下</v>
          </cell>
          <cell r="V1228">
            <v>40</v>
          </cell>
          <cell r="W1228">
            <v>240405</v>
          </cell>
        </row>
        <row r="1229">
          <cell r="A1229">
            <v>45457.4354166667</v>
          </cell>
          <cell r="B1229">
            <v>58370112</v>
          </cell>
          <cell r="C1229">
            <v>511</v>
          </cell>
          <cell r="D1229" t="str">
            <v>四川太极成华杉板桥南一路店</v>
          </cell>
          <cell r="E1229">
            <v>2505131</v>
          </cell>
          <cell r="F1229" t="str">
            <v>重组人源胶原蛋白修复敷料</v>
          </cell>
          <cell r="G1229" t="str">
            <v>F型 28g(23cmx21cm)x5袋 (枢颜)</v>
          </cell>
          <cell r="H1229" t="str">
            <v>盒</v>
          </cell>
          <cell r="I1229">
            <v>1</v>
          </cell>
          <cell r="J1229">
            <v>24.75</v>
          </cell>
          <cell r="K1229">
            <v>16.85</v>
          </cell>
          <cell r="L1229" t="str">
            <v>68.08%</v>
          </cell>
          <cell r="M1229">
            <v>40116</v>
          </cell>
          <cell r="N1229" t="str">
            <v>其他家庭常备器械类</v>
          </cell>
          <cell r="O1229" t="str">
            <v>家庭常备器械</v>
          </cell>
          <cell r="P1229" t="str">
            <v>医疗器械</v>
          </cell>
          <cell r="Q1229">
            <v>5527</v>
          </cell>
          <cell r="R1229" t="str">
            <v>殷岱菊</v>
          </cell>
          <cell r="S1229">
            <v>38526687</v>
          </cell>
          <cell r="T1229">
            <v>24.75</v>
          </cell>
          <cell r="U1229" t="str">
            <v>线下</v>
          </cell>
          <cell r="V1229">
            <v>7.9</v>
          </cell>
          <cell r="W1229">
            <v>20240326</v>
          </cell>
        </row>
        <row r="1230">
          <cell r="A1230">
            <v>45457.4354166667</v>
          </cell>
          <cell r="B1230">
            <v>58370112</v>
          </cell>
          <cell r="C1230">
            <v>511</v>
          </cell>
          <cell r="D1230" t="str">
            <v>四川太极成华杉板桥南一路店</v>
          </cell>
          <cell r="E1230">
            <v>2505131</v>
          </cell>
          <cell r="F1230" t="str">
            <v>重组人源胶原蛋白修复敷料</v>
          </cell>
          <cell r="G1230" t="str">
            <v>F型 28g(23cmx21cm)x5袋 (枢颜)</v>
          </cell>
          <cell r="H1230" t="str">
            <v>盒</v>
          </cell>
          <cell r="I1230">
            <v>1</v>
          </cell>
          <cell r="J1230">
            <v>24.75</v>
          </cell>
          <cell r="K1230">
            <v>16.85</v>
          </cell>
          <cell r="L1230" t="str">
            <v>68.08%</v>
          </cell>
          <cell r="M1230">
            <v>40116</v>
          </cell>
          <cell r="N1230" t="str">
            <v>其他家庭常备器械类</v>
          </cell>
          <cell r="O1230" t="str">
            <v>家庭常备器械</v>
          </cell>
          <cell r="P1230" t="str">
            <v>医疗器械</v>
          </cell>
          <cell r="Q1230">
            <v>5527</v>
          </cell>
          <cell r="R1230" t="str">
            <v>殷岱菊</v>
          </cell>
          <cell r="S1230">
            <v>38526687</v>
          </cell>
          <cell r="T1230">
            <v>24.75</v>
          </cell>
          <cell r="U1230" t="str">
            <v>线下</v>
          </cell>
          <cell r="V1230">
            <v>7.9</v>
          </cell>
          <cell r="W1230">
            <v>20240326</v>
          </cell>
        </row>
        <row r="1231">
          <cell r="A1231">
            <v>45457.4354166667</v>
          </cell>
          <cell r="B1231">
            <v>58370112</v>
          </cell>
          <cell r="C1231">
            <v>511</v>
          </cell>
          <cell r="D1231" t="str">
            <v>四川太极成华杉板桥南一路店</v>
          </cell>
          <cell r="E1231">
            <v>2505131</v>
          </cell>
          <cell r="F1231" t="str">
            <v>重组人源胶原蛋白修复敷料</v>
          </cell>
          <cell r="G1231" t="str">
            <v>F型 28g(23cmx21cm)x5袋 (枢颜)</v>
          </cell>
          <cell r="H1231" t="str">
            <v>盒</v>
          </cell>
          <cell r="I1231">
            <v>1</v>
          </cell>
          <cell r="J1231">
            <v>24.75</v>
          </cell>
          <cell r="K1231">
            <v>16.85</v>
          </cell>
          <cell r="L1231" t="str">
            <v>68.08%</v>
          </cell>
          <cell r="M1231">
            <v>40116</v>
          </cell>
          <cell r="N1231" t="str">
            <v>其他家庭常备器械类</v>
          </cell>
          <cell r="O1231" t="str">
            <v>家庭常备器械</v>
          </cell>
          <cell r="P1231" t="str">
            <v>医疗器械</v>
          </cell>
          <cell r="Q1231">
            <v>5527</v>
          </cell>
          <cell r="R1231" t="str">
            <v>殷岱菊</v>
          </cell>
          <cell r="S1231">
            <v>38526687</v>
          </cell>
          <cell r="T1231">
            <v>24.75</v>
          </cell>
          <cell r="U1231" t="str">
            <v>线下</v>
          </cell>
          <cell r="V1231">
            <v>7.9</v>
          </cell>
          <cell r="W1231">
            <v>20240326</v>
          </cell>
        </row>
        <row r="1232">
          <cell r="A1232">
            <v>45457.4354166667</v>
          </cell>
          <cell r="B1232">
            <v>58370112</v>
          </cell>
          <cell r="C1232">
            <v>511</v>
          </cell>
          <cell r="D1232" t="str">
            <v>四川太极成华杉板桥南一路店</v>
          </cell>
          <cell r="E1232">
            <v>2505131</v>
          </cell>
          <cell r="F1232" t="str">
            <v>重组人源胶原蛋白修复敷料</v>
          </cell>
          <cell r="G1232" t="str">
            <v>F型 28g(23cmx21cm)x5袋 (枢颜)</v>
          </cell>
          <cell r="H1232" t="str">
            <v>盒</v>
          </cell>
          <cell r="I1232">
            <v>1</v>
          </cell>
          <cell r="J1232">
            <v>24.75</v>
          </cell>
          <cell r="K1232">
            <v>16.85</v>
          </cell>
          <cell r="L1232" t="str">
            <v>68.08%</v>
          </cell>
          <cell r="M1232">
            <v>40116</v>
          </cell>
          <cell r="N1232" t="str">
            <v>其他家庭常备器械类</v>
          </cell>
          <cell r="O1232" t="str">
            <v>家庭常备器械</v>
          </cell>
          <cell r="P1232" t="str">
            <v>医疗器械</v>
          </cell>
          <cell r="Q1232">
            <v>5527</v>
          </cell>
          <cell r="R1232" t="str">
            <v>殷岱菊</v>
          </cell>
          <cell r="S1232">
            <v>38526687</v>
          </cell>
          <cell r="T1232">
            <v>24.75</v>
          </cell>
          <cell r="U1232" t="str">
            <v>线下</v>
          </cell>
          <cell r="V1232">
            <v>7.9</v>
          </cell>
          <cell r="W1232">
            <v>20240326</v>
          </cell>
        </row>
        <row r="1233">
          <cell r="A1233">
            <v>45457.8319444444</v>
          </cell>
          <cell r="B1233">
            <v>58378126</v>
          </cell>
          <cell r="C1233">
            <v>511</v>
          </cell>
          <cell r="D1233" t="str">
            <v>四川太极成华杉板桥南一路店</v>
          </cell>
          <cell r="E1233">
            <v>2506774</v>
          </cell>
          <cell r="F1233" t="str">
            <v>医用重组胶原蛋白修复贴</v>
          </cell>
          <cell r="G1233" t="str">
            <v>28g(23cmx21cm）x5袋</v>
          </cell>
          <cell r="H1233" t="str">
            <v>盒</v>
          </cell>
          <cell r="I1233">
            <v>1</v>
          </cell>
          <cell r="J1233">
            <v>24.75</v>
          </cell>
          <cell r="K1233">
            <v>16.85</v>
          </cell>
          <cell r="L1233" t="str">
            <v>68.08%</v>
          </cell>
          <cell r="M1233">
            <v>40116</v>
          </cell>
          <cell r="N1233" t="str">
            <v>其他家庭常备器械类</v>
          </cell>
          <cell r="O1233" t="str">
            <v>家庭常备器械</v>
          </cell>
          <cell r="P1233" t="str">
            <v>医疗器械</v>
          </cell>
          <cell r="Q1233">
            <v>27726</v>
          </cell>
          <cell r="R1233" t="str">
            <v>邵江英</v>
          </cell>
          <cell r="S1233">
            <v>38654198</v>
          </cell>
          <cell r="T1233">
            <v>24.75</v>
          </cell>
          <cell r="U1233" t="str">
            <v>线下</v>
          </cell>
          <cell r="V1233">
            <v>7.9</v>
          </cell>
          <cell r="W1233">
            <v>240434</v>
          </cell>
        </row>
        <row r="1234">
          <cell r="A1234">
            <v>45457.8319444444</v>
          </cell>
          <cell r="B1234">
            <v>58378126</v>
          </cell>
          <cell r="C1234">
            <v>511</v>
          </cell>
          <cell r="D1234" t="str">
            <v>四川太极成华杉板桥南一路店</v>
          </cell>
          <cell r="E1234">
            <v>2506774</v>
          </cell>
          <cell r="F1234" t="str">
            <v>医用重组胶原蛋白修复贴</v>
          </cell>
          <cell r="G1234" t="str">
            <v>28g(23cmx21cm）x5袋</v>
          </cell>
          <cell r="H1234" t="str">
            <v>盒</v>
          </cell>
          <cell r="I1234">
            <v>1</v>
          </cell>
          <cell r="J1234">
            <v>24.75</v>
          </cell>
          <cell r="K1234">
            <v>16.85</v>
          </cell>
          <cell r="L1234" t="str">
            <v>68.08%</v>
          </cell>
          <cell r="M1234">
            <v>40116</v>
          </cell>
          <cell r="N1234" t="str">
            <v>其他家庭常备器械类</v>
          </cell>
          <cell r="O1234" t="str">
            <v>家庭常备器械</v>
          </cell>
          <cell r="P1234" t="str">
            <v>医疗器械</v>
          </cell>
          <cell r="Q1234">
            <v>27726</v>
          </cell>
          <cell r="R1234" t="str">
            <v>邵江英</v>
          </cell>
          <cell r="S1234">
            <v>38654198</v>
          </cell>
          <cell r="T1234">
            <v>24.75</v>
          </cell>
          <cell r="U1234" t="str">
            <v>线下</v>
          </cell>
          <cell r="V1234">
            <v>7.9</v>
          </cell>
          <cell r="W1234">
            <v>240434</v>
          </cell>
        </row>
        <row r="1235">
          <cell r="A1235">
            <v>45457.8319444444</v>
          </cell>
          <cell r="B1235">
            <v>58378126</v>
          </cell>
          <cell r="C1235">
            <v>511</v>
          </cell>
          <cell r="D1235" t="str">
            <v>四川太极成华杉板桥南一路店</v>
          </cell>
          <cell r="E1235">
            <v>2506774</v>
          </cell>
          <cell r="F1235" t="str">
            <v>医用重组胶原蛋白修复贴</v>
          </cell>
          <cell r="G1235" t="str">
            <v>28g(23cmx21cm）x5袋</v>
          </cell>
          <cell r="H1235" t="str">
            <v>盒</v>
          </cell>
          <cell r="I1235">
            <v>1</v>
          </cell>
          <cell r="J1235">
            <v>24.75</v>
          </cell>
          <cell r="K1235">
            <v>16.85</v>
          </cell>
          <cell r="L1235" t="str">
            <v>68.08%</v>
          </cell>
          <cell r="M1235">
            <v>40116</v>
          </cell>
          <cell r="N1235" t="str">
            <v>其他家庭常备器械类</v>
          </cell>
          <cell r="O1235" t="str">
            <v>家庭常备器械</v>
          </cell>
          <cell r="P1235" t="str">
            <v>医疗器械</v>
          </cell>
          <cell r="Q1235">
            <v>27726</v>
          </cell>
          <cell r="R1235" t="str">
            <v>邵江英</v>
          </cell>
          <cell r="S1235">
            <v>38654198</v>
          </cell>
          <cell r="T1235">
            <v>24.75</v>
          </cell>
          <cell r="U1235" t="str">
            <v>线下</v>
          </cell>
          <cell r="V1235">
            <v>7.9</v>
          </cell>
          <cell r="W1235">
            <v>240434</v>
          </cell>
        </row>
        <row r="1236">
          <cell r="A1236">
            <v>45457.8319444444</v>
          </cell>
          <cell r="B1236">
            <v>58378126</v>
          </cell>
          <cell r="C1236">
            <v>511</v>
          </cell>
          <cell r="D1236" t="str">
            <v>四川太极成华杉板桥南一路店</v>
          </cell>
          <cell r="E1236">
            <v>2506774</v>
          </cell>
          <cell r="F1236" t="str">
            <v>医用重组胶原蛋白修复贴</v>
          </cell>
          <cell r="G1236" t="str">
            <v>28g(23cmx21cm）x5袋</v>
          </cell>
          <cell r="H1236" t="str">
            <v>盒</v>
          </cell>
          <cell r="I1236">
            <v>1</v>
          </cell>
          <cell r="J1236">
            <v>24.75</v>
          </cell>
          <cell r="K1236">
            <v>16.85</v>
          </cell>
          <cell r="L1236" t="str">
            <v>68.08%</v>
          </cell>
          <cell r="M1236">
            <v>40116</v>
          </cell>
          <cell r="N1236" t="str">
            <v>其他家庭常备器械类</v>
          </cell>
          <cell r="O1236" t="str">
            <v>家庭常备器械</v>
          </cell>
          <cell r="P1236" t="str">
            <v>医疗器械</v>
          </cell>
          <cell r="Q1236">
            <v>27726</v>
          </cell>
          <cell r="R1236" t="str">
            <v>邵江英</v>
          </cell>
          <cell r="S1236">
            <v>38654198</v>
          </cell>
          <cell r="T1236">
            <v>24.75</v>
          </cell>
          <cell r="U1236" t="str">
            <v>线下</v>
          </cell>
          <cell r="V1236">
            <v>7.9</v>
          </cell>
          <cell r="W1236">
            <v>240434</v>
          </cell>
        </row>
        <row r="1237">
          <cell r="A1237">
            <v>45457.8347222222</v>
          </cell>
          <cell r="B1237">
            <v>58378146</v>
          </cell>
          <cell r="C1237">
            <v>511</v>
          </cell>
          <cell r="D1237" t="str">
            <v>四川太极成华杉板桥南一路店</v>
          </cell>
          <cell r="E1237">
            <v>2506774</v>
          </cell>
          <cell r="F1237" t="str">
            <v>医用重组胶原蛋白修复贴</v>
          </cell>
          <cell r="G1237" t="str">
            <v>28g(23cmx21cm）x5袋</v>
          </cell>
          <cell r="H1237" t="str">
            <v>盒</v>
          </cell>
          <cell r="I1237">
            <v>2</v>
          </cell>
          <cell r="J1237">
            <v>49.5</v>
          </cell>
          <cell r="K1237">
            <v>33.7</v>
          </cell>
          <cell r="L1237" t="str">
            <v>68.08%</v>
          </cell>
          <cell r="M1237">
            <v>40116</v>
          </cell>
          <cell r="N1237" t="str">
            <v>其他家庭常备器械类</v>
          </cell>
          <cell r="O1237" t="str">
            <v>家庭常备器械</v>
          </cell>
          <cell r="P1237" t="str">
            <v>医疗器械</v>
          </cell>
          <cell r="Q1237">
            <v>27726</v>
          </cell>
          <cell r="R1237" t="str">
            <v>邵江英</v>
          </cell>
          <cell r="S1237">
            <v>38654198</v>
          </cell>
          <cell r="T1237">
            <v>24.75</v>
          </cell>
          <cell r="U1237" t="str">
            <v>线下</v>
          </cell>
          <cell r="V1237">
            <v>7.9</v>
          </cell>
          <cell r="W1237">
            <v>240434</v>
          </cell>
        </row>
        <row r="1238">
          <cell r="A1238">
            <v>45457.8347222222</v>
          </cell>
          <cell r="B1238">
            <v>58378146</v>
          </cell>
          <cell r="C1238">
            <v>511</v>
          </cell>
          <cell r="D1238" t="str">
            <v>四川太极成华杉板桥南一路店</v>
          </cell>
          <cell r="E1238">
            <v>2506774</v>
          </cell>
          <cell r="F1238" t="str">
            <v>医用重组胶原蛋白修复贴</v>
          </cell>
          <cell r="G1238" t="str">
            <v>28g(23cmx21cm）x5袋</v>
          </cell>
          <cell r="H1238" t="str">
            <v>盒</v>
          </cell>
          <cell r="I1238">
            <v>2</v>
          </cell>
          <cell r="J1238">
            <v>49.5</v>
          </cell>
          <cell r="K1238">
            <v>33.7</v>
          </cell>
          <cell r="L1238" t="str">
            <v>68.08%</v>
          </cell>
          <cell r="M1238">
            <v>40116</v>
          </cell>
          <cell r="N1238" t="str">
            <v>其他家庭常备器械类</v>
          </cell>
          <cell r="O1238" t="str">
            <v>家庭常备器械</v>
          </cell>
          <cell r="P1238" t="str">
            <v>医疗器械</v>
          </cell>
          <cell r="Q1238">
            <v>27726</v>
          </cell>
          <cell r="R1238" t="str">
            <v>邵江英</v>
          </cell>
          <cell r="S1238">
            <v>38654198</v>
          </cell>
          <cell r="T1238">
            <v>24.75</v>
          </cell>
          <cell r="U1238" t="str">
            <v>线下</v>
          </cell>
          <cell r="V1238">
            <v>7.9</v>
          </cell>
          <cell r="W1238">
            <v>240434</v>
          </cell>
        </row>
        <row r="1239">
          <cell r="A1239">
            <v>45457.8347222222</v>
          </cell>
          <cell r="B1239">
            <v>58378146</v>
          </cell>
          <cell r="C1239">
            <v>511</v>
          </cell>
          <cell r="D1239" t="str">
            <v>四川太极成华杉板桥南一路店</v>
          </cell>
          <cell r="E1239">
            <v>2506774</v>
          </cell>
          <cell r="F1239" t="str">
            <v>医用重组胶原蛋白修复贴</v>
          </cell>
          <cell r="G1239" t="str">
            <v>28g(23cmx21cm）x5袋</v>
          </cell>
          <cell r="H1239" t="str">
            <v>盒</v>
          </cell>
          <cell r="I1239">
            <v>2</v>
          </cell>
          <cell r="J1239">
            <v>49.5</v>
          </cell>
          <cell r="K1239">
            <v>33.7</v>
          </cell>
          <cell r="L1239" t="str">
            <v>68.08%</v>
          </cell>
          <cell r="M1239">
            <v>40116</v>
          </cell>
          <cell r="N1239" t="str">
            <v>其他家庭常备器械类</v>
          </cell>
          <cell r="O1239" t="str">
            <v>家庭常备器械</v>
          </cell>
          <cell r="P1239" t="str">
            <v>医疗器械</v>
          </cell>
          <cell r="Q1239">
            <v>27726</v>
          </cell>
          <cell r="R1239" t="str">
            <v>邵江英</v>
          </cell>
          <cell r="S1239">
            <v>38654198</v>
          </cell>
          <cell r="T1239">
            <v>24.75</v>
          </cell>
          <cell r="U1239" t="str">
            <v>线下</v>
          </cell>
          <cell r="V1239">
            <v>7.9</v>
          </cell>
          <cell r="W1239">
            <v>240434</v>
          </cell>
        </row>
        <row r="1240">
          <cell r="A1240">
            <v>45457.8347222222</v>
          </cell>
          <cell r="B1240">
            <v>58378146</v>
          </cell>
          <cell r="C1240">
            <v>511</v>
          </cell>
          <cell r="D1240" t="str">
            <v>四川太极成华杉板桥南一路店</v>
          </cell>
          <cell r="E1240">
            <v>2506774</v>
          </cell>
          <cell r="F1240" t="str">
            <v>医用重组胶原蛋白修复贴</v>
          </cell>
          <cell r="G1240" t="str">
            <v>28g(23cmx21cm）x5袋</v>
          </cell>
          <cell r="H1240" t="str">
            <v>盒</v>
          </cell>
          <cell r="I1240">
            <v>2</v>
          </cell>
          <cell r="J1240">
            <v>49.5</v>
          </cell>
          <cell r="K1240">
            <v>33.7</v>
          </cell>
          <cell r="L1240" t="str">
            <v>68.08%</v>
          </cell>
          <cell r="M1240">
            <v>40116</v>
          </cell>
          <cell r="N1240" t="str">
            <v>其他家庭常备器械类</v>
          </cell>
          <cell r="O1240" t="str">
            <v>家庭常备器械</v>
          </cell>
          <cell r="P1240" t="str">
            <v>医疗器械</v>
          </cell>
          <cell r="Q1240">
            <v>27726</v>
          </cell>
          <cell r="R1240" t="str">
            <v>邵江英</v>
          </cell>
          <cell r="S1240">
            <v>38654198</v>
          </cell>
          <cell r="T1240">
            <v>24.75</v>
          </cell>
          <cell r="U1240" t="str">
            <v>线下</v>
          </cell>
          <cell r="V1240">
            <v>7.9</v>
          </cell>
          <cell r="W1240">
            <v>240434</v>
          </cell>
        </row>
        <row r="1241">
          <cell r="A1241">
            <v>45457.8354166667</v>
          </cell>
          <cell r="B1241">
            <v>58378153</v>
          </cell>
          <cell r="C1241">
            <v>511</v>
          </cell>
          <cell r="D1241" t="str">
            <v>四川太极成华杉板桥南一路店</v>
          </cell>
          <cell r="E1241">
            <v>2506774</v>
          </cell>
          <cell r="F1241" t="str">
            <v>医用重组胶原蛋白修复贴</v>
          </cell>
          <cell r="G1241" t="str">
            <v>28g(23cmx21cm）x5袋</v>
          </cell>
          <cell r="H1241" t="str">
            <v>盒</v>
          </cell>
          <cell r="I1241">
            <v>1</v>
          </cell>
          <cell r="J1241">
            <v>24.75</v>
          </cell>
          <cell r="K1241">
            <v>16.85</v>
          </cell>
          <cell r="L1241" t="str">
            <v>68.08%</v>
          </cell>
          <cell r="M1241">
            <v>40116</v>
          </cell>
          <cell r="N1241" t="str">
            <v>其他家庭常备器械类</v>
          </cell>
          <cell r="O1241" t="str">
            <v>家庭常备器械</v>
          </cell>
          <cell r="P1241" t="str">
            <v>医疗器械</v>
          </cell>
          <cell r="Q1241">
            <v>27726</v>
          </cell>
          <cell r="R1241" t="str">
            <v>邵江英</v>
          </cell>
          <cell r="S1241">
            <v>38654198</v>
          </cell>
          <cell r="T1241">
            <v>24.75</v>
          </cell>
          <cell r="U1241" t="str">
            <v>线下</v>
          </cell>
          <cell r="V1241">
            <v>7.9</v>
          </cell>
          <cell r="W1241">
            <v>240434</v>
          </cell>
        </row>
        <row r="1242">
          <cell r="A1242">
            <v>45457.8354166667</v>
          </cell>
          <cell r="B1242">
            <v>58378153</v>
          </cell>
          <cell r="C1242">
            <v>511</v>
          </cell>
          <cell r="D1242" t="str">
            <v>四川太极成华杉板桥南一路店</v>
          </cell>
          <cell r="E1242">
            <v>2506774</v>
          </cell>
          <cell r="F1242" t="str">
            <v>医用重组胶原蛋白修复贴</v>
          </cell>
          <cell r="G1242" t="str">
            <v>28g(23cmx21cm）x5袋</v>
          </cell>
          <cell r="H1242" t="str">
            <v>盒</v>
          </cell>
          <cell r="I1242">
            <v>1</v>
          </cell>
          <cell r="J1242">
            <v>24.75</v>
          </cell>
          <cell r="K1242">
            <v>16.85</v>
          </cell>
          <cell r="L1242" t="str">
            <v>68.08%</v>
          </cell>
          <cell r="M1242">
            <v>40116</v>
          </cell>
          <cell r="N1242" t="str">
            <v>其他家庭常备器械类</v>
          </cell>
          <cell r="O1242" t="str">
            <v>家庭常备器械</v>
          </cell>
          <cell r="P1242" t="str">
            <v>医疗器械</v>
          </cell>
          <cell r="Q1242">
            <v>27726</v>
          </cell>
          <cell r="R1242" t="str">
            <v>邵江英</v>
          </cell>
          <cell r="S1242">
            <v>38654198</v>
          </cell>
          <cell r="T1242">
            <v>24.75</v>
          </cell>
          <cell r="U1242" t="str">
            <v>线下</v>
          </cell>
          <cell r="V1242">
            <v>7.9</v>
          </cell>
          <cell r="W1242">
            <v>240434</v>
          </cell>
        </row>
        <row r="1243">
          <cell r="A1243">
            <v>45457.8354166667</v>
          </cell>
          <cell r="B1243">
            <v>58378153</v>
          </cell>
          <cell r="C1243">
            <v>511</v>
          </cell>
          <cell r="D1243" t="str">
            <v>四川太极成华杉板桥南一路店</v>
          </cell>
          <cell r="E1243">
            <v>2506774</v>
          </cell>
          <cell r="F1243" t="str">
            <v>医用重组胶原蛋白修复贴</v>
          </cell>
          <cell r="G1243" t="str">
            <v>28g(23cmx21cm）x5袋</v>
          </cell>
          <cell r="H1243" t="str">
            <v>盒</v>
          </cell>
          <cell r="I1243">
            <v>1</v>
          </cell>
          <cell r="J1243">
            <v>24.75</v>
          </cell>
          <cell r="K1243">
            <v>16.85</v>
          </cell>
          <cell r="L1243" t="str">
            <v>68.08%</v>
          </cell>
          <cell r="M1243">
            <v>40116</v>
          </cell>
          <cell r="N1243" t="str">
            <v>其他家庭常备器械类</v>
          </cell>
          <cell r="O1243" t="str">
            <v>家庭常备器械</v>
          </cell>
          <cell r="P1243" t="str">
            <v>医疗器械</v>
          </cell>
          <cell r="Q1243">
            <v>27726</v>
          </cell>
          <cell r="R1243" t="str">
            <v>邵江英</v>
          </cell>
          <cell r="S1243">
            <v>38654198</v>
          </cell>
          <cell r="T1243">
            <v>24.75</v>
          </cell>
          <cell r="U1243" t="str">
            <v>线下</v>
          </cell>
          <cell r="V1243">
            <v>7.9</v>
          </cell>
          <cell r="W1243">
            <v>240434</v>
          </cell>
        </row>
        <row r="1244">
          <cell r="A1244">
            <v>45457.8354166667</v>
          </cell>
          <cell r="B1244">
            <v>58378153</v>
          </cell>
          <cell r="C1244">
            <v>511</v>
          </cell>
          <cell r="D1244" t="str">
            <v>四川太极成华杉板桥南一路店</v>
          </cell>
          <cell r="E1244">
            <v>2506774</v>
          </cell>
          <cell r="F1244" t="str">
            <v>医用重组胶原蛋白修复贴</v>
          </cell>
          <cell r="G1244" t="str">
            <v>28g(23cmx21cm）x5袋</v>
          </cell>
          <cell r="H1244" t="str">
            <v>盒</v>
          </cell>
          <cell r="I1244">
            <v>1</v>
          </cell>
          <cell r="J1244">
            <v>24.75</v>
          </cell>
          <cell r="K1244">
            <v>16.85</v>
          </cell>
          <cell r="L1244" t="str">
            <v>68.08%</v>
          </cell>
          <cell r="M1244">
            <v>40116</v>
          </cell>
          <cell r="N1244" t="str">
            <v>其他家庭常备器械类</v>
          </cell>
          <cell r="O1244" t="str">
            <v>家庭常备器械</v>
          </cell>
          <cell r="P1244" t="str">
            <v>医疗器械</v>
          </cell>
          <cell r="Q1244">
            <v>27726</v>
          </cell>
          <cell r="R1244" t="str">
            <v>邵江英</v>
          </cell>
          <cell r="S1244">
            <v>38654198</v>
          </cell>
          <cell r="T1244">
            <v>24.75</v>
          </cell>
          <cell r="U1244" t="str">
            <v>线下</v>
          </cell>
          <cell r="V1244">
            <v>7.9</v>
          </cell>
          <cell r="W1244">
            <v>240434</v>
          </cell>
        </row>
        <row r="1245">
          <cell r="A1245">
            <v>45457.8944444444</v>
          </cell>
          <cell r="B1245">
            <v>58378635</v>
          </cell>
          <cell r="C1245">
            <v>511</v>
          </cell>
          <cell r="D1245" t="str">
            <v>四川太极成华杉板桥南一路店</v>
          </cell>
          <cell r="E1245">
            <v>2506774</v>
          </cell>
          <cell r="F1245" t="str">
            <v>医用重组胶原蛋白修复贴</v>
          </cell>
          <cell r="G1245" t="str">
            <v>28g(23cmx21cm）x5袋</v>
          </cell>
          <cell r="H1245" t="str">
            <v>盒</v>
          </cell>
          <cell r="I1245">
            <v>-1</v>
          </cell>
          <cell r="J1245">
            <v>-24.75</v>
          </cell>
          <cell r="K1245">
            <v>-16.85</v>
          </cell>
          <cell r="L1245" t="str">
            <v>68.08%</v>
          </cell>
          <cell r="M1245">
            <v>40116</v>
          </cell>
          <cell r="N1245" t="str">
            <v>其他家庭常备器械类</v>
          </cell>
          <cell r="O1245" t="str">
            <v>家庭常备器械</v>
          </cell>
          <cell r="P1245" t="str">
            <v>医疗器械</v>
          </cell>
          <cell r="Q1245">
            <v>27726</v>
          </cell>
          <cell r="R1245" t="str">
            <v>邵江英</v>
          </cell>
          <cell r="S1245">
            <v>38654198</v>
          </cell>
          <cell r="T1245">
            <v>24.75</v>
          </cell>
          <cell r="U1245" t="str">
            <v>线下</v>
          </cell>
          <cell r="V1245">
            <v>7.9</v>
          </cell>
          <cell r="W1245">
            <v>240434</v>
          </cell>
        </row>
        <row r="1246">
          <cell r="A1246">
            <v>45457.8944444444</v>
          </cell>
          <cell r="B1246">
            <v>58378635</v>
          </cell>
          <cell r="C1246">
            <v>511</v>
          </cell>
          <cell r="D1246" t="str">
            <v>四川太极成华杉板桥南一路店</v>
          </cell>
          <cell r="E1246">
            <v>2506774</v>
          </cell>
          <cell r="F1246" t="str">
            <v>医用重组胶原蛋白修复贴</v>
          </cell>
          <cell r="G1246" t="str">
            <v>28g(23cmx21cm）x5袋</v>
          </cell>
          <cell r="H1246" t="str">
            <v>盒</v>
          </cell>
          <cell r="I1246">
            <v>-1</v>
          </cell>
          <cell r="J1246">
            <v>-24.75</v>
          </cell>
          <cell r="K1246">
            <v>-16.85</v>
          </cell>
          <cell r="L1246" t="str">
            <v>68.08%</v>
          </cell>
          <cell r="M1246">
            <v>40116</v>
          </cell>
          <cell r="N1246" t="str">
            <v>其他家庭常备器械类</v>
          </cell>
          <cell r="O1246" t="str">
            <v>家庭常备器械</v>
          </cell>
          <cell r="P1246" t="str">
            <v>医疗器械</v>
          </cell>
          <cell r="Q1246">
            <v>27726</v>
          </cell>
          <cell r="R1246" t="str">
            <v>邵江英</v>
          </cell>
          <cell r="S1246">
            <v>38654198</v>
          </cell>
          <cell r="T1246">
            <v>24.75</v>
          </cell>
          <cell r="U1246" t="str">
            <v>线下</v>
          </cell>
          <cell r="V1246">
            <v>7.9</v>
          </cell>
          <cell r="W1246">
            <v>240434</v>
          </cell>
        </row>
        <row r="1247">
          <cell r="A1247">
            <v>45457.8944444444</v>
          </cell>
          <cell r="B1247">
            <v>58378635</v>
          </cell>
          <cell r="C1247">
            <v>511</v>
          </cell>
          <cell r="D1247" t="str">
            <v>四川太极成华杉板桥南一路店</v>
          </cell>
          <cell r="E1247">
            <v>2506774</v>
          </cell>
          <cell r="F1247" t="str">
            <v>医用重组胶原蛋白修复贴</v>
          </cell>
          <cell r="G1247" t="str">
            <v>28g(23cmx21cm）x5袋</v>
          </cell>
          <cell r="H1247" t="str">
            <v>盒</v>
          </cell>
          <cell r="I1247">
            <v>-1</v>
          </cell>
          <cell r="J1247">
            <v>-24.75</v>
          </cell>
          <cell r="K1247">
            <v>-16.85</v>
          </cell>
          <cell r="L1247" t="str">
            <v>68.08%</v>
          </cell>
          <cell r="M1247">
            <v>40116</v>
          </cell>
          <cell r="N1247" t="str">
            <v>其他家庭常备器械类</v>
          </cell>
          <cell r="O1247" t="str">
            <v>家庭常备器械</v>
          </cell>
          <cell r="P1247" t="str">
            <v>医疗器械</v>
          </cell>
          <cell r="Q1247">
            <v>27726</v>
          </cell>
          <cell r="R1247" t="str">
            <v>邵江英</v>
          </cell>
          <cell r="S1247">
            <v>38654198</v>
          </cell>
          <cell r="T1247">
            <v>24.75</v>
          </cell>
          <cell r="U1247" t="str">
            <v>线下</v>
          </cell>
          <cell r="V1247">
            <v>7.9</v>
          </cell>
          <cell r="W1247">
            <v>240434</v>
          </cell>
        </row>
        <row r="1248">
          <cell r="A1248">
            <v>45457.8944444444</v>
          </cell>
          <cell r="B1248">
            <v>58378635</v>
          </cell>
          <cell r="C1248">
            <v>511</v>
          </cell>
          <cell r="D1248" t="str">
            <v>四川太极成华杉板桥南一路店</v>
          </cell>
          <cell r="E1248">
            <v>2506774</v>
          </cell>
          <cell r="F1248" t="str">
            <v>医用重组胶原蛋白修复贴</v>
          </cell>
          <cell r="G1248" t="str">
            <v>28g(23cmx21cm）x5袋</v>
          </cell>
          <cell r="H1248" t="str">
            <v>盒</v>
          </cell>
          <cell r="I1248">
            <v>-1</v>
          </cell>
          <cell r="J1248">
            <v>-24.75</v>
          </cell>
          <cell r="K1248">
            <v>-16.85</v>
          </cell>
          <cell r="L1248" t="str">
            <v>68.08%</v>
          </cell>
          <cell r="M1248">
            <v>40116</v>
          </cell>
          <cell r="N1248" t="str">
            <v>其他家庭常备器械类</v>
          </cell>
          <cell r="O1248" t="str">
            <v>家庭常备器械</v>
          </cell>
          <cell r="P1248" t="str">
            <v>医疗器械</v>
          </cell>
          <cell r="Q1248">
            <v>27726</v>
          </cell>
          <cell r="R1248" t="str">
            <v>邵江英</v>
          </cell>
          <cell r="S1248">
            <v>38654198</v>
          </cell>
          <cell r="T1248">
            <v>24.75</v>
          </cell>
          <cell r="U1248" t="str">
            <v>线下</v>
          </cell>
          <cell r="V1248">
            <v>7.9</v>
          </cell>
          <cell r="W1248">
            <v>240434</v>
          </cell>
        </row>
        <row r="1249">
          <cell r="A1249">
            <v>45457.8944444444</v>
          </cell>
          <cell r="B1249">
            <v>58380890</v>
          </cell>
          <cell r="C1249">
            <v>511</v>
          </cell>
          <cell r="D1249" t="str">
            <v>四川太极成华杉板桥南一路店</v>
          </cell>
          <cell r="E1249">
            <v>2506774</v>
          </cell>
          <cell r="F1249" t="str">
            <v>医用重组胶原蛋白修复贴</v>
          </cell>
          <cell r="G1249" t="str">
            <v>28g(23cmx21cm）x5袋</v>
          </cell>
          <cell r="H1249" t="str">
            <v>盒</v>
          </cell>
          <cell r="I1249">
            <v>-2</v>
          </cell>
          <cell r="J1249">
            <v>-49.5</v>
          </cell>
          <cell r="K1249">
            <v>-33.7</v>
          </cell>
          <cell r="L1249" t="str">
            <v>68.08%</v>
          </cell>
          <cell r="M1249">
            <v>40116</v>
          </cell>
          <cell r="N1249" t="str">
            <v>其他家庭常备器械类</v>
          </cell>
          <cell r="O1249" t="str">
            <v>家庭常备器械</v>
          </cell>
          <cell r="P1249" t="str">
            <v>医疗器械</v>
          </cell>
          <cell r="Q1249">
            <v>27726</v>
          </cell>
          <cell r="R1249" t="str">
            <v>邵江英</v>
          </cell>
          <cell r="S1249">
            <v>38654198</v>
          </cell>
          <cell r="T1249">
            <v>24.75</v>
          </cell>
          <cell r="U1249" t="str">
            <v>线下</v>
          </cell>
          <cell r="V1249">
            <v>7.9</v>
          </cell>
          <cell r="W1249">
            <v>240434</v>
          </cell>
        </row>
        <row r="1250">
          <cell r="A1250">
            <v>45457.8944444444</v>
          </cell>
          <cell r="B1250">
            <v>58380890</v>
          </cell>
          <cell r="C1250">
            <v>511</v>
          </cell>
          <cell r="D1250" t="str">
            <v>四川太极成华杉板桥南一路店</v>
          </cell>
          <cell r="E1250">
            <v>2506774</v>
          </cell>
          <cell r="F1250" t="str">
            <v>医用重组胶原蛋白修复贴</v>
          </cell>
          <cell r="G1250" t="str">
            <v>28g(23cmx21cm）x5袋</v>
          </cell>
          <cell r="H1250" t="str">
            <v>盒</v>
          </cell>
          <cell r="I1250">
            <v>-2</v>
          </cell>
          <cell r="J1250">
            <v>-49.5</v>
          </cell>
          <cell r="K1250">
            <v>-33.7</v>
          </cell>
          <cell r="L1250" t="str">
            <v>68.08%</v>
          </cell>
          <cell r="M1250">
            <v>40116</v>
          </cell>
          <cell r="N1250" t="str">
            <v>其他家庭常备器械类</v>
          </cell>
          <cell r="O1250" t="str">
            <v>家庭常备器械</v>
          </cell>
          <cell r="P1250" t="str">
            <v>医疗器械</v>
          </cell>
          <cell r="Q1250">
            <v>27726</v>
          </cell>
          <cell r="R1250" t="str">
            <v>邵江英</v>
          </cell>
          <cell r="S1250">
            <v>38654198</v>
          </cell>
          <cell r="T1250">
            <v>24.75</v>
          </cell>
          <cell r="U1250" t="str">
            <v>线下</v>
          </cell>
          <cell r="V1250">
            <v>7.9</v>
          </cell>
          <cell r="W1250">
            <v>240434</v>
          </cell>
        </row>
        <row r="1251">
          <cell r="A1251">
            <v>45457.8944444444</v>
          </cell>
          <cell r="B1251">
            <v>58380890</v>
          </cell>
          <cell r="C1251">
            <v>511</v>
          </cell>
          <cell r="D1251" t="str">
            <v>四川太极成华杉板桥南一路店</v>
          </cell>
          <cell r="E1251">
            <v>2506774</v>
          </cell>
          <cell r="F1251" t="str">
            <v>医用重组胶原蛋白修复贴</v>
          </cell>
          <cell r="G1251" t="str">
            <v>28g(23cmx21cm）x5袋</v>
          </cell>
          <cell r="H1251" t="str">
            <v>盒</v>
          </cell>
          <cell r="I1251">
            <v>-2</v>
          </cell>
          <cell r="J1251">
            <v>-49.5</v>
          </cell>
          <cell r="K1251">
            <v>-33.7</v>
          </cell>
          <cell r="L1251" t="str">
            <v>68.08%</v>
          </cell>
          <cell r="M1251">
            <v>40116</v>
          </cell>
          <cell r="N1251" t="str">
            <v>其他家庭常备器械类</v>
          </cell>
          <cell r="O1251" t="str">
            <v>家庭常备器械</v>
          </cell>
          <cell r="P1251" t="str">
            <v>医疗器械</v>
          </cell>
          <cell r="Q1251">
            <v>27726</v>
          </cell>
          <cell r="R1251" t="str">
            <v>邵江英</v>
          </cell>
          <cell r="S1251">
            <v>38654198</v>
          </cell>
          <cell r="T1251">
            <v>24.75</v>
          </cell>
          <cell r="U1251" t="str">
            <v>线下</v>
          </cell>
          <cell r="V1251">
            <v>7.9</v>
          </cell>
          <cell r="W1251">
            <v>240434</v>
          </cell>
        </row>
        <row r="1252">
          <cell r="A1252">
            <v>45457.8944444444</v>
          </cell>
          <cell r="B1252">
            <v>58380890</v>
          </cell>
          <cell r="C1252">
            <v>511</v>
          </cell>
          <cell r="D1252" t="str">
            <v>四川太极成华杉板桥南一路店</v>
          </cell>
          <cell r="E1252">
            <v>2506774</v>
          </cell>
          <cell r="F1252" t="str">
            <v>医用重组胶原蛋白修复贴</v>
          </cell>
          <cell r="G1252" t="str">
            <v>28g(23cmx21cm）x5袋</v>
          </cell>
          <cell r="H1252" t="str">
            <v>盒</v>
          </cell>
          <cell r="I1252">
            <v>-2</v>
          </cell>
          <cell r="J1252">
            <v>-49.5</v>
          </cell>
          <cell r="K1252">
            <v>-33.7</v>
          </cell>
          <cell r="L1252" t="str">
            <v>68.08%</v>
          </cell>
          <cell r="M1252">
            <v>40116</v>
          </cell>
          <cell r="N1252" t="str">
            <v>其他家庭常备器械类</v>
          </cell>
          <cell r="O1252" t="str">
            <v>家庭常备器械</v>
          </cell>
          <cell r="P1252" t="str">
            <v>医疗器械</v>
          </cell>
          <cell r="Q1252">
            <v>27726</v>
          </cell>
          <cell r="R1252" t="str">
            <v>邵江英</v>
          </cell>
          <cell r="S1252">
            <v>38654198</v>
          </cell>
          <cell r="T1252">
            <v>24.75</v>
          </cell>
          <cell r="U1252" t="str">
            <v>线下</v>
          </cell>
          <cell r="V1252">
            <v>7.9</v>
          </cell>
          <cell r="W1252">
            <v>240434</v>
          </cell>
        </row>
        <row r="1253">
          <cell r="A1253">
            <v>45457.8944444444</v>
          </cell>
          <cell r="B1253">
            <v>58378638</v>
          </cell>
          <cell r="C1253">
            <v>511</v>
          </cell>
          <cell r="D1253" t="str">
            <v>四川太极成华杉板桥南一路店</v>
          </cell>
          <cell r="E1253">
            <v>2506774</v>
          </cell>
          <cell r="F1253" t="str">
            <v>医用重组胶原蛋白修复贴</v>
          </cell>
          <cell r="G1253" t="str">
            <v>28g(23cmx21cm）x5袋</v>
          </cell>
          <cell r="H1253" t="str">
            <v>盒</v>
          </cell>
          <cell r="I1253">
            <v>-1</v>
          </cell>
          <cell r="J1253">
            <v>-24.75</v>
          </cell>
          <cell r="K1253">
            <v>-16.85</v>
          </cell>
          <cell r="L1253" t="str">
            <v>68.08%</v>
          </cell>
          <cell r="M1253">
            <v>40116</v>
          </cell>
          <cell r="N1253" t="str">
            <v>其他家庭常备器械类</v>
          </cell>
          <cell r="O1253" t="str">
            <v>家庭常备器械</v>
          </cell>
          <cell r="P1253" t="str">
            <v>医疗器械</v>
          </cell>
          <cell r="Q1253">
            <v>27726</v>
          </cell>
          <cell r="R1253" t="str">
            <v>邵江英</v>
          </cell>
          <cell r="S1253">
            <v>38654198</v>
          </cell>
          <cell r="T1253">
            <v>24.75</v>
          </cell>
          <cell r="U1253" t="str">
            <v>线下</v>
          </cell>
          <cell r="V1253">
            <v>7.9</v>
          </cell>
          <cell r="W1253">
            <v>240434</v>
          </cell>
        </row>
        <row r="1254">
          <cell r="A1254">
            <v>45457.8944444444</v>
          </cell>
          <cell r="B1254">
            <v>58378638</v>
          </cell>
          <cell r="C1254">
            <v>511</v>
          </cell>
          <cell r="D1254" t="str">
            <v>四川太极成华杉板桥南一路店</v>
          </cell>
          <cell r="E1254">
            <v>2506774</v>
          </cell>
          <cell r="F1254" t="str">
            <v>医用重组胶原蛋白修复贴</v>
          </cell>
          <cell r="G1254" t="str">
            <v>28g(23cmx21cm）x5袋</v>
          </cell>
          <cell r="H1254" t="str">
            <v>盒</v>
          </cell>
          <cell r="I1254">
            <v>-1</v>
          </cell>
          <cell r="J1254">
            <v>-24.75</v>
          </cell>
          <cell r="K1254">
            <v>-16.85</v>
          </cell>
          <cell r="L1254" t="str">
            <v>68.08%</v>
          </cell>
          <cell r="M1254">
            <v>40116</v>
          </cell>
          <cell r="N1254" t="str">
            <v>其他家庭常备器械类</v>
          </cell>
          <cell r="O1254" t="str">
            <v>家庭常备器械</v>
          </cell>
          <cell r="P1254" t="str">
            <v>医疗器械</v>
          </cell>
          <cell r="Q1254">
            <v>27726</v>
          </cell>
          <cell r="R1254" t="str">
            <v>邵江英</v>
          </cell>
          <cell r="S1254">
            <v>38654198</v>
          </cell>
          <cell r="T1254">
            <v>24.75</v>
          </cell>
          <cell r="U1254" t="str">
            <v>线下</v>
          </cell>
          <cell r="V1254">
            <v>7.9</v>
          </cell>
          <cell r="W1254">
            <v>240434</v>
          </cell>
        </row>
        <row r="1255">
          <cell r="A1255">
            <v>45457.8944444444</v>
          </cell>
          <cell r="B1255">
            <v>58378638</v>
          </cell>
          <cell r="C1255">
            <v>511</v>
          </cell>
          <cell r="D1255" t="str">
            <v>四川太极成华杉板桥南一路店</v>
          </cell>
          <cell r="E1255">
            <v>2506774</v>
          </cell>
          <cell r="F1255" t="str">
            <v>医用重组胶原蛋白修复贴</v>
          </cell>
          <cell r="G1255" t="str">
            <v>28g(23cmx21cm）x5袋</v>
          </cell>
          <cell r="H1255" t="str">
            <v>盒</v>
          </cell>
          <cell r="I1255">
            <v>-1</v>
          </cell>
          <cell r="J1255">
            <v>-24.75</v>
          </cell>
          <cell r="K1255">
            <v>-16.85</v>
          </cell>
          <cell r="L1255" t="str">
            <v>68.08%</v>
          </cell>
          <cell r="M1255">
            <v>40116</v>
          </cell>
          <cell r="N1255" t="str">
            <v>其他家庭常备器械类</v>
          </cell>
          <cell r="O1255" t="str">
            <v>家庭常备器械</v>
          </cell>
          <cell r="P1255" t="str">
            <v>医疗器械</v>
          </cell>
          <cell r="Q1255">
            <v>27726</v>
          </cell>
          <cell r="R1255" t="str">
            <v>邵江英</v>
          </cell>
          <cell r="S1255">
            <v>38654198</v>
          </cell>
          <cell r="T1255">
            <v>24.75</v>
          </cell>
          <cell r="U1255" t="str">
            <v>线下</v>
          </cell>
          <cell r="V1255">
            <v>7.9</v>
          </cell>
          <cell r="W1255">
            <v>240434</v>
          </cell>
        </row>
        <row r="1256">
          <cell r="A1256">
            <v>45457.8944444444</v>
          </cell>
          <cell r="B1256">
            <v>58378638</v>
          </cell>
          <cell r="C1256">
            <v>511</v>
          </cell>
          <cell r="D1256" t="str">
            <v>四川太极成华杉板桥南一路店</v>
          </cell>
          <cell r="E1256">
            <v>2506774</v>
          </cell>
          <cell r="F1256" t="str">
            <v>医用重组胶原蛋白修复贴</v>
          </cell>
          <cell r="G1256" t="str">
            <v>28g(23cmx21cm）x5袋</v>
          </cell>
          <cell r="H1256" t="str">
            <v>盒</v>
          </cell>
          <cell r="I1256">
            <v>-1</v>
          </cell>
          <cell r="J1256">
            <v>-24.75</v>
          </cell>
          <cell r="K1256">
            <v>-16.85</v>
          </cell>
          <cell r="L1256" t="str">
            <v>68.08%</v>
          </cell>
          <cell r="M1256">
            <v>40116</v>
          </cell>
          <cell r="N1256" t="str">
            <v>其他家庭常备器械类</v>
          </cell>
          <cell r="O1256" t="str">
            <v>家庭常备器械</v>
          </cell>
          <cell r="P1256" t="str">
            <v>医疗器械</v>
          </cell>
          <cell r="Q1256">
            <v>27726</v>
          </cell>
          <cell r="R1256" t="str">
            <v>邵江英</v>
          </cell>
          <cell r="S1256">
            <v>38654198</v>
          </cell>
          <cell r="T1256">
            <v>24.75</v>
          </cell>
          <cell r="U1256" t="str">
            <v>线下</v>
          </cell>
          <cell r="V1256">
            <v>7.9</v>
          </cell>
          <cell r="W1256">
            <v>240434</v>
          </cell>
        </row>
        <row r="1257">
          <cell r="A1257">
            <v>45457.8972222222</v>
          </cell>
          <cell r="B1257">
            <v>58378649</v>
          </cell>
          <cell r="C1257">
            <v>511</v>
          </cell>
          <cell r="D1257" t="str">
            <v>四川太极成华杉板桥南一路店</v>
          </cell>
          <cell r="E1257">
            <v>2506774</v>
          </cell>
          <cell r="F1257" t="str">
            <v>医用重组胶原蛋白修复贴</v>
          </cell>
          <cell r="G1257" t="str">
            <v>28g(23cmx21cm）x5袋</v>
          </cell>
          <cell r="H1257" t="str">
            <v>盒</v>
          </cell>
          <cell r="I1257">
            <v>2</v>
          </cell>
          <cell r="J1257">
            <v>34</v>
          </cell>
          <cell r="K1257">
            <v>18.2</v>
          </cell>
          <cell r="L1257" t="str">
            <v>53.53%</v>
          </cell>
          <cell r="M1257">
            <v>40116</v>
          </cell>
          <cell r="N1257" t="str">
            <v>其他家庭常备器械类</v>
          </cell>
          <cell r="O1257" t="str">
            <v>家庭常备器械</v>
          </cell>
          <cell r="P1257" t="str">
            <v>医疗器械</v>
          </cell>
          <cell r="Q1257">
            <v>27726</v>
          </cell>
          <cell r="R1257" t="str">
            <v>邵江英</v>
          </cell>
          <cell r="S1257">
            <v>38654198</v>
          </cell>
          <cell r="T1257">
            <v>17</v>
          </cell>
          <cell r="U1257" t="str">
            <v>线下</v>
          </cell>
          <cell r="V1257">
            <v>7.9</v>
          </cell>
          <cell r="W1257">
            <v>240434</v>
          </cell>
        </row>
        <row r="1258">
          <cell r="A1258">
            <v>45457.8972222222</v>
          </cell>
          <cell r="B1258">
            <v>58378649</v>
          </cell>
          <cell r="C1258">
            <v>511</v>
          </cell>
          <cell r="D1258" t="str">
            <v>四川太极成华杉板桥南一路店</v>
          </cell>
          <cell r="E1258">
            <v>2506774</v>
          </cell>
          <cell r="F1258" t="str">
            <v>医用重组胶原蛋白修复贴</v>
          </cell>
          <cell r="G1258" t="str">
            <v>28g(23cmx21cm）x5袋</v>
          </cell>
          <cell r="H1258" t="str">
            <v>盒</v>
          </cell>
          <cell r="I1258">
            <v>2</v>
          </cell>
          <cell r="J1258">
            <v>34</v>
          </cell>
          <cell r="K1258">
            <v>18.2</v>
          </cell>
          <cell r="L1258" t="str">
            <v>53.53%</v>
          </cell>
          <cell r="M1258">
            <v>40116</v>
          </cell>
          <cell r="N1258" t="str">
            <v>其他家庭常备器械类</v>
          </cell>
          <cell r="O1258" t="str">
            <v>家庭常备器械</v>
          </cell>
          <cell r="P1258" t="str">
            <v>医疗器械</v>
          </cell>
          <cell r="Q1258">
            <v>27726</v>
          </cell>
          <cell r="R1258" t="str">
            <v>邵江英</v>
          </cell>
          <cell r="S1258">
            <v>38654198</v>
          </cell>
          <cell r="T1258">
            <v>17</v>
          </cell>
          <cell r="U1258" t="str">
            <v>线下</v>
          </cell>
          <cell r="V1258">
            <v>7.9</v>
          </cell>
          <cell r="W1258">
            <v>240434</v>
          </cell>
        </row>
        <row r="1259">
          <cell r="A1259">
            <v>45457.8972222222</v>
          </cell>
          <cell r="B1259">
            <v>58378649</v>
          </cell>
          <cell r="C1259">
            <v>511</v>
          </cell>
          <cell r="D1259" t="str">
            <v>四川太极成华杉板桥南一路店</v>
          </cell>
          <cell r="E1259">
            <v>2506774</v>
          </cell>
          <cell r="F1259" t="str">
            <v>医用重组胶原蛋白修复贴</v>
          </cell>
          <cell r="G1259" t="str">
            <v>28g(23cmx21cm）x5袋</v>
          </cell>
          <cell r="H1259" t="str">
            <v>盒</v>
          </cell>
          <cell r="I1259">
            <v>2</v>
          </cell>
          <cell r="J1259">
            <v>34</v>
          </cell>
          <cell r="K1259">
            <v>18.2</v>
          </cell>
          <cell r="L1259" t="str">
            <v>53.53%</v>
          </cell>
          <cell r="M1259">
            <v>40116</v>
          </cell>
          <cell r="N1259" t="str">
            <v>其他家庭常备器械类</v>
          </cell>
          <cell r="O1259" t="str">
            <v>家庭常备器械</v>
          </cell>
          <cell r="P1259" t="str">
            <v>医疗器械</v>
          </cell>
          <cell r="Q1259">
            <v>27726</v>
          </cell>
          <cell r="R1259" t="str">
            <v>邵江英</v>
          </cell>
          <cell r="S1259">
            <v>38654198</v>
          </cell>
          <cell r="T1259">
            <v>17</v>
          </cell>
          <cell r="U1259" t="str">
            <v>线下</v>
          </cell>
          <cell r="V1259">
            <v>7.9</v>
          </cell>
          <cell r="W1259">
            <v>240434</v>
          </cell>
        </row>
        <row r="1260">
          <cell r="A1260">
            <v>45457.8972222222</v>
          </cell>
          <cell r="B1260">
            <v>58378649</v>
          </cell>
          <cell r="C1260">
            <v>511</v>
          </cell>
          <cell r="D1260" t="str">
            <v>四川太极成华杉板桥南一路店</v>
          </cell>
          <cell r="E1260">
            <v>2506774</v>
          </cell>
          <cell r="F1260" t="str">
            <v>医用重组胶原蛋白修复贴</v>
          </cell>
          <cell r="G1260" t="str">
            <v>28g(23cmx21cm）x5袋</v>
          </cell>
          <cell r="H1260" t="str">
            <v>盒</v>
          </cell>
          <cell r="I1260">
            <v>2</v>
          </cell>
          <cell r="J1260">
            <v>34</v>
          </cell>
          <cell r="K1260">
            <v>18.2</v>
          </cell>
          <cell r="L1260" t="str">
            <v>53.53%</v>
          </cell>
          <cell r="M1260">
            <v>40116</v>
          </cell>
          <cell r="N1260" t="str">
            <v>其他家庭常备器械类</v>
          </cell>
          <cell r="O1260" t="str">
            <v>家庭常备器械</v>
          </cell>
          <cell r="P1260" t="str">
            <v>医疗器械</v>
          </cell>
          <cell r="Q1260">
            <v>27726</v>
          </cell>
          <cell r="R1260" t="str">
            <v>邵江英</v>
          </cell>
          <cell r="S1260">
            <v>38654198</v>
          </cell>
          <cell r="T1260">
            <v>17</v>
          </cell>
          <cell r="U1260" t="str">
            <v>线下</v>
          </cell>
          <cell r="V1260">
            <v>7.9</v>
          </cell>
          <cell r="W1260">
            <v>240434</v>
          </cell>
        </row>
        <row r="1261">
          <cell r="A1261">
            <v>45457.8972222222</v>
          </cell>
          <cell r="B1261">
            <v>58378649</v>
          </cell>
          <cell r="C1261">
            <v>511</v>
          </cell>
          <cell r="D1261" t="str">
            <v>四川太极成华杉板桥南一路店</v>
          </cell>
          <cell r="E1261">
            <v>2506774</v>
          </cell>
          <cell r="F1261" t="str">
            <v>医用重组胶原蛋白修复贴</v>
          </cell>
          <cell r="G1261" t="str">
            <v>28g(23cmx21cm）x5袋</v>
          </cell>
          <cell r="H1261" t="str">
            <v>盒</v>
          </cell>
          <cell r="I1261">
            <v>2</v>
          </cell>
          <cell r="J1261">
            <v>34</v>
          </cell>
          <cell r="K1261">
            <v>18.2</v>
          </cell>
          <cell r="L1261" t="str">
            <v>53.53%</v>
          </cell>
          <cell r="M1261">
            <v>40116</v>
          </cell>
          <cell r="N1261" t="str">
            <v>其他家庭常备器械类</v>
          </cell>
          <cell r="O1261" t="str">
            <v>家庭常备器械</v>
          </cell>
          <cell r="P1261" t="str">
            <v>医疗器械</v>
          </cell>
          <cell r="Q1261">
            <v>27726</v>
          </cell>
          <cell r="R1261" t="str">
            <v>邵江英</v>
          </cell>
          <cell r="S1261">
            <v>38654198</v>
          </cell>
          <cell r="T1261">
            <v>17</v>
          </cell>
          <cell r="U1261" t="str">
            <v>线下</v>
          </cell>
          <cell r="V1261">
            <v>7.9</v>
          </cell>
          <cell r="W1261">
            <v>240434</v>
          </cell>
        </row>
        <row r="1262">
          <cell r="A1262">
            <v>45457.8972222222</v>
          </cell>
          <cell r="B1262">
            <v>58378649</v>
          </cell>
          <cell r="C1262">
            <v>511</v>
          </cell>
          <cell r="D1262" t="str">
            <v>四川太极成华杉板桥南一路店</v>
          </cell>
          <cell r="E1262">
            <v>2506774</v>
          </cell>
          <cell r="F1262" t="str">
            <v>医用重组胶原蛋白修复贴</v>
          </cell>
          <cell r="G1262" t="str">
            <v>28g(23cmx21cm）x5袋</v>
          </cell>
          <cell r="H1262" t="str">
            <v>盒</v>
          </cell>
          <cell r="I1262">
            <v>2</v>
          </cell>
          <cell r="J1262">
            <v>34</v>
          </cell>
          <cell r="K1262">
            <v>18.2</v>
          </cell>
          <cell r="L1262" t="str">
            <v>53.53%</v>
          </cell>
          <cell r="M1262">
            <v>40116</v>
          </cell>
          <cell r="N1262" t="str">
            <v>其他家庭常备器械类</v>
          </cell>
          <cell r="O1262" t="str">
            <v>家庭常备器械</v>
          </cell>
          <cell r="P1262" t="str">
            <v>医疗器械</v>
          </cell>
          <cell r="Q1262">
            <v>27726</v>
          </cell>
          <cell r="R1262" t="str">
            <v>邵江英</v>
          </cell>
          <cell r="S1262">
            <v>38654198</v>
          </cell>
          <cell r="T1262">
            <v>17</v>
          </cell>
          <cell r="U1262" t="str">
            <v>线下</v>
          </cell>
          <cell r="V1262">
            <v>7.9</v>
          </cell>
          <cell r="W1262">
            <v>240434</v>
          </cell>
        </row>
        <row r="1263">
          <cell r="A1263">
            <v>45457.8972222222</v>
          </cell>
          <cell r="B1263">
            <v>58378649</v>
          </cell>
          <cell r="C1263">
            <v>511</v>
          </cell>
          <cell r="D1263" t="str">
            <v>四川太极成华杉板桥南一路店</v>
          </cell>
          <cell r="E1263">
            <v>2506774</v>
          </cell>
          <cell r="F1263" t="str">
            <v>医用重组胶原蛋白修复贴</v>
          </cell>
          <cell r="G1263" t="str">
            <v>28g(23cmx21cm）x5袋</v>
          </cell>
          <cell r="H1263" t="str">
            <v>盒</v>
          </cell>
          <cell r="I1263">
            <v>2</v>
          </cell>
          <cell r="J1263">
            <v>34</v>
          </cell>
          <cell r="K1263">
            <v>18.2</v>
          </cell>
          <cell r="L1263" t="str">
            <v>53.53%</v>
          </cell>
          <cell r="M1263">
            <v>40116</v>
          </cell>
          <cell r="N1263" t="str">
            <v>其他家庭常备器械类</v>
          </cell>
          <cell r="O1263" t="str">
            <v>家庭常备器械</v>
          </cell>
          <cell r="P1263" t="str">
            <v>医疗器械</v>
          </cell>
          <cell r="Q1263">
            <v>27726</v>
          </cell>
          <cell r="R1263" t="str">
            <v>邵江英</v>
          </cell>
          <cell r="S1263">
            <v>38654198</v>
          </cell>
          <cell r="T1263">
            <v>17</v>
          </cell>
          <cell r="U1263" t="str">
            <v>线下</v>
          </cell>
          <cell r="V1263">
            <v>7.9</v>
          </cell>
          <cell r="W1263">
            <v>240434</v>
          </cell>
        </row>
        <row r="1264">
          <cell r="A1264">
            <v>45457.8972222222</v>
          </cell>
          <cell r="B1264">
            <v>58378649</v>
          </cell>
          <cell r="C1264">
            <v>511</v>
          </cell>
          <cell r="D1264" t="str">
            <v>四川太极成华杉板桥南一路店</v>
          </cell>
          <cell r="E1264">
            <v>2506774</v>
          </cell>
          <cell r="F1264" t="str">
            <v>医用重组胶原蛋白修复贴</v>
          </cell>
          <cell r="G1264" t="str">
            <v>28g(23cmx21cm）x5袋</v>
          </cell>
          <cell r="H1264" t="str">
            <v>盒</v>
          </cell>
          <cell r="I1264">
            <v>2</v>
          </cell>
          <cell r="J1264">
            <v>34</v>
          </cell>
          <cell r="K1264">
            <v>18.2</v>
          </cell>
          <cell r="L1264" t="str">
            <v>53.53%</v>
          </cell>
          <cell r="M1264">
            <v>40116</v>
          </cell>
          <cell r="N1264" t="str">
            <v>其他家庭常备器械类</v>
          </cell>
          <cell r="O1264" t="str">
            <v>家庭常备器械</v>
          </cell>
          <cell r="P1264" t="str">
            <v>医疗器械</v>
          </cell>
          <cell r="Q1264">
            <v>27726</v>
          </cell>
          <cell r="R1264" t="str">
            <v>邵江英</v>
          </cell>
          <cell r="S1264">
            <v>38654198</v>
          </cell>
          <cell r="T1264">
            <v>17</v>
          </cell>
          <cell r="U1264" t="str">
            <v>线下</v>
          </cell>
          <cell r="V1264">
            <v>7.9</v>
          </cell>
          <cell r="W1264">
            <v>240434</v>
          </cell>
        </row>
        <row r="1265">
          <cell r="A1265">
            <v>45457.8972222222</v>
          </cell>
          <cell r="B1265">
            <v>58378649</v>
          </cell>
          <cell r="C1265">
            <v>511</v>
          </cell>
          <cell r="D1265" t="str">
            <v>四川太极成华杉板桥南一路店</v>
          </cell>
          <cell r="E1265">
            <v>2505130</v>
          </cell>
          <cell r="F1265" t="str">
            <v>重组人源胶原蛋白修复敷料</v>
          </cell>
          <cell r="G1265" t="str">
            <v>X型 4gx3支</v>
          </cell>
          <cell r="H1265" t="str">
            <v>盒</v>
          </cell>
          <cell r="I1265">
            <v>2</v>
          </cell>
          <cell r="J1265">
            <v>124</v>
          </cell>
          <cell r="K1265">
            <v>44</v>
          </cell>
          <cell r="L1265" t="str">
            <v>35.48%</v>
          </cell>
          <cell r="M1265">
            <v>40116</v>
          </cell>
          <cell r="N1265" t="str">
            <v>其他家庭常备器械类</v>
          </cell>
          <cell r="O1265" t="str">
            <v>家庭常备器械</v>
          </cell>
          <cell r="P1265" t="str">
            <v>医疗器械</v>
          </cell>
          <cell r="Q1265">
            <v>27726</v>
          </cell>
          <cell r="R1265" t="str">
            <v>邵江英</v>
          </cell>
          <cell r="S1265">
            <v>38127753</v>
          </cell>
          <cell r="T1265">
            <v>62</v>
          </cell>
          <cell r="U1265" t="str">
            <v>线下</v>
          </cell>
          <cell r="V1265">
            <v>40</v>
          </cell>
          <cell r="W1265">
            <v>20240105</v>
          </cell>
        </row>
        <row r="1266">
          <cell r="A1266">
            <v>45460.7472222222</v>
          </cell>
          <cell r="B1266">
            <v>58415199</v>
          </cell>
          <cell r="C1266">
            <v>511</v>
          </cell>
          <cell r="D1266" t="str">
            <v>四川太极成华杉板桥南一路店</v>
          </cell>
          <cell r="E1266">
            <v>2505131</v>
          </cell>
          <cell r="F1266" t="str">
            <v>重组人源胶原蛋白修复敷料</v>
          </cell>
          <cell r="G1266" t="str">
            <v>F型 28g(23cmx21cm)x5袋 (枢颜)</v>
          </cell>
          <cell r="H1266" t="str">
            <v>盒</v>
          </cell>
          <cell r="I1266">
            <v>1</v>
          </cell>
          <cell r="J1266">
            <v>24.75</v>
          </cell>
          <cell r="K1266">
            <v>16.85</v>
          </cell>
          <cell r="L1266" t="str">
            <v>68.08%</v>
          </cell>
          <cell r="M1266">
            <v>40116</v>
          </cell>
          <cell r="N1266" t="str">
            <v>其他家庭常备器械类</v>
          </cell>
          <cell r="O1266" t="str">
            <v>家庭常备器械</v>
          </cell>
          <cell r="P1266" t="str">
            <v>医疗器械</v>
          </cell>
          <cell r="Q1266">
            <v>7917</v>
          </cell>
          <cell r="R1266" t="str">
            <v>杨伟钰</v>
          </cell>
          <cell r="S1266">
            <v>38249564</v>
          </cell>
          <cell r="T1266">
            <v>24.75</v>
          </cell>
          <cell r="U1266" t="str">
            <v>线下</v>
          </cell>
          <cell r="V1266">
            <v>7.9</v>
          </cell>
          <cell r="W1266">
            <v>20240204</v>
          </cell>
        </row>
        <row r="1267">
          <cell r="A1267">
            <v>45460.7472222222</v>
          </cell>
          <cell r="B1267">
            <v>58415199</v>
          </cell>
          <cell r="C1267">
            <v>511</v>
          </cell>
          <cell r="D1267" t="str">
            <v>四川太极成华杉板桥南一路店</v>
          </cell>
          <cell r="E1267">
            <v>2505131</v>
          </cell>
          <cell r="F1267" t="str">
            <v>重组人源胶原蛋白修复敷料</v>
          </cell>
          <cell r="G1267" t="str">
            <v>F型 28g(23cmx21cm)x5袋 (枢颜)</v>
          </cell>
          <cell r="H1267" t="str">
            <v>盒</v>
          </cell>
          <cell r="I1267">
            <v>1</v>
          </cell>
          <cell r="J1267">
            <v>24.75</v>
          </cell>
          <cell r="K1267">
            <v>16.85</v>
          </cell>
          <cell r="L1267" t="str">
            <v>68.08%</v>
          </cell>
          <cell r="M1267">
            <v>40116</v>
          </cell>
          <cell r="N1267" t="str">
            <v>其他家庭常备器械类</v>
          </cell>
          <cell r="O1267" t="str">
            <v>家庭常备器械</v>
          </cell>
          <cell r="P1267" t="str">
            <v>医疗器械</v>
          </cell>
          <cell r="Q1267">
            <v>7917</v>
          </cell>
          <cell r="R1267" t="str">
            <v>杨伟钰</v>
          </cell>
          <cell r="S1267">
            <v>38249564</v>
          </cell>
          <cell r="T1267">
            <v>24.75</v>
          </cell>
          <cell r="U1267" t="str">
            <v>线下</v>
          </cell>
          <cell r="V1267">
            <v>7.9</v>
          </cell>
          <cell r="W1267">
            <v>20240204</v>
          </cell>
        </row>
        <row r="1268">
          <cell r="A1268">
            <v>45460.7472222222</v>
          </cell>
          <cell r="B1268">
            <v>58415199</v>
          </cell>
          <cell r="C1268">
            <v>511</v>
          </cell>
          <cell r="D1268" t="str">
            <v>四川太极成华杉板桥南一路店</v>
          </cell>
          <cell r="E1268">
            <v>2505131</v>
          </cell>
          <cell r="F1268" t="str">
            <v>重组人源胶原蛋白修复敷料</v>
          </cell>
          <cell r="G1268" t="str">
            <v>F型 28g(23cmx21cm)x5袋 (枢颜)</v>
          </cell>
          <cell r="H1268" t="str">
            <v>盒</v>
          </cell>
          <cell r="I1268">
            <v>1</v>
          </cell>
          <cell r="J1268">
            <v>24.75</v>
          </cell>
          <cell r="K1268">
            <v>16.85</v>
          </cell>
          <cell r="L1268" t="str">
            <v>68.08%</v>
          </cell>
          <cell r="M1268">
            <v>40116</v>
          </cell>
          <cell r="N1268" t="str">
            <v>其他家庭常备器械类</v>
          </cell>
          <cell r="O1268" t="str">
            <v>家庭常备器械</v>
          </cell>
          <cell r="P1268" t="str">
            <v>医疗器械</v>
          </cell>
          <cell r="Q1268">
            <v>7917</v>
          </cell>
          <cell r="R1268" t="str">
            <v>杨伟钰</v>
          </cell>
          <cell r="S1268">
            <v>38127754</v>
          </cell>
          <cell r="T1268">
            <v>24.75</v>
          </cell>
          <cell r="U1268" t="str">
            <v>线下</v>
          </cell>
          <cell r="V1268">
            <v>7.9</v>
          </cell>
          <cell r="W1268">
            <v>20240204</v>
          </cell>
        </row>
        <row r="1269">
          <cell r="A1269">
            <v>45460.7472222222</v>
          </cell>
          <cell r="B1269">
            <v>58415199</v>
          </cell>
          <cell r="C1269">
            <v>511</v>
          </cell>
          <cell r="D1269" t="str">
            <v>四川太极成华杉板桥南一路店</v>
          </cell>
          <cell r="E1269">
            <v>2505131</v>
          </cell>
          <cell r="F1269" t="str">
            <v>重组人源胶原蛋白修复敷料</v>
          </cell>
          <cell r="G1269" t="str">
            <v>F型 28g(23cmx21cm)x5袋 (枢颜)</v>
          </cell>
          <cell r="H1269" t="str">
            <v>盒</v>
          </cell>
          <cell r="I1269">
            <v>1</v>
          </cell>
          <cell r="J1269">
            <v>24.75</v>
          </cell>
          <cell r="K1269">
            <v>16.85</v>
          </cell>
          <cell r="L1269" t="str">
            <v>68.08%</v>
          </cell>
          <cell r="M1269">
            <v>40116</v>
          </cell>
          <cell r="N1269" t="str">
            <v>其他家庭常备器械类</v>
          </cell>
          <cell r="O1269" t="str">
            <v>家庭常备器械</v>
          </cell>
          <cell r="P1269" t="str">
            <v>医疗器械</v>
          </cell>
          <cell r="Q1269">
            <v>7917</v>
          </cell>
          <cell r="R1269" t="str">
            <v>杨伟钰</v>
          </cell>
          <cell r="S1269">
            <v>38127754</v>
          </cell>
          <cell r="T1269">
            <v>24.75</v>
          </cell>
          <cell r="U1269" t="str">
            <v>线下</v>
          </cell>
          <cell r="V1269">
            <v>7.9</v>
          </cell>
          <cell r="W1269">
            <v>20240204</v>
          </cell>
        </row>
        <row r="1270">
          <cell r="A1270">
            <v>45461.85</v>
          </cell>
          <cell r="B1270">
            <v>58430053</v>
          </cell>
          <cell r="C1270">
            <v>511</v>
          </cell>
          <cell r="D1270" t="str">
            <v>四川太极成华杉板桥南一路店</v>
          </cell>
          <cell r="E1270">
            <v>2505131</v>
          </cell>
          <cell r="F1270" t="str">
            <v>重组人源胶原蛋白修复敷料</v>
          </cell>
          <cell r="G1270" t="str">
            <v>F型 28g(23cmx21cm)x5袋 (枢颜)</v>
          </cell>
          <cell r="H1270" t="str">
            <v>盒</v>
          </cell>
          <cell r="I1270">
            <v>1</v>
          </cell>
          <cell r="J1270">
            <v>24.75</v>
          </cell>
          <cell r="K1270">
            <v>16.85</v>
          </cell>
          <cell r="L1270" t="str">
            <v>68.08%</v>
          </cell>
          <cell r="M1270">
            <v>40116</v>
          </cell>
          <cell r="N1270" t="str">
            <v>其他家庭常备器械类</v>
          </cell>
          <cell r="O1270" t="str">
            <v>家庭常备器械</v>
          </cell>
          <cell r="P1270" t="str">
            <v>医疗器械</v>
          </cell>
          <cell r="Q1270">
            <v>27726</v>
          </cell>
          <cell r="R1270" t="str">
            <v>邵江英</v>
          </cell>
          <cell r="S1270">
            <v>38249564</v>
          </cell>
          <cell r="T1270">
            <v>24.75</v>
          </cell>
          <cell r="U1270" t="str">
            <v>线下</v>
          </cell>
          <cell r="V1270">
            <v>7.9</v>
          </cell>
          <cell r="W1270">
            <v>20240205</v>
          </cell>
        </row>
        <row r="1271">
          <cell r="A1271">
            <v>45461.85</v>
          </cell>
          <cell r="B1271">
            <v>58430053</v>
          </cell>
          <cell r="C1271">
            <v>511</v>
          </cell>
          <cell r="D1271" t="str">
            <v>四川太极成华杉板桥南一路店</v>
          </cell>
          <cell r="E1271">
            <v>2505131</v>
          </cell>
          <cell r="F1271" t="str">
            <v>重组人源胶原蛋白修复敷料</v>
          </cell>
          <cell r="G1271" t="str">
            <v>F型 28g(23cmx21cm)x5袋 (枢颜)</v>
          </cell>
          <cell r="H1271" t="str">
            <v>盒</v>
          </cell>
          <cell r="I1271">
            <v>1</v>
          </cell>
          <cell r="J1271">
            <v>24.75</v>
          </cell>
          <cell r="K1271">
            <v>16.85</v>
          </cell>
          <cell r="L1271" t="str">
            <v>68.08%</v>
          </cell>
          <cell r="M1271">
            <v>40116</v>
          </cell>
          <cell r="N1271" t="str">
            <v>其他家庭常备器械类</v>
          </cell>
          <cell r="O1271" t="str">
            <v>家庭常备器械</v>
          </cell>
          <cell r="P1271" t="str">
            <v>医疗器械</v>
          </cell>
          <cell r="Q1271">
            <v>27726</v>
          </cell>
          <cell r="R1271" t="str">
            <v>邵江英</v>
          </cell>
          <cell r="S1271">
            <v>38127754</v>
          </cell>
          <cell r="T1271">
            <v>24.75</v>
          </cell>
          <cell r="U1271" t="str">
            <v>线下</v>
          </cell>
          <cell r="V1271">
            <v>7.9</v>
          </cell>
          <cell r="W1271">
            <v>20240204</v>
          </cell>
        </row>
        <row r="1272">
          <cell r="A1272">
            <v>45461.85</v>
          </cell>
          <cell r="B1272">
            <v>58430053</v>
          </cell>
          <cell r="C1272">
            <v>511</v>
          </cell>
          <cell r="D1272" t="str">
            <v>四川太极成华杉板桥南一路店</v>
          </cell>
          <cell r="E1272">
            <v>2505131</v>
          </cell>
          <cell r="F1272" t="str">
            <v>重组人源胶原蛋白修复敷料</v>
          </cell>
          <cell r="G1272" t="str">
            <v>F型 28g(23cmx21cm)x5袋 (枢颜)</v>
          </cell>
          <cell r="H1272" t="str">
            <v>盒</v>
          </cell>
          <cell r="I1272">
            <v>1</v>
          </cell>
          <cell r="J1272">
            <v>24.75</v>
          </cell>
          <cell r="K1272">
            <v>16.85</v>
          </cell>
          <cell r="L1272" t="str">
            <v>68.08%</v>
          </cell>
          <cell r="M1272">
            <v>40116</v>
          </cell>
          <cell r="N1272" t="str">
            <v>其他家庭常备器械类</v>
          </cell>
          <cell r="O1272" t="str">
            <v>家庭常备器械</v>
          </cell>
          <cell r="P1272" t="str">
            <v>医疗器械</v>
          </cell>
          <cell r="Q1272">
            <v>27726</v>
          </cell>
          <cell r="R1272" t="str">
            <v>邵江英</v>
          </cell>
          <cell r="S1272">
            <v>38526687</v>
          </cell>
          <cell r="T1272">
            <v>24.75</v>
          </cell>
          <cell r="U1272" t="str">
            <v>线下</v>
          </cell>
          <cell r="V1272">
            <v>7.9</v>
          </cell>
          <cell r="W1272">
            <v>20240326</v>
          </cell>
        </row>
        <row r="1273">
          <cell r="A1273">
            <v>45461.85</v>
          </cell>
          <cell r="B1273">
            <v>58430053</v>
          </cell>
          <cell r="C1273">
            <v>511</v>
          </cell>
          <cell r="D1273" t="str">
            <v>四川太极成华杉板桥南一路店</v>
          </cell>
          <cell r="E1273">
            <v>2505131</v>
          </cell>
          <cell r="F1273" t="str">
            <v>重组人源胶原蛋白修复敷料</v>
          </cell>
          <cell r="G1273" t="str">
            <v>F型 28g(23cmx21cm)x5袋 (枢颜)</v>
          </cell>
          <cell r="H1273" t="str">
            <v>盒</v>
          </cell>
          <cell r="I1273">
            <v>1</v>
          </cell>
          <cell r="J1273">
            <v>24.75</v>
          </cell>
          <cell r="K1273">
            <v>16.85</v>
          </cell>
          <cell r="L1273" t="str">
            <v>68.08%</v>
          </cell>
          <cell r="M1273">
            <v>40116</v>
          </cell>
          <cell r="N1273" t="str">
            <v>其他家庭常备器械类</v>
          </cell>
          <cell r="O1273" t="str">
            <v>家庭常备器械</v>
          </cell>
          <cell r="P1273" t="str">
            <v>医疗器械</v>
          </cell>
          <cell r="Q1273">
            <v>27726</v>
          </cell>
          <cell r="R1273" t="str">
            <v>邵江英</v>
          </cell>
          <cell r="S1273">
            <v>38344729</v>
          </cell>
          <cell r="T1273">
            <v>24.75</v>
          </cell>
          <cell r="U1273" t="str">
            <v>线下</v>
          </cell>
          <cell r="V1273">
            <v>7.9</v>
          </cell>
          <cell r="W1273">
            <v>20240324</v>
          </cell>
        </row>
        <row r="1274">
          <cell r="A1274">
            <v>45465.8569444444</v>
          </cell>
          <cell r="B1274">
            <v>58477067</v>
          </cell>
          <cell r="C1274">
            <v>511</v>
          </cell>
          <cell r="D1274" t="str">
            <v>四川太极成华杉板桥南一路店</v>
          </cell>
          <cell r="E1274">
            <v>2505131</v>
          </cell>
          <cell r="F1274" t="str">
            <v>重组人源胶原蛋白修复敷料</v>
          </cell>
          <cell r="G1274" t="str">
            <v>F型 28g(23cmx21cm)x5袋 (枢颜)</v>
          </cell>
          <cell r="H1274" t="str">
            <v>盒</v>
          </cell>
          <cell r="I1274">
            <v>1</v>
          </cell>
          <cell r="J1274">
            <v>24.75</v>
          </cell>
          <cell r="K1274">
            <v>16.85</v>
          </cell>
          <cell r="L1274" t="str">
            <v>68.08%</v>
          </cell>
          <cell r="M1274">
            <v>40116</v>
          </cell>
          <cell r="N1274" t="str">
            <v>其他家庭常备器械类</v>
          </cell>
          <cell r="O1274" t="str">
            <v>家庭常备器械</v>
          </cell>
          <cell r="P1274" t="str">
            <v>医疗器械</v>
          </cell>
          <cell r="Q1274">
            <v>7917</v>
          </cell>
          <cell r="R1274" t="str">
            <v>杨伟钰</v>
          </cell>
          <cell r="S1274">
            <v>38344729</v>
          </cell>
          <cell r="T1274">
            <v>24.75</v>
          </cell>
          <cell r="U1274" t="str">
            <v>线下</v>
          </cell>
          <cell r="V1274">
            <v>7.9</v>
          </cell>
          <cell r="W1274">
            <v>20240324</v>
          </cell>
        </row>
        <row r="1275">
          <cell r="A1275">
            <v>45465.8569444444</v>
          </cell>
          <cell r="B1275">
            <v>58477067</v>
          </cell>
          <cell r="C1275">
            <v>511</v>
          </cell>
          <cell r="D1275" t="str">
            <v>四川太极成华杉板桥南一路店</v>
          </cell>
          <cell r="E1275">
            <v>2505131</v>
          </cell>
          <cell r="F1275" t="str">
            <v>重组人源胶原蛋白修复敷料</v>
          </cell>
          <cell r="G1275" t="str">
            <v>F型 28g(23cmx21cm)x5袋 (枢颜)</v>
          </cell>
          <cell r="H1275" t="str">
            <v>盒</v>
          </cell>
          <cell r="I1275">
            <v>1</v>
          </cell>
          <cell r="J1275">
            <v>24.75</v>
          </cell>
          <cell r="K1275">
            <v>16.85</v>
          </cell>
          <cell r="L1275" t="str">
            <v>68.08%</v>
          </cell>
          <cell r="M1275">
            <v>40116</v>
          </cell>
          <cell r="N1275" t="str">
            <v>其他家庭常备器械类</v>
          </cell>
          <cell r="O1275" t="str">
            <v>家庭常备器械</v>
          </cell>
          <cell r="P1275" t="str">
            <v>医疗器械</v>
          </cell>
          <cell r="Q1275">
            <v>7917</v>
          </cell>
          <cell r="R1275" t="str">
            <v>杨伟钰</v>
          </cell>
          <cell r="S1275">
            <v>38249564</v>
          </cell>
          <cell r="T1275">
            <v>24.75</v>
          </cell>
          <cell r="U1275" t="str">
            <v>线下</v>
          </cell>
          <cell r="V1275">
            <v>7.9</v>
          </cell>
          <cell r="W1275">
            <v>20240205</v>
          </cell>
        </row>
        <row r="1276">
          <cell r="A1276">
            <v>45465.8569444444</v>
          </cell>
          <cell r="B1276">
            <v>58477067</v>
          </cell>
          <cell r="C1276">
            <v>511</v>
          </cell>
          <cell r="D1276" t="str">
            <v>四川太极成华杉板桥南一路店</v>
          </cell>
          <cell r="E1276">
            <v>2505131</v>
          </cell>
          <cell r="F1276" t="str">
            <v>重组人源胶原蛋白修复敷料</v>
          </cell>
          <cell r="G1276" t="str">
            <v>F型 28g(23cmx21cm)x5袋 (枢颜)</v>
          </cell>
          <cell r="H1276" t="str">
            <v>盒</v>
          </cell>
          <cell r="I1276">
            <v>1</v>
          </cell>
          <cell r="J1276">
            <v>24.75</v>
          </cell>
          <cell r="K1276">
            <v>16.85</v>
          </cell>
          <cell r="L1276" t="str">
            <v>68.08%</v>
          </cell>
          <cell r="M1276">
            <v>40116</v>
          </cell>
          <cell r="N1276" t="str">
            <v>其他家庭常备器械类</v>
          </cell>
          <cell r="O1276" t="str">
            <v>家庭常备器械</v>
          </cell>
          <cell r="P1276" t="str">
            <v>医疗器械</v>
          </cell>
          <cell r="Q1276">
            <v>7917</v>
          </cell>
          <cell r="R1276" t="str">
            <v>杨伟钰</v>
          </cell>
          <cell r="S1276">
            <v>38249564</v>
          </cell>
          <cell r="T1276">
            <v>24.75</v>
          </cell>
          <cell r="U1276" t="str">
            <v>线下</v>
          </cell>
          <cell r="V1276">
            <v>7.9</v>
          </cell>
          <cell r="W1276">
            <v>20240204</v>
          </cell>
        </row>
        <row r="1277">
          <cell r="A1277">
            <v>45465.8569444444</v>
          </cell>
          <cell r="B1277">
            <v>58477067</v>
          </cell>
          <cell r="C1277">
            <v>511</v>
          </cell>
          <cell r="D1277" t="str">
            <v>四川太极成华杉板桥南一路店</v>
          </cell>
          <cell r="E1277">
            <v>2505131</v>
          </cell>
          <cell r="F1277" t="str">
            <v>重组人源胶原蛋白修复敷料</v>
          </cell>
          <cell r="G1277" t="str">
            <v>F型 28g(23cmx21cm)x5袋 (枢颜)</v>
          </cell>
          <cell r="H1277" t="str">
            <v>盒</v>
          </cell>
          <cell r="I1277">
            <v>1</v>
          </cell>
          <cell r="J1277">
            <v>24.75</v>
          </cell>
          <cell r="K1277">
            <v>16.85</v>
          </cell>
          <cell r="L1277" t="str">
            <v>68.08%</v>
          </cell>
          <cell r="M1277">
            <v>40116</v>
          </cell>
          <cell r="N1277" t="str">
            <v>其他家庭常备器械类</v>
          </cell>
          <cell r="O1277" t="str">
            <v>家庭常备器械</v>
          </cell>
          <cell r="P1277" t="str">
            <v>医疗器械</v>
          </cell>
          <cell r="Q1277">
            <v>7917</v>
          </cell>
          <cell r="R1277" t="str">
            <v>杨伟钰</v>
          </cell>
          <cell r="S1277">
            <v>38249564</v>
          </cell>
          <cell r="T1277">
            <v>24.75</v>
          </cell>
          <cell r="U1277" t="str">
            <v>线下</v>
          </cell>
          <cell r="V1277">
            <v>7.9</v>
          </cell>
          <cell r="W1277">
            <v>20240326</v>
          </cell>
        </row>
        <row r="1278">
          <cell r="A1278">
            <v>45449.8527777778</v>
          </cell>
          <cell r="B1278">
            <v>58287235</v>
          </cell>
          <cell r="C1278">
            <v>513</v>
          </cell>
          <cell r="D1278" t="str">
            <v>四川太极武侯区顺和街店</v>
          </cell>
          <cell r="E1278">
            <v>2505131</v>
          </cell>
          <cell r="F1278" t="str">
            <v>重组人源胶原蛋白修复敷料</v>
          </cell>
          <cell r="G1278" t="str">
            <v>F型 28g(23cmx21cm)x5袋 (枢颜)</v>
          </cell>
          <cell r="H1278" t="str">
            <v>盒</v>
          </cell>
          <cell r="I1278">
            <v>4</v>
          </cell>
          <cell r="J1278">
            <v>99</v>
          </cell>
          <cell r="K1278">
            <v>67.4</v>
          </cell>
          <cell r="L1278" t="str">
            <v>68.08%</v>
          </cell>
          <cell r="M1278">
            <v>40116</v>
          </cell>
          <cell r="N1278" t="str">
            <v>其他家庭常备器械类</v>
          </cell>
          <cell r="O1278" t="str">
            <v>家庭常备器械</v>
          </cell>
          <cell r="P1278" t="str">
            <v>医疗器械</v>
          </cell>
          <cell r="Q1278">
            <v>12505</v>
          </cell>
          <cell r="R1278" t="str">
            <v>曾蕾蕾</v>
          </cell>
          <cell r="S1278">
            <v>38598556</v>
          </cell>
          <cell r="T1278">
            <v>24.75</v>
          </cell>
          <cell r="U1278" t="str">
            <v>线下</v>
          </cell>
          <cell r="V1278">
            <v>7.9</v>
          </cell>
          <cell r="W1278">
            <v>20240326</v>
          </cell>
        </row>
        <row r="1279">
          <cell r="A1279">
            <v>45456.7541666667</v>
          </cell>
          <cell r="B1279">
            <v>58364121</v>
          </cell>
          <cell r="C1279">
            <v>513</v>
          </cell>
          <cell r="D1279" t="str">
            <v>四川太极武侯区顺和街店</v>
          </cell>
          <cell r="E1279">
            <v>2506774</v>
          </cell>
          <cell r="F1279" t="str">
            <v>医用重组胶原蛋白修复贴</v>
          </cell>
          <cell r="G1279" t="str">
            <v>28g(23cmx21cm）x5袋</v>
          </cell>
          <cell r="H1279" t="str">
            <v>盒</v>
          </cell>
          <cell r="I1279">
            <v>1</v>
          </cell>
          <cell r="J1279">
            <v>24.75</v>
          </cell>
          <cell r="K1279">
            <v>16.85</v>
          </cell>
          <cell r="L1279" t="str">
            <v>68.08%</v>
          </cell>
          <cell r="M1279">
            <v>40116</v>
          </cell>
          <cell r="N1279" t="str">
            <v>其他家庭常备器械类</v>
          </cell>
          <cell r="O1279" t="str">
            <v>家庭常备器械</v>
          </cell>
          <cell r="P1279" t="str">
            <v>医疗器械</v>
          </cell>
          <cell r="Q1279">
            <v>27764</v>
          </cell>
          <cell r="R1279" t="str">
            <v>李慧敏</v>
          </cell>
          <cell r="S1279">
            <v>38648065</v>
          </cell>
          <cell r="T1279">
            <v>24.75</v>
          </cell>
          <cell r="U1279" t="str">
            <v>线下</v>
          </cell>
          <cell r="V1279">
            <v>7.9</v>
          </cell>
          <cell r="W1279">
            <v>240434</v>
          </cell>
        </row>
        <row r="1280">
          <cell r="A1280">
            <v>45456.7541666667</v>
          </cell>
          <cell r="B1280">
            <v>58364121</v>
          </cell>
          <cell r="C1280">
            <v>513</v>
          </cell>
          <cell r="D1280" t="str">
            <v>四川太极武侯区顺和街店</v>
          </cell>
          <cell r="E1280">
            <v>2506774</v>
          </cell>
          <cell r="F1280" t="str">
            <v>医用重组胶原蛋白修复贴</v>
          </cell>
          <cell r="G1280" t="str">
            <v>28g(23cmx21cm）x5袋</v>
          </cell>
          <cell r="H1280" t="str">
            <v>盒</v>
          </cell>
          <cell r="I1280">
            <v>1</v>
          </cell>
          <cell r="J1280">
            <v>24.75</v>
          </cell>
          <cell r="K1280">
            <v>16.85</v>
          </cell>
          <cell r="L1280" t="str">
            <v>68.08%</v>
          </cell>
          <cell r="M1280">
            <v>40116</v>
          </cell>
          <cell r="N1280" t="str">
            <v>其他家庭常备器械类</v>
          </cell>
          <cell r="O1280" t="str">
            <v>家庭常备器械</v>
          </cell>
          <cell r="P1280" t="str">
            <v>医疗器械</v>
          </cell>
          <cell r="Q1280">
            <v>27764</v>
          </cell>
          <cell r="R1280" t="str">
            <v>李慧敏</v>
          </cell>
          <cell r="S1280">
            <v>38648065</v>
          </cell>
          <cell r="T1280">
            <v>24.75</v>
          </cell>
          <cell r="U1280" t="str">
            <v>线下</v>
          </cell>
          <cell r="V1280">
            <v>7.9</v>
          </cell>
          <cell r="W1280">
            <v>240434</v>
          </cell>
        </row>
        <row r="1281">
          <cell r="A1281">
            <v>45456.7541666667</v>
          </cell>
          <cell r="B1281">
            <v>58364121</v>
          </cell>
          <cell r="C1281">
            <v>513</v>
          </cell>
          <cell r="D1281" t="str">
            <v>四川太极武侯区顺和街店</v>
          </cell>
          <cell r="E1281">
            <v>2506774</v>
          </cell>
          <cell r="F1281" t="str">
            <v>医用重组胶原蛋白修复贴</v>
          </cell>
          <cell r="G1281" t="str">
            <v>28g(23cmx21cm）x5袋</v>
          </cell>
          <cell r="H1281" t="str">
            <v>盒</v>
          </cell>
          <cell r="I1281">
            <v>1</v>
          </cell>
          <cell r="J1281">
            <v>24.75</v>
          </cell>
          <cell r="K1281">
            <v>16.85</v>
          </cell>
          <cell r="L1281" t="str">
            <v>68.08%</v>
          </cell>
          <cell r="M1281">
            <v>40116</v>
          </cell>
          <cell r="N1281" t="str">
            <v>其他家庭常备器械类</v>
          </cell>
          <cell r="O1281" t="str">
            <v>家庭常备器械</v>
          </cell>
          <cell r="P1281" t="str">
            <v>医疗器械</v>
          </cell>
          <cell r="Q1281">
            <v>27764</v>
          </cell>
          <cell r="R1281" t="str">
            <v>李慧敏</v>
          </cell>
          <cell r="S1281">
            <v>38648065</v>
          </cell>
          <cell r="T1281">
            <v>24.75</v>
          </cell>
          <cell r="U1281" t="str">
            <v>线下</v>
          </cell>
          <cell r="V1281">
            <v>7.9</v>
          </cell>
          <cell r="W1281">
            <v>240434</v>
          </cell>
        </row>
        <row r="1282">
          <cell r="A1282">
            <v>45456.7541666667</v>
          </cell>
          <cell r="B1282">
            <v>58364121</v>
          </cell>
          <cell r="C1282">
            <v>513</v>
          </cell>
          <cell r="D1282" t="str">
            <v>四川太极武侯区顺和街店</v>
          </cell>
          <cell r="E1282">
            <v>2506774</v>
          </cell>
          <cell r="F1282" t="str">
            <v>医用重组胶原蛋白修复贴</v>
          </cell>
          <cell r="G1282" t="str">
            <v>28g(23cmx21cm）x5袋</v>
          </cell>
          <cell r="H1282" t="str">
            <v>盒</v>
          </cell>
          <cell r="I1282">
            <v>1</v>
          </cell>
          <cell r="J1282">
            <v>24.75</v>
          </cell>
          <cell r="K1282">
            <v>16.85</v>
          </cell>
          <cell r="L1282" t="str">
            <v>68.08%</v>
          </cell>
          <cell r="M1282">
            <v>40116</v>
          </cell>
          <cell r="N1282" t="str">
            <v>其他家庭常备器械类</v>
          </cell>
          <cell r="O1282" t="str">
            <v>家庭常备器械</v>
          </cell>
          <cell r="P1282" t="str">
            <v>医疗器械</v>
          </cell>
          <cell r="Q1282">
            <v>27764</v>
          </cell>
          <cell r="R1282" t="str">
            <v>李慧敏</v>
          </cell>
          <cell r="S1282">
            <v>38648065</v>
          </cell>
          <cell r="T1282">
            <v>24.75</v>
          </cell>
          <cell r="U1282" t="str">
            <v>线下</v>
          </cell>
          <cell r="V1282">
            <v>7.9</v>
          </cell>
          <cell r="W1282">
            <v>240434</v>
          </cell>
        </row>
        <row r="1283">
          <cell r="A1283">
            <v>45458.9166666667</v>
          </cell>
          <cell r="B1283">
            <v>58395036</v>
          </cell>
          <cell r="C1283">
            <v>513</v>
          </cell>
          <cell r="D1283" t="str">
            <v>四川太极武侯区顺和街店</v>
          </cell>
          <cell r="E1283">
            <v>2506774</v>
          </cell>
          <cell r="F1283" t="str">
            <v>医用重组胶原蛋白修复贴</v>
          </cell>
          <cell r="G1283" t="str">
            <v>28g(23cmx21cm）x5袋</v>
          </cell>
          <cell r="H1283" t="str">
            <v>盒</v>
          </cell>
          <cell r="I1283">
            <v>1</v>
          </cell>
          <cell r="J1283">
            <v>24.75</v>
          </cell>
          <cell r="K1283">
            <v>16.85</v>
          </cell>
          <cell r="L1283" t="str">
            <v>68.08%</v>
          </cell>
          <cell r="M1283">
            <v>40116</v>
          </cell>
          <cell r="N1283" t="str">
            <v>其他家庭常备器械类</v>
          </cell>
          <cell r="O1283" t="str">
            <v>家庭常备器械</v>
          </cell>
          <cell r="P1283" t="str">
            <v>医疗器械</v>
          </cell>
          <cell r="Q1283">
            <v>27764</v>
          </cell>
          <cell r="R1283" t="str">
            <v>李慧敏</v>
          </cell>
          <cell r="S1283">
            <v>38648065</v>
          </cell>
          <cell r="T1283">
            <v>24.75</v>
          </cell>
          <cell r="U1283" t="str">
            <v>线下</v>
          </cell>
          <cell r="V1283">
            <v>7.9</v>
          </cell>
          <cell r="W1283">
            <v>240434</v>
          </cell>
        </row>
        <row r="1284">
          <cell r="A1284">
            <v>45458.9166666667</v>
          </cell>
          <cell r="B1284">
            <v>58395036</v>
          </cell>
          <cell r="C1284">
            <v>513</v>
          </cell>
          <cell r="D1284" t="str">
            <v>四川太极武侯区顺和街店</v>
          </cell>
          <cell r="E1284">
            <v>2506774</v>
          </cell>
          <cell r="F1284" t="str">
            <v>医用重组胶原蛋白修复贴</v>
          </cell>
          <cell r="G1284" t="str">
            <v>28g(23cmx21cm）x5袋</v>
          </cell>
          <cell r="H1284" t="str">
            <v>盒</v>
          </cell>
          <cell r="I1284">
            <v>1</v>
          </cell>
          <cell r="J1284">
            <v>24.75</v>
          </cell>
          <cell r="K1284">
            <v>16.85</v>
          </cell>
          <cell r="L1284" t="str">
            <v>68.08%</v>
          </cell>
          <cell r="M1284">
            <v>40116</v>
          </cell>
          <cell r="N1284" t="str">
            <v>其他家庭常备器械类</v>
          </cell>
          <cell r="O1284" t="str">
            <v>家庭常备器械</v>
          </cell>
          <cell r="P1284" t="str">
            <v>医疗器械</v>
          </cell>
          <cell r="Q1284">
            <v>27764</v>
          </cell>
          <cell r="R1284" t="str">
            <v>李慧敏</v>
          </cell>
          <cell r="S1284">
            <v>38648065</v>
          </cell>
          <cell r="T1284">
            <v>24.75</v>
          </cell>
          <cell r="U1284" t="str">
            <v>线下</v>
          </cell>
          <cell r="V1284">
            <v>7.9</v>
          </cell>
          <cell r="W1284">
            <v>240434</v>
          </cell>
        </row>
        <row r="1285">
          <cell r="A1285">
            <v>45458.9166666667</v>
          </cell>
          <cell r="B1285">
            <v>58395036</v>
          </cell>
          <cell r="C1285">
            <v>513</v>
          </cell>
          <cell r="D1285" t="str">
            <v>四川太极武侯区顺和街店</v>
          </cell>
          <cell r="E1285">
            <v>2506774</v>
          </cell>
          <cell r="F1285" t="str">
            <v>医用重组胶原蛋白修复贴</v>
          </cell>
          <cell r="G1285" t="str">
            <v>28g(23cmx21cm）x5袋</v>
          </cell>
          <cell r="H1285" t="str">
            <v>盒</v>
          </cell>
          <cell r="I1285">
            <v>1</v>
          </cell>
          <cell r="J1285">
            <v>24.75</v>
          </cell>
          <cell r="K1285">
            <v>16.85</v>
          </cell>
          <cell r="L1285" t="str">
            <v>68.08%</v>
          </cell>
          <cell r="M1285">
            <v>40116</v>
          </cell>
          <cell r="N1285" t="str">
            <v>其他家庭常备器械类</v>
          </cell>
          <cell r="O1285" t="str">
            <v>家庭常备器械</v>
          </cell>
          <cell r="P1285" t="str">
            <v>医疗器械</v>
          </cell>
          <cell r="Q1285">
            <v>27764</v>
          </cell>
          <cell r="R1285" t="str">
            <v>李慧敏</v>
          </cell>
          <cell r="S1285">
            <v>38648065</v>
          </cell>
          <cell r="T1285">
            <v>24.75</v>
          </cell>
          <cell r="U1285" t="str">
            <v>线下</v>
          </cell>
          <cell r="V1285">
            <v>7.9</v>
          </cell>
          <cell r="W1285">
            <v>240434</v>
          </cell>
        </row>
        <row r="1286">
          <cell r="A1286">
            <v>45458.9166666667</v>
          </cell>
          <cell r="B1286">
            <v>58395036</v>
          </cell>
          <cell r="C1286">
            <v>513</v>
          </cell>
          <cell r="D1286" t="str">
            <v>四川太极武侯区顺和街店</v>
          </cell>
          <cell r="E1286">
            <v>2506774</v>
          </cell>
          <cell r="F1286" t="str">
            <v>医用重组胶原蛋白修复贴</v>
          </cell>
          <cell r="G1286" t="str">
            <v>28g(23cmx21cm）x5袋</v>
          </cell>
          <cell r="H1286" t="str">
            <v>盒</v>
          </cell>
          <cell r="I1286">
            <v>1</v>
          </cell>
          <cell r="J1286">
            <v>24.75</v>
          </cell>
          <cell r="K1286">
            <v>16.85</v>
          </cell>
          <cell r="L1286" t="str">
            <v>68.08%</v>
          </cell>
          <cell r="M1286">
            <v>40116</v>
          </cell>
          <cell r="N1286" t="str">
            <v>其他家庭常备器械类</v>
          </cell>
          <cell r="O1286" t="str">
            <v>家庭常备器械</v>
          </cell>
          <cell r="P1286" t="str">
            <v>医疗器械</v>
          </cell>
          <cell r="Q1286">
            <v>27764</v>
          </cell>
          <cell r="R1286" t="str">
            <v>李慧敏</v>
          </cell>
          <cell r="S1286">
            <v>38648065</v>
          </cell>
          <cell r="T1286">
            <v>24.75</v>
          </cell>
          <cell r="U1286" t="str">
            <v>线下</v>
          </cell>
          <cell r="V1286">
            <v>7.9</v>
          </cell>
          <cell r="W1286">
            <v>240434</v>
          </cell>
        </row>
        <row r="1287">
          <cell r="A1287">
            <v>45458.91875</v>
          </cell>
          <cell r="B1287">
            <v>58395069</v>
          </cell>
          <cell r="C1287">
            <v>513</v>
          </cell>
          <cell r="D1287" t="str">
            <v>四川太极武侯区顺和街店</v>
          </cell>
          <cell r="E1287">
            <v>2507742</v>
          </cell>
          <cell r="F1287" t="str">
            <v>医用重组胶原蛋白修复液</v>
          </cell>
          <cell r="G1287" t="str">
            <v>4mlx3支(B型)</v>
          </cell>
          <cell r="H1287" t="str">
            <v>盒</v>
          </cell>
          <cell r="I1287">
            <v>2</v>
          </cell>
          <cell r="J1287">
            <v>168</v>
          </cell>
          <cell r="K1287">
            <v>88</v>
          </cell>
          <cell r="L1287" t="str">
            <v>52.38%</v>
          </cell>
          <cell r="M1287">
            <v>40116</v>
          </cell>
          <cell r="N1287" t="str">
            <v>其他家庭常备器械类</v>
          </cell>
          <cell r="O1287" t="str">
            <v>家庭常备器械</v>
          </cell>
          <cell r="P1287" t="str">
            <v>医疗器械</v>
          </cell>
          <cell r="Q1287">
            <v>27764</v>
          </cell>
          <cell r="R1287" t="str">
            <v>李慧敏</v>
          </cell>
          <cell r="S1287">
            <v>38648067</v>
          </cell>
          <cell r="T1287">
            <v>84</v>
          </cell>
          <cell r="U1287" t="str">
            <v>线下</v>
          </cell>
          <cell r="V1287">
            <v>40</v>
          </cell>
          <cell r="W1287">
            <v>240405</v>
          </cell>
        </row>
        <row r="1288">
          <cell r="A1288">
            <v>45461.59375</v>
          </cell>
          <cell r="B1288">
            <v>58424700</v>
          </cell>
          <cell r="C1288">
            <v>513</v>
          </cell>
          <cell r="D1288" t="str">
            <v>四川太极武侯区顺和街店</v>
          </cell>
          <cell r="E1288">
            <v>2506774</v>
          </cell>
          <cell r="F1288" t="str">
            <v>医用重组胶原蛋白修复贴</v>
          </cell>
          <cell r="G1288" t="str">
            <v>28g(23cmx21cm）x5袋</v>
          </cell>
          <cell r="H1288" t="str">
            <v>盒</v>
          </cell>
          <cell r="I1288">
            <v>1</v>
          </cell>
          <cell r="J1288">
            <v>24.75</v>
          </cell>
          <cell r="K1288">
            <v>16.85</v>
          </cell>
          <cell r="L1288" t="str">
            <v>68.08%</v>
          </cell>
          <cell r="M1288">
            <v>40116</v>
          </cell>
          <cell r="N1288" t="str">
            <v>其他家庭常备器械类</v>
          </cell>
          <cell r="O1288" t="str">
            <v>家庭常备器械</v>
          </cell>
          <cell r="P1288" t="str">
            <v>医疗器械</v>
          </cell>
          <cell r="Q1288">
            <v>27764</v>
          </cell>
          <cell r="R1288" t="str">
            <v>李慧敏</v>
          </cell>
          <cell r="S1288">
            <v>38648065</v>
          </cell>
          <cell r="T1288">
            <v>24.75</v>
          </cell>
          <cell r="U1288" t="str">
            <v>线下</v>
          </cell>
          <cell r="V1288">
            <v>7.9</v>
          </cell>
          <cell r="W1288">
            <v>240434</v>
          </cell>
        </row>
        <row r="1289">
          <cell r="A1289">
            <v>45461.59375</v>
          </cell>
          <cell r="B1289">
            <v>58424700</v>
          </cell>
          <cell r="C1289">
            <v>513</v>
          </cell>
          <cell r="D1289" t="str">
            <v>四川太极武侯区顺和街店</v>
          </cell>
          <cell r="E1289">
            <v>2506774</v>
          </cell>
          <cell r="F1289" t="str">
            <v>医用重组胶原蛋白修复贴</v>
          </cell>
          <cell r="G1289" t="str">
            <v>28g(23cmx21cm）x5袋</v>
          </cell>
          <cell r="H1289" t="str">
            <v>盒</v>
          </cell>
          <cell r="I1289">
            <v>1</v>
          </cell>
          <cell r="J1289">
            <v>24.75</v>
          </cell>
          <cell r="K1289">
            <v>16.85</v>
          </cell>
          <cell r="L1289" t="str">
            <v>68.08%</v>
          </cell>
          <cell r="M1289">
            <v>40116</v>
          </cell>
          <cell r="N1289" t="str">
            <v>其他家庭常备器械类</v>
          </cell>
          <cell r="O1289" t="str">
            <v>家庭常备器械</v>
          </cell>
          <cell r="P1289" t="str">
            <v>医疗器械</v>
          </cell>
          <cell r="Q1289">
            <v>27764</v>
          </cell>
          <cell r="R1289" t="str">
            <v>李慧敏</v>
          </cell>
          <cell r="S1289">
            <v>38648065</v>
          </cell>
          <cell r="T1289">
            <v>24.75</v>
          </cell>
          <cell r="U1289" t="str">
            <v>线下</v>
          </cell>
          <cell r="V1289">
            <v>7.9</v>
          </cell>
          <cell r="W1289">
            <v>240434</v>
          </cell>
        </row>
        <row r="1290">
          <cell r="A1290">
            <v>45461.59375</v>
          </cell>
          <cell r="B1290">
            <v>58424700</v>
          </cell>
          <cell r="C1290">
            <v>513</v>
          </cell>
          <cell r="D1290" t="str">
            <v>四川太极武侯区顺和街店</v>
          </cell>
          <cell r="E1290">
            <v>2506774</v>
          </cell>
          <cell r="F1290" t="str">
            <v>医用重组胶原蛋白修复贴</v>
          </cell>
          <cell r="G1290" t="str">
            <v>28g(23cmx21cm）x5袋</v>
          </cell>
          <cell r="H1290" t="str">
            <v>盒</v>
          </cell>
          <cell r="I1290">
            <v>1</v>
          </cell>
          <cell r="J1290">
            <v>24.75</v>
          </cell>
          <cell r="K1290">
            <v>16.85</v>
          </cell>
          <cell r="L1290" t="str">
            <v>68.08%</v>
          </cell>
          <cell r="M1290">
            <v>40116</v>
          </cell>
          <cell r="N1290" t="str">
            <v>其他家庭常备器械类</v>
          </cell>
          <cell r="O1290" t="str">
            <v>家庭常备器械</v>
          </cell>
          <cell r="P1290" t="str">
            <v>医疗器械</v>
          </cell>
          <cell r="Q1290">
            <v>27764</v>
          </cell>
          <cell r="R1290" t="str">
            <v>李慧敏</v>
          </cell>
          <cell r="S1290">
            <v>38648065</v>
          </cell>
          <cell r="T1290">
            <v>24.75</v>
          </cell>
          <cell r="U1290" t="str">
            <v>线下</v>
          </cell>
          <cell r="V1290">
            <v>7.9</v>
          </cell>
          <cell r="W1290">
            <v>240434</v>
          </cell>
        </row>
        <row r="1291">
          <cell r="A1291">
            <v>45461.59375</v>
          </cell>
          <cell r="B1291">
            <v>58424700</v>
          </cell>
          <cell r="C1291">
            <v>513</v>
          </cell>
          <cell r="D1291" t="str">
            <v>四川太极武侯区顺和街店</v>
          </cell>
          <cell r="E1291">
            <v>2506774</v>
          </cell>
          <cell r="F1291" t="str">
            <v>医用重组胶原蛋白修复贴</v>
          </cell>
          <cell r="G1291" t="str">
            <v>28g(23cmx21cm）x5袋</v>
          </cell>
          <cell r="H1291" t="str">
            <v>盒</v>
          </cell>
          <cell r="I1291">
            <v>1</v>
          </cell>
          <cell r="J1291">
            <v>24.75</v>
          </cell>
          <cell r="K1291">
            <v>16.85</v>
          </cell>
          <cell r="L1291" t="str">
            <v>68.08%</v>
          </cell>
          <cell r="M1291">
            <v>40116</v>
          </cell>
          <cell r="N1291" t="str">
            <v>其他家庭常备器械类</v>
          </cell>
          <cell r="O1291" t="str">
            <v>家庭常备器械</v>
          </cell>
          <cell r="P1291" t="str">
            <v>医疗器械</v>
          </cell>
          <cell r="Q1291">
            <v>27764</v>
          </cell>
          <cell r="R1291" t="str">
            <v>李慧敏</v>
          </cell>
          <cell r="S1291">
            <v>38648065</v>
          </cell>
          <cell r="T1291">
            <v>24.75</v>
          </cell>
          <cell r="U1291" t="str">
            <v>线下</v>
          </cell>
          <cell r="V1291">
            <v>7.9</v>
          </cell>
          <cell r="W1291">
            <v>240434</v>
          </cell>
        </row>
        <row r="1292">
          <cell r="A1292">
            <v>45472.7888888889</v>
          </cell>
          <cell r="B1292">
            <v>58553889</v>
          </cell>
          <cell r="C1292">
            <v>513</v>
          </cell>
          <cell r="D1292" t="str">
            <v>四川太极武侯区顺和街店</v>
          </cell>
          <cell r="E1292">
            <v>2505131</v>
          </cell>
          <cell r="F1292" t="str">
            <v>重组人源胶原蛋白修复敷料</v>
          </cell>
          <cell r="G1292" t="str">
            <v>F型 28g(23cmx21cm)x5袋 (枢颜)</v>
          </cell>
          <cell r="H1292" t="str">
            <v>盒</v>
          </cell>
          <cell r="I1292">
            <v>1</v>
          </cell>
          <cell r="J1292">
            <v>24.75</v>
          </cell>
          <cell r="K1292">
            <v>16.85</v>
          </cell>
          <cell r="L1292" t="str">
            <v>68.08%</v>
          </cell>
          <cell r="M1292">
            <v>40116</v>
          </cell>
          <cell r="N1292" t="str">
            <v>其他家庭常备器械类</v>
          </cell>
          <cell r="O1292" t="str">
            <v>家庭常备器械</v>
          </cell>
          <cell r="P1292" t="str">
            <v>医疗器械</v>
          </cell>
          <cell r="Q1292">
            <v>27949</v>
          </cell>
          <cell r="R1292" t="str">
            <v>王佑萍</v>
          </cell>
          <cell r="S1292">
            <v>38276380</v>
          </cell>
          <cell r="T1292">
            <v>24.75</v>
          </cell>
          <cell r="U1292" t="str">
            <v>线下</v>
          </cell>
          <cell r="V1292">
            <v>7.9</v>
          </cell>
          <cell r="W1292">
            <v>20240205</v>
          </cell>
        </row>
        <row r="1293">
          <cell r="A1293">
            <v>45472.7888888889</v>
          </cell>
          <cell r="B1293">
            <v>58553889</v>
          </cell>
          <cell r="C1293">
            <v>513</v>
          </cell>
          <cell r="D1293" t="str">
            <v>四川太极武侯区顺和街店</v>
          </cell>
          <cell r="E1293">
            <v>2505131</v>
          </cell>
          <cell r="F1293" t="str">
            <v>重组人源胶原蛋白修复敷料</v>
          </cell>
          <cell r="G1293" t="str">
            <v>F型 28g(23cmx21cm)x5袋 (枢颜)</v>
          </cell>
          <cell r="H1293" t="str">
            <v>盒</v>
          </cell>
          <cell r="I1293">
            <v>1</v>
          </cell>
          <cell r="J1293">
            <v>24.75</v>
          </cell>
          <cell r="K1293">
            <v>16.85</v>
          </cell>
          <cell r="L1293" t="str">
            <v>68.08%</v>
          </cell>
          <cell r="M1293">
            <v>40116</v>
          </cell>
          <cell r="N1293" t="str">
            <v>其他家庭常备器械类</v>
          </cell>
          <cell r="O1293" t="str">
            <v>家庭常备器械</v>
          </cell>
          <cell r="P1293" t="str">
            <v>医疗器械</v>
          </cell>
          <cell r="Q1293">
            <v>27949</v>
          </cell>
          <cell r="R1293" t="str">
            <v>王佑萍</v>
          </cell>
          <cell r="S1293">
            <v>38374838</v>
          </cell>
          <cell r="T1293">
            <v>24.75</v>
          </cell>
          <cell r="U1293" t="str">
            <v>线下</v>
          </cell>
          <cell r="V1293">
            <v>7.9</v>
          </cell>
          <cell r="W1293">
            <v>20240324</v>
          </cell>
        </row>
        <row r="1294">
          <cell r="A1294">
            <v>45472.7888888889</v>
          </cell>
          <cell r="B1294">
            <v>58553889</v>
          </cell>
          <cell r="C1294">
            <v>513</v>
          </cell>
          <cell r="D1294" t="str">
            <v>四川太极武侯区顺和街店</v>
          </cell>
          <cell r="E1294">
            <v>2505131</v>
          </cell>
          <cell r="F1294" t="str">
            <v>重组人源胶原蛋白修复敷料</v>
          </cell>
          <cell r="G1294" t="str">
            <v>F型 28g(23cmx21cm)x5袋 (枢颜)</v>
          </cell>
          <cell r="H1294" t="str">
            <v>盒</v>
          </cell>
          <cell r="I1294">
            <v>1</v>
          </cell>
          <cell r="J1294">
            <v>24.75</v>
          </cell>
          <cell r="K1294">
            <v>16.85</v>
          </cell>
          <cell r="L1294" t="str">
            <v>68.08%</v>
          </cell>
          <cell r="M1294">
            <v>40116</v>
          </cell>
          <cell r="N1294" t="str">
            <v>其他家庭常备器械类</v>
          </cell>
          <cell r="O1294" t="str">
            <v>家庭常备器械</v>
          </cell>
          <cell r="P1294" t="str">
            <v>医疗器械</v>
          </cell>
          <cell r="Q1294">
            <v>27949</v>
          </cell>
          <cell r="R1294" t="str">
            <v>王佑萍</v>
          </cell>
          <cell r="S1294">
            <v>38374838</v>
          </cell>
          <cell r="T1294">
            <v>24.75</v>
          </cell>
          <cell r="U1294" t="str">
            <v>线下</v>
          </cell>
          <cell r="V1294">
            <v>7.9</v>
          </cell>
          <cell r="W1294">
            <v>20240324</v>
          </cell>
        </row>
        <row r="1295">
          <cell r="A1295">
            <v>45472.7888888889</v>
          </cell>
          <cell r="B1295">
            <v>58553889</v>
          </cell>
          <cell r="C1295">
            <v>513</v>
          </cell>
          <cell r="D1295" t="str">
            <v>四川太极武侯区顺和街店</v>
          </cell>
          <cell r="E1295">
            <v>2505131</v>
          </cell>
          <cell r="F1295" t="str">
            <v>重组人源胶原蛋白修复敷料</v>
          </cell>
          <cell r="G1295" t="str">
            <v>F型 28g(23cmx21cm)x5袋 (枢颜)</v>
          </cell>
          <cell r="H1295" t="str">
            <v>盒</v>
          </cell>
          <cell r="I1295">
            <v>1</v>
          </cell>
          <cell r="J1295">
            <v>24.75</v>
          </cell>
          <cell r="K1295">
            <v>16.85</v>
          </cell>
          <cell r="L1295" t="str">
            <v>68.08%</v>
          </cell>
          <cell r="M1295">
            <v>40116</v>
          </cell>
          <cell r="N1295" t="str">
            <v>其他家庭常备器械类</v>
          </cell>
          <cell r="O1295" t="str">
            <v>家庭常备器械</v>
          </cell>
          <cell r="P1295" t="str">
            <v>医疗器械</v>
          </cell>
          <cell r="Q1295">
            <v>27949</v>
          </cell>
          <cell r="R1295" t="str">
            <v>王佑萍</v>
          </cell>
          <cell r="S1295">
            <v>38374838</v>
          </cell>
          <cell r="T1295">
            <v>24.75</v>
          </cell>
          <cell r="U1295" t="str">
            <v>线下</v>
          </cell>
          <cell r="V1295">
            <v>7.9</v>
          </cell>
          <cell r="W1295">
            <v>20240324</v>
          </cell>
        </row>
        <row r="1296">
          <cell r="A1296">
            <v>45472.85625</v>
          </cell>
          <cell r="B1296">
            <v>58555419</v>
          </cell>
          <cell r="C1296">
            <v>513</v>
          </cell>
          <cell r="D1296" t="str">
            <v>四川太极武侯区顺和街店</v>
          </cell>
          <cell r="E1296">
            <v>2506774</v>
          </cell>
          <cell r="F1296" t="str">
            <v>医用重组胶原蛋白修复贴</v>
          </cell>
          <cell r="G1296" t="str">
            <v>28g(23cmx21cm）x5袋</v>
          </cell>
          <cell r="H1296" t="str">
            <v>盒</v>
          </cell>
          <cell r="I1296">
            <v>1</v>
          </cell>
          <cell r="J1296">
            <v>24.75</v>
          </cell>
          <cell r="K1296">
            <v>16.85</v>
          </cell>
          <cell r="L1296" t="str">
            <v>68.08%</v>
          </cell>
          <cell r="M1296">
            <v>40116</v>
          </cell>
          <cell r="N1296" t="str">
            <v>其他家庭常备器械类</v>
          </cell>
          <cell r="O1296" t="str">
            <v>家庭常备器械</v>
          </cell>
          <cell r="P1296" t="str">
            <v>医疗器械</v>
          </cell>
          <cell r="Q1296">
            <v>12505</v>
          </cell>
          <cell r="R1296" t="str">
            <v>曾蕾蕾</v>
          </cell>
          <cell r="S1296">
            <v>38648065</v>
          </cell>
          <cell r="T1296">
            <v>24.75</v>
          </cell>
          <cell r="U1296" t="str">
            <v>线下</v>
          </cell>
          <cell r="V1296">
            <v>7.9</v>
          </cell>
          <cell r="W1296">
            <v>240434</v>
          </cell>
        </row>
        <row r="1297">
          <cell r="A1297">
            <v>45472.85625</v>
          </cell>
          <cell r="B1297">
            <v>58555419</v>
          </cell>
          <cell r="C1297">
            <v>513</v>
          </cell>
          <cell r="D1297" t="str">
            <v>四川太极武侯区顺和街店</v>
          </cell>
          <cell r="E1297">
            <v>2506774</v>
          </cell>
          <cell r="F1297" t="str">
            <v>医用重组胶原蛋白修复贴</v>
          </cell>
          <cell r="G1297" t="str">
            <v>28g(23cmx21cm）x5袋</v>
          </cell>
          <cell r="H1297" t="str">
            <v>盒</v>
          </cell>
          <cell r="I1297">
            <v>1</v>
          </cell>
          <cell r="J1297">
            <v>24.75</v>
          </cell>
          <cell r="K1297">
            <v>16.85</v>
          </cell>
          <cell r="L1297" t="str">
            <v>68.08%</v>
          </cell>
          <cell r="M1297">
            <v>40116</v>
          </cell>
          <cell r="N1297" t="str">
            <v>其他家庭常备器械类</v>
          </cell>
          <cell r="O1297" t="str">
            <v>家庭常备器械</v>
          </cell>
          <cell r="P1297" t="str">
            <v>医疗器械</v>
          </cell>
          <cell r="Q1297">
            <v>12505</v>
          </cell>
          <cell r="R1297" t="str">
            <v>曾蕾蕾</v>
          </cell>
          <cell r="S1297">
            <v>38648065</v>
          </cell>
          <cell r="T1297">
            <v>24.75</v>
          </cell>
          <cell r="U1297" t="str">
            <v>线下</v>
          </cell>
          <cell r="V1297">
            <v>7.9</v>
          </cell>
          <cell r="W1297">
            <v>240434</v>
          </cell>
        </row>
        <row r="1298">
          <cell r="A1298">
            <v>45472.85625</v>
          </cell>
          <cell r="B1298">
            <v>58555419</v>
          </cell>
          <cell r="C1298">
            <v>513</v>
          </cell>
          <cell r="D1298" t="str">
            <v>四川太极武侯区顺和街店</v>
          </cell>
          <cell r="E1298">
            <v>2506774</v>
          </cell>
          <cell r="F1298" t="str">
            <v>医用重组胶原蛋白修复贴</v>
          </cell>
          <cell r="G1298" t="str">
            <v>28g(23cmx21cm）x5袋</v>
          </cell>
          <cell r="H1298" t="str">
            <v>盒</v>
          </cell>
          <cell r="I1298">
            <v>1</v>
          </cell>
          <cell r="J1298">
            <v>24.75</v>
          </cell>
          <cell r="K1298">
            <v>16.85</v>
          </cell>
          <cell r="L1298" t="str">
            <v>68.08%</v>
          </cell>
          <cell r="M1298">
            <v>40116</v>
          </cell>
          <cell r="N1298" t="str">
            <v>其他家庭常备器械类</v>
          </cell>
          <cell r="O1298" t="str">
            <v>家庭常备器械</v>
          </cell>
          <cell r="P1298" t="str">
            <v>医疗器械</v>
          </cell>
          <cell r="Q1298">
            <v>12505</v>
          </cell>
          <cell r="R1298" t="str">
            <v>曾蕾蕾</v>
          </cell>
          <cell r="S1298">
            <v>38648065</v>
          </cell>
          <cell r="T1298">
            <v>24.75</v>
          </cell>
          <cell r="U1298" t="str">
            <v>线下</v>
          </cell>
          <cell r="V1298">
            <v>7.9</v>
          </cell>
          <cell r="W1298">
            <v>240434</v>
          </cell>
        </row>
        <row r="1299">
          <cell r="A1299">
            <v>45472.85625</v>
          </cell>
          <cell r="B1299">
            <v>58555419</v>
          </cell>
          <cell r="C1299">
            <v>513</v>
          </cell>
          <cell r="D1299" t="str">
            <v>四川太极武侯区顺和街店</v>
          </cell>
          <cell r="E1299">
            <v>2506774</v>
          </cell>
          <cell r="F1299" t="str">
            <v>医用重组胶原蛋白修复贴</v>
          </cell>
          <cell r="G1299" t="str">
            <v>28g(23cmx21cm）x5袋</v>
          </cell>
          <cell r="H1299" t="str">
            <v>盒</v>
          </cell>
          <cell r="I1299">
            <v>1</v>
          </cell>
          <cell r="J1299">
            <v>24.75</v>
          </cell>
          <cell r="K1299">
            <v>16.85</v>
          </cell>
          <cell r="L1299" t="str">
            <v>68.08%</v>
          </cell>
          <cell r="M1299">
            <v>40116</v>
          </cell>
          <cell r="N1299" t="str">
            <v>其他家庭常备器械类</v>
          </cell>
          <cell r="O1299" t="str">
            <v>家庭常备器械</v>
          </cell>
          <cell r="P1299" t="str">
            <v>医疗器械</v>
          </cell>
          <cell r="Q1299">
            <v>12505</v>
          </cell>
          <cell r="R1299" t="str">
            <v>曾蕾蕾</v>
          </cell>
          <cell r="S1299">
            <v>38648065</v>
          </cell>
          <cell r="T1299">
            <v>24.75</v>
          </cell>
          <cell r="U1299" t="str">
            <v>线下</v>
          </cell>
          <cell r="V1299">
            <v>7.9</v>
          </cell>
          <cell r="W1299">
            <v>240434</v>
          </cell>
        </row>
        <row r="1300">
          <cell r="A1300">
            <v>45473.7277777778</v>
          </cell>
          <cell r="B1300">
            <v>58564773</v>
          </cell>
          <cell r="C1300">
            <v>513</v>
          </cell>
          <cell r="D1300" t="str">
            <v>四川太极武侯区顺和街店</v>
          </cell>
          <cell r="E1300">
            <v>2506774</v>
          </cell>
          <cell r="F1300" t="str">
            <v>医用重组胶原蛋白修复贴</v>
          </cell>
          <cell r="G1300" t="str">
            <v>28g(23cmx21cm）x5袋</v>
          </cell>
          <cell r="H1300" t="str">
            <v>盒</v>
          </cell>
          <cell r="I1300">
            <v>1</v>
          </cell>
          <cell r="J1300">
            <v>24.75</v>
          </cell>
          <cell r="K1300">
            <v>16.85</v>
          </cell>
          <cell r="L1300" t="str">
            <v>68.08%</v>
          </cell>
          <cell r="M1300">
            <v>40116</v>
          </cell>
          <cell r="N1300" t="str">
            <v>其他家庭常备器械类</v>
          </cell>
          <cell r="O1300" t="str">
            <v>家庭常备器械</v>
          </cell>
          <cell r="P1300" t="str">
            <v>医疗器械</v>
          </cell>
          <cell r="Q1300">
            <v>27764</v>
          </cell>
          <cell r="R1300" t="str">
            <v>李慧敏</v>
          </cell>
          <cell r="S1300">
            <v>38648065</v>
          </cell>
          <cell r="T1300">
            <v>24.75</v>
          </cell>
          <cell r="U1300" t="str">
            <v>线下</v>
          </cell>
          <cell r="V1300">
            <v>7.9</v>
          </cell>
          <cell r="W1300">
            <v>240434</v>
          </cell>
        </row>
        <row r="1301">
          <cell r="A1301">
            <v>45473.7277777778</v>
          </cell>
          <cell r="B1301">
            <v>58564773</v>
          </cell>
          <cell r="C1301">
            <v>513</v>
          </cell>
          <cell r="D1301" t="str">
            <v>四川太极武侯区顺和街店</v>
          </cell>
          <cell r="E1301">
            <v>2506774</v>
          </cell>
          <cell r="F1301" t="str">
            <v>医用重组胶原蛋白修复贴</v>
          </cell>
          <cell r="G1301" t="str">
            <v>28g(23cmx21cm）x5袋</v>
          </cell>
          <cell r="H1301" t="str">
            <v>盒</v>
          </cell>
          <cell r="I1301">
            <v>1</v>
          </cell>
          <cell r="J1301">
            <v>24.75</v>
          </cell>
          <cell r="K1301">
            <v>16.85</v>
          </cell>
          <cell r="L1301" t="str">
            <v>68.08%</v>
          </cell>
          <cell r="M1301">
            <v>40116</v>
          </cell>
          <cell r="N1301" t="str">
            <v>其他家庭常备器械类</v>
          </cell>
          <cell r="O1301" t="str">
            <v>家庭常备器械</v>
          </cell>
          <cell r="P1301" t="str">
            <v>医疗器械</v>
          </cell>
          <cell r="Q1301">
            <v>27764</v>
          </cell>
          <cell r="R1301" t="str">
            <v>李慧敏</v>
          </cell>
          <cell r="S1301">
            <v>38648065</v>
          </cell>
          <cell r="T1301">
            <v>24.75</v>
          </cell>
          <cell r="U1301" t="str">
            <v>线下</v>
          </cell>
          <cell r="V1301">
            <v>7.9</v>
          </cell>
          <cell r="W1301">
            <v>240434</v>
          </cell>
        </row>
        <row r="1302">
          <cell r="A1302">
            <v>45473.7277777778</v>
          </cell>
          <cell r="B1302">
            <v>58564773</v>
          </cell>
          <cell r="C1302">
            <v>513</v>
          </cell>
          <cell r="D1302" t="str">
            <v>四川太极武侯区顺和街店</v>
          </cell>
          <cell r="E1302">
            <v>2506774</v>
          </cell>
          <cell r="F1302" t="str">
            <v>医用重组胶原蛋白修复贴</v>
          </cell>
          <cell r="G1302" t="str">
            <v>28g(23cmx21cm）x5袋</v>
          </cell>
          <cell r="H1302" t="str">
            <v>盒</v>
          </cell>
          <cell r="I1302">
            <v>1</v>
          </cell>
          <cell r="J1302">
            <v>24.75</v>
          </cell>
          <cell r="K1302">
            <v>16.85</v>
          </cell>
          <cell r="L1302" t="str">
            <v>68.08%</v>
          </cell>
          <cell r="M1302">
            <v>40116</v>
          </cell>
          <cell r="N1302" t="str">
            <v>其他家庭常备器械类</v>
          </cell>
          <cell r="O1302" t="str">
            <v>家庭常备器械</v>
          </cell>
          <cell r="P1302" t="str">
            <v>医疗器械</v>
          </cell>
          <cell r="Q1302">
            <v>27764</v>
          </cell>
          <cell r="R1302" t="str">
            <v>李慧敏</v>
          </cell>
          <cell r="S1302">
            <v>38648065</v>
          </cell>
          <cell r="T1302">
            <v>24.75</v>
          </cell>
          <cell r="U1302" t="str">
            <v>线下</v>
          </cell>
          <cell r="V1302">
            <v>7.9</v>
          </cell>
          <cell r="W1302">
            <v>240434</v>
          </cell>
        </row>
        <row r="1303">
          <cell r="A1303">
            <v>45473.7277777778</v>
          </cell>
          <cell r="B1303">
            <v>58564773</v>
          </cell>
          <cell r="C1303">
            <v>513</v>
          </cell>
          <cell r="D1303" t="str">
            <v>四川太极武侯区顺和街店</v>
          </cell>
          <cell r="E1303">
            <v>2506774</v>
          </cell>
          <cell r="F1303" t="str">
            <v>医用重组胶原蛋白修复贴</v>
          </cell>
          <cell r="G1303" t="str">
            <v>28g(23cmx21cm）x5袋</v>
          </cell>
          <cell r="H1303" t="str">
            <v>盒</v>
          </cell>
          <cell r="I1303">
            <v>1</v>
          </cell>
          <cell r="J1303">
            <v>24.75</v>
          </cell>
          <cell r="K1303">
            <v>16.85</v>
          </cell>
          <cell r="L1303" t="str">
            <v>68.08%</v>
          </cell>
          <cell r="M1303">
            <v>40116</v>
          </cell>
          <cell r="N1303" t="str">
            <v>其他家庭常备器械类</v>
          </cell>
          <cell r="O1303" t="str">
            <v>家庭常备器械</v>
          </cell>
          <cell r="P1303" t="str">
            <v>医疗器械</v>
          </cell>
          <cell r="Q1303">
            <v>27764</v>
          </cell>
          <cell r="R1303" t="str">
            <v>李慧敏</v>
          </cell>
          <cell r="S1303">
            <v>38648065</v>
          </cell>
          <cell r="T1303">
            <v>24.75</v>
          </cell>
          <cell r="U1303" t="str">
            <v>线下</v>
          </cell>
          <cell r="V1303">
            <v>7.9</v>
          </cell>
          <cell r="W1303">
            <v>240434</v>
          </cell>
        </row>
        <row r="1304">
          <cell r="A1304">
            <v>45473.7291666667</v>
          </cell>
          <cell r="B1304">
            <v>58564810</v>
          </cell>
          <cell r="C1304">
            <v>513</v>
          </cell>
          <cell r="D1304" t="str">
            <v>四川太极武侯区顺和街店</v>
          </cell>
          <cell r="E1304">
            <v>2507742</v>
          </cell>
          <cell r="F1304" t="str">
            <v>医用重组胶原蛋白修复液</v>
          </cell>
          <cell r="G1304" t="str">
            <v>4mlx3支(B型)</v>
          </cell>
          <cell r="H1304" t="str">
            <v>盒</v>
          </cell>
          <cell r="I1304">
            <v>2</v>
          </cell>
          <cell r="J1304">
            <v>168</v>
          </cell>
          <cell r="K1304">
            <v>88</v>
          </cell>
          <cell r="L1304" t="str">
            <v>52.38%</v>
          </cell>
          <cell r="M1304">
            <v>40116</v>
          </cell>
          <cell r="N1304" t="str">
            <v>其他家庭常备器械类</v>
          </cell>
          <cell r="O1304" t="str">
            <v>家庭常备器械</v>
          </cell>
          <cell r="P1304" t="str">
            <v>医疗器械</v>
          </cell>
          <cell r="Q1304">
            <v>27764</v>
          </cell>
          <cell r="R1304" t="str">
            <v>李慧敏</v>
          </cell>
          <cell r="S1304">
            <v>38793120</v>
          </cell>
          <cell r="T1304">
            <v>84</v>
          </cell>
          <cell r="U1304" t="str">
            <v>线下</v>
          </cell>
          <cell r="V1304">
            <v>40</v>
          </cell>
          <cell r="W1304">
            <v>240405</v>
          </cell>
        </row>
        <row r="1305">
          <cell r="A1305">
            <v>45473.7715277778</v>
          </cell>
          <cell r="B1305">
            <v>58565474</v>
          </cell>
          <cell r="C1305">
            <v>513</v>
          </cell>
          <cell r="D1305" t="str">
            <v>四川太极武侯区顺和街店</v>
          </cell>
          <cell r="E1305">
            <v>2506774</v>
          </cell>
          <cell r="F1305" t="str">
            <v>医用重组胶原蛋白修复贴</v>
          </cell>
          <cell r="G1305" t="str">
            <v>28g(23cmx21cm）x5袋</v>
          </cell>
          <cell r="H1305" t="str">
            <v>盒</v>
          </cell>
          <cell r="I1305">
            <v>1</v>
          </cell>
          <cell r="J1305">
            <v>24.75</v>
          </cell>
          <cell r="K1305">
            <v>16.85</v>
          </cell>
          <cell r="L1305" t="str">
            <v>68.08%</v>
          </cell>
          <cell r="M1305">
            <v>40116</v>
          </cell>
          <cell r="N1305" t="str">
            <v>其他家庭常备器械类</v>
          </cell>
          <cell r="O1305" t="str">
            <v>家庭常备器械</v>
          </cell>
          <cell r="P1305" t="str">
            <v>医疗器械</v>
          </cell>
          <cell r="Q1305">
            <v>27764</v>
          </cell>
          <cell r="R1305" t="str">
            <v>李慧敏</v>
          </cell>
          <cell r="S1305">
            <v>38648065</v>
          </cell>
          <cell r="T1305">
            <v>24.75</v>
          </cell>
          <cell r="U1305" t="str">
            <v>线下</v>
          </cell>
          <cell r="V1305">
            <v>7.9</v>
          </cell>
          <cell r="W1305">
            <v>240434</v>
          </cell>
        </row>
        <row r="1306">
          <cell r="A1306">
            <v>45473.7715277778</v>
          </cell>
          <cell r="B1306">
            <v>58565474</v>
          </cell>
          <cell r="C1306">
            <v>513</v>
          </cell>
          <cell r="D1306" t="str">
            <v>四川太极武侯区顺和街店</v>
          </cell>
          <cell r="E1306">
            <v>2506774</v>
          </cell>
          <cell r="F1306" t="str">
            <v>医用重组胶原蛋白修复贴</v>
          </cell>
          <cell r="G1306" t="str">
            <v>28g(23cmx21cm）x5袋</v>
          </cell>
          <cell r="H1306" t="str">
            <v>盒</v>
          </cell>
          <cell r="I1306">
            <v>1</v>
          </cell>
          <cell r="J1306">
            <v>24.75</v>
          </cell>
          <cell r="K1306">
            <v>16.85</v>
          </cell>
          <cell r="L1306" t="str">
            <v>68.08%</v>
          </cell>
          <cell r="M1306">
            <v>40116</v>
          </cell>
          <cell r="N1306" t="str">
            <v>其他家庭常备器械类</v>
          </cell>
          <cell r="O1306" t="str">
            <v>家庭常备器械</v>
          </cell>
          <cell r="P1306" t="str">
            <v>医疗器械</v>
          </cell>
          <cell r="Q1306">
            <v>27764</v>
          </cell>
          <cell r="R1306" t="str">
            <v>李慧敏</v>
          </cell>
          <cell r="S1306">
            <v>38648065</v>
          </cell>
          <cell r="T1306">
            <v>24.75</v>
          </cell>
          <cell r="U1306" t="str">
            <v>线下</v>
          </cell>
          <cell r="V1306">
            <v>7.9</v>
          </cell>
          <cell r="W1306">
            <v>240434</v>
          </cell>
        </row>
        <row r="1307">
          <cell r="A1307">
            <v>45473.7715277778</v>
          </cell>
          <cell r="B1307">
            <v>58565474</v>
          </cell>
          <cell r="C1307">
            <v>513</v>
          </cell>
          <cell r="D1307" t="str">
            <v>四川太极武侯区顺和街店</v>
          </cell>
          <cell r="E1307">
            <v>2506774</v>
          </cell>
          <cell r="F1307" t="str">
            <v>医用重组胶原蛋白修复贴</v>
          </cell>
          <cell r="G1307" t="str">
            <v>28g(23cmx21cm）x5袋</v>
          </cell>
          <cell r="H1307" t="str">
            <v>盒</v>
          </cell>
          <cell r="I1307">
            <v>1</v>
          </cell>
          <cell r="J1307">
            <v>24.75</v>
          </cell>
          <cell r="K1307">
            <v>16.85</v>
          </cell>
          <cell r="L1307" t="str">
            <v>68.08%</v>
          </cell>
          <cell r="M1307">
            <v>40116</v>
          </cell>
          <cell r="N1307" t="str">
            <v>其他家庭常备器械类</v>
          </cell>
          <cell r="O1307" t="str">
            <v>家庭常备器械</v>
          </cell>
          <cell r="P1307" t="str">
            <v>医疗器械</v>
          </cell>
          <cell r="Q1307">
            <v>27764</v>
          </cell>
          <cell r="R1307" t="str">
            <v>李慧敏</v>
          </cell>
          <cell r="S1307">
            <v>38648065</v>
          </cell>
          <cell r="T1307">
            <v>24.75</v>
          </cell>
          <cell r="U1307" t="str">
            <v>线下</v>
          </cell>
          <cell r="V1307">
            <v>7.9</v>
          </cell>
          <cell r="W1307">
            <v>240434</v>
          </cell>
        </row>
        <row r="1308">
          <cell r="A1308">
            <v>45473.7715277778</v>
          </cell>
          <cell r="B1308">
            <v>58565474</v>
          </cell>
          <cell r="C1308">
            <v>513</v>
          </cell>
          <cell r="D1308" t="str">
            <v>四川太极武侯区顺和街店</v>
          </cell>
          <cell r="E1308">
            <v>2506774</v>
          </cell>
          <cell r="F1308" t="str">
            <v>医用重组胶原蛋白修复贴</v>
          </cell>
          <cell r="G1308" t="str">
            <v>28g(23cmx21cm）x5袋</v>
          </cell>
          <cell r="H1308" t="str">
            <v>盒</v>
          </cell>
          <cell r="I1308">
            <v>1</v>
          </cell>
          <cell r="J1308">
            <v>24.75</v>
          </cell>
          <cell r="K1308">
            <v>16.85</v>
          </cell>
          <cell r="L1308" t="str">
            <v>68.08%</v>
          </cell>
          <cell r="M1308">
            <v>40116</v>
          </cell>
          <cell r="N1308" t="str">
            <v>其他家庭常备器械类</v>
          </cell>
          <cell r="O1308" t="str">
            <v>家庭常备器械</v>
          </cell>
          <cell r="P1308" t="str">
            <v>医疗器械</v>
          </cell>
          <cell r="Q1308">
            <v>27764</v>
          </cell>
          <cell r="R1308" t="str">
            <v>李慧敏</v>
          </cell>
          <cell r="S1308">
            <v>38648065</v>
          </cell>
          <cell r="T1308">
            <v>24.75</v>
          </cell>
          <cell r="U1308" t="str">
            <v>线下</v>
          </cell>
          <cell r="V1308">
            <v>7.9</v>
          </cell>
          <cell r="W1308">
            <v>240434</v>
          </cell>
        </row>
        <row r="1309">
          <cell r="A1309">
            <v>45473.8076388889</v>
          </cell>
          <cell r="B1309">
            <v>58566221</v>
          </cell>
          <cell r="C1309">
            <v>513</v>
          </cell>
          <cell r="D1309" t="str">
            <v>四川太极武侯区顺和街店</v>
          </cell>
          <cell r="E1309">
            <v>2505131</v>
          </cell>
          <cell r="F1309" t="str">
            <v>重组人源胶原蛋白修复敷料</v>
          </cell>
          <cell r="G1309" t="str">
            <v>F型 28g(23cmx21cm)x5袋 (枢颜)</v>
          </cell>
          <cell r="H1309" t="str">
            <v>盒</v>
          </cell>
          <cell r="I1309">
            <v>1</v>
          </cell>
          <cell r="J1309">
            <v>24.75</v>
          </cell>
          <cell r="K1309">
            <v>16.85</v>
          </cell>
          <cell r="L1309" t="str">
            <v>68.08%</v>
          </cell>
          <cell r="M1309">
            <v>40116</v>
          </cell>
          <cell r="N1309" t="str">
            <v>其他家庭常备器械类</v>
          </cell>
          <cell r="O1309" t="str">
            <v>家庭常备器械</v>
          </cell>
          <cell r="P1309" t="str">
            <v>医疗器械</v>
          </cell>
          <cell r="Q1309">
            <v>27764</v>
          </cell>
          <cell r="R1309" t="str">
            <v>李慧敏</v>
          </cell>
          <cell r="S1309">
            <v>38374838</v>
          </cell>
          <cell r="T1309">
            <v>24.75</v>
          </cell>
          <cell r="U1309" t="str">
            <v>线下</v>
          </cell>
          <cell r="V1309">
            <v>7.9</v>
          </cell>
          <cell r="W1309">
            <v>20240324</v>
          </cell>
        </row>
        <row r="1310">
          <cell r="A1310">
            <v>45473.8076388889</v>
          </cell>
          <cell r="B1310">
            <v>58566221</v>
          </cell>
          <cell r="C1310">
            <v>513</v>
          </cell>
          <cell r="D1310" t="str">
            <v>四川太极武侯区顺和街店</v>
          </cell>
          <cell r="E1310">
            <v>2505131</v>
          </cell>
          <cell r="F1310" t="str">
            <v>重组人源胶原蛋白修复敷料</v>
          </cell>
          <cell r="G1310" t="str">
            <v>F型 28g(23cmx21cm)x5袋 (枢颜)</v>
          </cell>
          <cell r="H1310" t="str">
            <v>盒</v>
          </cell>
          <cell r="I1310">
            <v>1</v>
          </cell>
          <cell r="J1310">
            <v>24.75</v>
          </cell>
          <cell r="K1310">
            <v>16.85</v>
          </cell>
          <cell r="L1310" t="str">
            <v>68.08%</v>
          </cell>
          <cell r="M1310">
            <v>40116</v>
          </cell>
          <cell r="N1310" t="str">
            <v>其他家庭常备器械类</v>
          </cell>
          <cell r="O1310" t="str">
            <v>家庭常备器械</v>
          </cell>
          <cell r="P1310" t="str">
            <v>医疗器械</v>
          </cell>
          <cell r="Q1310">
            <v>27764</v>
          </cell>
          <cell r="R1310" t="str">
            <v>李慧敏</v>
          </cell>
          <cell r="S1310">
            <v>38374838</v>
          </cell>
          <cell r="T1310">
            <v>24.75</v>
          </cell>
          <cell r="U1310" t="str">
            <v>线下</v>
          </cell>
          <cell r="V1310">
            <v>7.9</v>
          </cell>
          <cell r="W1310">
            <v>20240324</v>
          </cell>
        </row>
        <row r="1311">
          <cell r="A1311">
            <v>45473.8076388889</v>
          </cell>
          <cell r="B1311">
            <v>58566221</v>
          </cell>
          <cell r="C1311">
            <v>513</v>
          </cell>
          <cell r="D1311" t="str">
            <v>四川太极武侯区顺和街店</v>
          </cell>
          <cell r="E1311">
            <v>2505131</v>
          </cell>
          <cell r="F1311" t="str">
            <v>重组人源胶原蛋白修复敷料</v>
          </cell>
          <cell r="G1311" t="str">
            <v>F型 28g(23cmx21cm)x5袋 (枢颜)</v>
          </cell>
          <cell r="H1311" t="str">
            <v>盒</v>
          </cell>
          <cell r="I1311">
            <v>1</v>
          </cell>
          <cell r="J1311">
            <v>24.75</v>
          </cell>
          <cell r="K1311">
            <v>16.85</v>
          </cell>
          <cell r="L1311" t="str">
            <v>68.08%</v>
          </cell>
          <cell r="M1311">
            <v>40116</v>
          </cell>
          <cell r="N1311" t="str">
            <v>其他家庭常备器械类</v>
          </cell>
          <cell r="O1311" t="str">
            <v>家庭常备器械</v>
          </cell>
          <cell r="P1311" t="str">
            <v>医疗器械</v>
          </cell>
          <cell r="Q1311">
            <v>27764</v>
          </cell>
          <cell r="R1311" t="str">
            <v>李慧敏</v>
          </cell>
          <cell r="S1311">
            <v>38374838</v>
          </cell>
          <cell r="T1311">
            <v>24.75</v>
          </cell>
          <cell r="U1311" t="str">
            <v>线下</v>
          </cell>
          <cell r="V1311">
            <v>7.9</v>
          </cell>
          <cell r="W1311">
            <v>20240324</v>
          </cell>
        </row>
        <row r="1312">
          <cell r="A1312">
            <v>45473.8076388889</v>
          </cell>
          <cell r="B1312">
            <v>58566221</v>
          </cell>
          <cell r="C1312">
            <v>513</v>
          </cell>
          <cell r="D1312" t="str">
            <v>四川太极武侯区顺和街店</v>
          </cell>
          <cell r="E1312">
            <v>2505131</v>
          </cell>
          <cell r="F1312" t="str">
            <v>重组人源胶原蛋白修复敷料</v>
          </cell>
          <cell r="G1312" t="str">
            <v>F型 28g(23cmx21cm)x5袋 (枢颜)</v>
          </cell>
          <cell r="H1312" t="str">
            <v>盒</v>
          </cell>
          <cell r="I1312">
            <v>1</v>
          </cell>
          <cell r="J1312">
            <v>24.75</v>
          </cell>
          <cell r="K1312">
            <v>16.85</v>
          </cell>
          <cell r="L1312" t="str">
            <v>68.08%</v>
          </cell>
          <cell r="M1312">
            <v>40116</v>
          </cell>
          <cell r="N1312" t="str">
            <v>其他家庭常备器械类</v>
          </cell>
          <cell r="O1312" t="str">
            <v>家庭常备器械</v>
          </cell>
          <cell r="P1312" t="str">
            <v>医疗器械</v>
          </cell>
          <cell r="Q1312">
            <v>27764</v>
          </cell>
          <cell r="R1312" t="str">
            <v>李慧敏</v>
          </cell>
          <cell r="S1312">
            <v>38374838</v>
          </cell>
          <cell r="T1312">
            <v>24.75</v>
          </cell>
          <cell r="U1312" t="str">
            <v>线下</v>
          </cell>
          <cell r="V1312">
            <v>7.9</v>
          </cell>
          <cell r="W1312">
            <v>20240324</v>
          </cell>
        </row>
        <row r="1313">
          <cell r="A1313">
            <v>45444.8590277778</v>
          </cell>
          <cell r="B1313">
            <v>58232807</v>
          </cell>
          <cell r="C1313">
            <v>514</v>
          </cell>
          <cell r="D1313" t="str">
            <v>四川太极新津邓双镇岷江店</v>
          </cell>
          <cell r="E1313">
            <v>2506774</v>
          </cell>
          <cell r="F1313" t="str">
            <v>医用重组胶原蛋白修复贴</v>
          </cell>
          <cell r="G1313" t="str">
            <v>28g(23cmx21cm）x5袋</v>
          </cell>
          <cell r="H1313" t="str">
            <v>盒</v>
          </cell>
          <cell r="I1313">
            <v>1</v>
          </cell>
          <cell r="J1313">
            <v>24.75</v>
          </cell>
          <cell r="K1313">
            <v>16.85</v>
          </cell>
          <cell r="L1313" t="str">
            <v>68.08%</v>
          </cell>
          <cell r="M1313">
            <v>40116</v>
          </cell>
          <cell r="N1313" t="str">
            <v>其他家庭常备器械类</v>
          </cell>
          <cell r="O1313" t="str">
            <v>家庭常备器械</v>
          </cell>
          <cell r="P1313" t="str">
            <v>医疗器械</v>
          </cell>
          <cell r="Q1313">
            <v>5979</v>
          </cell>
          <cell r="R1313" t="str">
            <v>宋利鸿</v>
          </cell>
          <cell r="S1313">
            <v>38648263</v>
          </cell>
          <cell r="T1313">
            <v>24.75</v>
          </cell>
          <cell r="U1313" t="str">
            <v>线下</v>
          </cell>
          <cell r="V1313">
            <v>7.9</v>
          </cell>
          <cell r="W1313">
            <v>240434</v>
          </cell>
        </row>
        <row r="1314">
          <cell r="A1314">
            <v>45444.8590277778</v>
          </cell>
          <cell r="B1314">
            <v>58232807</v>
          </cell>
          <cell r="C1314">
            <v>514</v>
          </cell>
          <cell r="D1314" t="str">
            <v>四川太极新津邓双镇岷江店</v>
          </cell>
          <cell r="E1314">
            <v>2506774</v>
          </cell>
          <cell r="F1314" t="str">
            <v>医用重组胶原蛋白修复贴</v>
          </cell>
          <cell r="G1314" t="str">
            <v>28g(23cmx21cm）x5袋</v>
          </cell>
          <cell r="H1314" t="str">
            <v>盒</v>
          </cell>
          <cell r="I1314">
            <v>1</v>
          </cell>
          <cell r="J1314">
            <v>24.75</v>
          </cell>
          <cell r="K1314">
            <v>16.85</v>
          </cell>
          <cell r="L1314" t="str">
            <v>68.08%</v>
          </cell>
          <cell r="M1314">
            <v>40116</v>
          </cell>
          <cell r="N1314" t="str">
            <v>其他家庭常备器械类</v>
          </cell>
          <cell r="O1314" t="str">
            <v>家庭常备器械</v>
          </cell>
          <cell r="P1314" t="str">
            <v>医疗器械</v>
          </cell>
          <cell r="Q1314">
            <v>5979</v>
          </cell>
          <cell r="R1314" t="str">
            <v>宋利鸿</v>
          </cell>
          <cell r="S1314">
            <v>38648263</v>
          </cell>
          <cell r="T1314">
            <v>24.75</v>
          </cell>
          <cell r="U1314" t="str">
            <v>线下</v>
          </cell>
          <cell r="V1314">
            <v>7.9</v>
          </cell>
          <cell r="W1314">
            <v>240434</v>
          </cell>
        </row>
        <row r="1315">
          <cell r="A1315">
            <v>45444.8590277778</v>
          </cell>
          <cell r="B1315">
            <v>58232807</v>
          </cell>
          <cell r="C1315">
            <v>514</v>
          </cell>
          <cell r="D1315" t="str">
            <v>四川太极新津邓双镇岷江店</v>
          </cell>
          <cell r="E1315">
            <v>2506774</v>
          </cell>
          <cell r="F1315" t="str">
            <v>医用重组胶原蛋白修复贴</v>
          </cell>
          <cell r="G1315" t="str">
            <v>28g(23cmx21cm）x5袋</v>
          </cell>
          <cell r="H1315" t="str">
            <v>盒</v>
          </cell>
          <cell r="I1315">
            <v>1</v>
          </cell>
          <cell r="J1315">
            <v>24.75</v>
          </cell>
          <cell r="K1315">
            <v>16.85</v>
          </cell>
          <cell r="L1315" t="str">
            <v>68.08%</v>
          </cell>
          <cell r="M1315">
            <v>40116</v>
          </cell>
          <cell r="N1315" t="str">
            <v>其他家庭常备器械类</v>
          </cell>
          <cell r="O1315" t="str">
            <v>家庭常备器械</v>
          </cell>
          <cell r="P1315" t="str">
            <v>医疗器械</v>
          </cell>
          <cell r="Q1315">
            <v>5979</v>
          </cell>
          <cell r="R1315" t="str">
            <v>宋利鸿</v>
          </cell>
          <cell r="S1315">
            <v>38648263</v>
          </cell>
          <cell r="T1315">
            <v>24.75</v>
          </cell>
          <cell r="U1315" t="str">
            <v>线下</v>
          </cell>
          <cell r="V1315">
            <v>7.9</v>
          </cell>
          <cell r="W1315">
            <v>240434</v>
          </cell>
        </row>
        <row r="1316">
          <cell r="A1316">
            <v>45444.8590277778</v>
          </cell>
          <cell r="B1316">
            <v>58232807</v>
          </cell>
          <cell r="C1316">
            <v>514</v>
          </cell>
          <cell r="D1316" t="str">
            <v>四川太极新津邓双镇岷江店</v>
          </cell>
          <cell r="E1316">
            <v>2506774</v>
          </cell>
          <cell r="F1316" t="str">
            <v>医用重组胶原蛋白修复贴</v>
          </cell>
          <cell r="G1316" t="str">
            <v>28g(23cmx21cm）x5袋</v>
          </cell>
          <cell r="H1316" t="str">
            <v>盒</v>
          </cell>
          <cell r="I1316">
            <v>1</v>
          </cell>
          <cell r="J1316">
            <v>24.75</v>
          </cell>
          <cell r="K1316">
            <v>16.85</v>
          </cell>
          <cell r="L1316" t="str">
            <v>68.08%</v>
          </cell>
          <cell r="M1316">
            <v>40116</v>
          </cell>
          <cell r="N1316" t="str">
            <v>其他家庭常备器械类</v>
          </cell>
          <cell r="O1316" t="str">
            <v>家庭常备器械</v>
          </cell>
          <cell r="P1316" t="str">
            <v>医疗器械</v>
          </cell>
          <cell r="Q1316">
            <v>5979</v>
          </cell>
          <cell r="R1316" t="str">
            <v>宋利鸿</v>
          </cell>
          <cell r="S1316">
            <v>38648263</v>
          </cell>
          <cell r="T1316">
            <v>24.75</v>
          </cell>
          <cell r="U1316" t="str">
            <v>线下</v>
          </cell>
          <cell r="V1316">
            <v>7.9</v>
          </cell>
          <cell r="W1316">
            <v>240434</v>
          </cell>
        </row>
        <row r="1317">
          <cell r="A1317">
            <v>45448.7979166667</v>
          </cell>
          <cell r="B1317">
            <v>58274625</v>
          </cell>
          <cell r="C1317">
            <v>514</v>
          </cell>
          <cell r="D1317" t="str">
            <v>四川太极新津邓双镇岷江店</v>
          </cell>
          <cell r="E1317">
            <v>2506774</v>
          </cell>
          <cell r="F1317" t="str">
            <v>医用重组胶原蛋白修复贴</v>
          </cell>
          <cell r="G1317" t="str">
            <v>28g(23cmx21cm）x5袋</v>
          </cell>
          <cell r="H1317" t="str">
            <v>盒</v>
          </cell>
          <cell r="I1317">
            <v>2</v>
          </cell>
          <cell r="J1317">
            <v>49.5</v>
          </cell>
          <cell r="K1317">
            <v>33.7</v>
          </cell>
          <cell r="L1317" t="str">
            <v>68.08%</v>
          </cell>
          <cell r="M1317">
            <v>40116</v>
          </cell>
          <cell r="N1317" t="str">
            <v>其他家庭常备器械类</v>
          </cell>
          <cell r="O1317" t="str">
            <v>家庭常备器械</v>
          </cell>
          <cell r="P1317" t="str">
            <v>医疗器械</v>
          </cell>
          <cell r="Q1317">
            <v>5979</v>
          </cell>
          <cell r="R1317" t="str">
            <v>宋利鸿</v>
          </cell>
          <cell r="S1317">
            <v>38648263</v>
          </cell>
          <cell r="T1317">
            <v>24.75</v>
          </cell>
          <cell r="U1317" t="str">
            <v>线下</v>
          </cell>
          <cell r="V1317">
            <v>7.9</v>
          </cell>
          <cell r="W1317">
            <v>240434</v>
          </cell>
        </row>
        <row r="1318">
          <cell r="A1318">
            <v>45448.7979166667</v>
          </cell>
          <cell r="B1318">
            <v>58274625</v>
          </cell>
          <cell r="C1318">
            <v>514</v>
          </cell>
          <cell r="D1318" t="str">
            <v>四川太极新津邓双镇岷江店</v>
          </cell>
          <cell r="E1318">
            <v>2506774</v>
          </cell>
          <cell r="F1318" t="str">
            <v>医用重组胶原蛋白修复贴</v>
          </cell>
          <cell r="G1318" t="str">
            <v>28g(23cmx21cm）x5袋</v>
          </cell>
          <cell r="H1318" t="str">
            <v>盒</v>
          </cell>
          <cell r="I1318">
            <v>2</v>
          </cell>
          <cell r="J1318">
            <v>49.5</v>
          </cell>
          <cell r="K1318">
            <v>33.7</v>
          </cell>
          <cell r="L1318" t="str">
            <v>68.08%</v>
          </cell>
          <cell r="M1318">
            <v>40116</v>
          </cell>
          <cell r="N1318" t="str">
            <v>其他家庭常备器械类</v>
          </cell>
          <cell r="O1318" t="str">
            <v>家庭常备器械</v>
          </cell>
          <cell r="P1318" t="str">
            <v>医疗器械</v>
          </cell>
          <cell r="Q1318">
            <v>5979</v>
          </cell>
          <cell r="R1318" t="str">
            <v>宋利鸿</v>
          </cell>
          <cell r="S1318">
            <v>38648263</v>
          </cell>
          <cell r="T1318">
            <v>24.75</v>
          </cell>
          <cell r="U1318" t="str">
            <v>线下</v>
          </cell>
          <cell r="V1318">
            <v>7.9</v>
          </cell>
          <cell r="W1318">
            <v>240434</v>
          </cell>
        </row>
        <row r="1319">
          <cell r="A1319">
            <v>45448.7979166667</v>
          </cell>
          <cell r="B1319">
            <v>58274625</v>
          </cell>
          <cell r="C1319">
            <v>514</v>
          </cell>
          <cell r="D1319" t="str">
            <v>四川太极新津邓双镇岷江店</v>
          </cell>
          <cell r="E1319">
            <v>2506774</v>
          </cell>
          <cell r="F1319" t="str">
            <v>医用重组胶原蛋白修复贴</v>
          </cell>
          <cell r="G1319" t="str">
            <v>28g(23cmx21cm）x5袋</v>
          </cell>
          <cell r="H1319" t="str">
            <v>盒</v>
          </cell>
          <cell r="I1319">
            <v>2</v>
          </cell>
          <cell r="J1319">
            <v>49.5</v>
          </cell>
          <cell r="K1319">
            <v>33.7</v>
          </cell>
          <cell r="L1319" t="str">
            <v>68.08%</v>
          </cell>
          <cell r="M1319">
            <v>40116</v>
          </cell>
          <cell r="N1319" t="str">
            <v>其他家庭常备器械类</v>
          </cell>
          <cell r="O1319" t="str">
            <v>家庭常备器械</v>
          </cell>
          <cell r="P1319" t="str">
            <v>医疗器械</v>
          </cell>
          <cell r="Q1319">
            <v>5979</v>
          </cell>
          <cell r="R1319" t="str">
            <v>宋利鸿</v>
          </cell>
          <cell r="S1319">
            <v>38648263</v>
          </cell>
          <cell r="T1319">
            <v>24.75</v>
          </cell>
          <cell r="U1319" t="str">
            <v>线下</v>
          </cell>
          <cell r="V1319">
            <v>7.9</v>
          </cell>
          <cell r="W1319">
            <v>240434</v>
          </cell>
        </row>
        <row r="1320">
          <cell r="A1320">
            <v>45448.7979166667</v>
          </cell>
          <cell r="B1320">
            <v>58274625</v>
          </cell>
          <cell r="C1320">
            <v>514</v>
          </cell>
          <cell r="D1320" t="str">
            <v>四川太极新津邓双镇岷江店</v>
          </cell>
          <cell r="E1320">
            <v>2506774</v>
          </cell>
          <cell r="F1320" t="str">
            <v>医用重组胶原蛋白修复贴</v>
          </cell>
          <cell r="G1320" t="str">
            <v>28g(23cmx21cm）x5袋</v>
          </cell>
          <cell r="H1320" t="str">
            <v>盒</v>
          </cell>
          <cell r="I1320">
            <v>2</v>
          </cell>
          <cell r="J1320">
            <v>49.5</v>
          </cell>
          <cell r="K1320">
            <v>33.7</v>
          </cell>
          <cell r="L1320" t="str">
            <v>68.08%</v>
          </cell>
          <cell r="M1320">
            <v>40116</v>
          </cell>
          <cell r="N1320" t="str">
            <v>其他家庭常备器械类</v>
          </cell>
          <cell r="O1320" t="str">
            <v>家庭常备器械</v>
          </cell>
          <cell r="P1320" t="str">
            <v>医疗器械</v>
          </cell>
          <cell r="Q1320">
            <v>5979</v>
          </cell>
          <cell r="R1320" t="str">
            <v>宋利鸿</v>
          </cell>
          <cell r="S1320">
            <v>38648263</v>
          </cell>
          <cell r="T1320">
            <v>24.75</v>
          </cell>
          <cell r="U1320" t="str">
            <v>线下</v>
          </cell>
          <cell r="V1320">
            <v>7.9</v>
          </cell>
          <cell r="W1320">
            <v>240434</v>
          </cell>
        </row>
        <row r="1321">
          <cell r="A1321">
            <v>45454.375</v>
          </cell>
          <cell r="B1321">
            <v>58333517</v>
          </cell>
          <cell r="C1321">
            <v>514</v>
          </cell>
          <cell r="D1321" t="str">
            <v>四川太极新津邓双镇岷江店</v>
          </cell>
          <cell r="E1321">
            <v>2505131</v>
          </cell>
          <cell r="F1321" t="str">
            <v>重组人源胶原蛋白修复敷料</v>
          </cell>
          <cell r="G1321" t="str">
            <v>F型 28g(23cmx21cm)x5袋 (枢颜)</v>
          </cell>
          <cell r="H1321" t="str">
            <v>盒</v>
          </cell>
          <cell r="I1321">
            <v>1</v>
          </cell>
          <cell r="J1321">
            <v>24.75</v>
          </cell>
          <cell r="K1321">
            <v>16.85</v>
          </cell>
          <cell r="L1321" t="str">
            <v>68.08%</v>
          </cell>
          <cell r="M1321">
            <v>40116</v>
          </cell>
          <cell r="N1321" t="str">
            <v>其他家庭常备器械类</v>
          </cell>
          <cell r="O1321" t="str">
            <v>家庭常备器械</v>
          </cell>
          <cell r="P1321" t="str">
            <v>医疗器械</v>
          </cell>
          <cell r="Q1321">
            <v>5406</v>
          </cell>
          <cell r="R1321" t="str">
            <v>张琴</v>
          </cell>
          <cell r="S1321">
            <v>38496579</v>
          </cell>
          <cell r="T1321">
            <v>24.75</v>
          </cell>
          <cell r="U1321" t="str">
            <v>线下</v>
          </cell>
          <cell r="V1321">
            <v>7.9</v>
          </cell>
          <cell r="W1321">
            <v>20240326</v>
          </cell>
        </row>
        <row r="1322">
          <cell r="A1322">
            <v>45454.375</v>
          </cell>
          <cell r="B1322">
            <v>58333517</v>
          </cell>
          <cell r="C1322">
            <v>514</v>
          </cell>
          <cell r="D1322" t="str">
            <v>四川太极新津邓双镇岷江店</v>
          </cell>
          <cell r="E1322">
            <v>2505131</v>
          </cell>
          <cell r="F1322" t="str">
            <v>重组人源胶原蛋白修复敷料</v>
          </cell>
          <cell r="G1322" t="str">
            <v>F型 28g(23cmx21cm)x5袋 (枢颜)</v>
          </cell>
          <cell r="H1322" t="str">
            <v>盒</v>
          </cell>
          <cell r="I1322">
            <v>1</v>
          </cell>
          <cell r="J1322">
            <v>24.75</v>
          </cell>
          <cell r="K1322">
            <v>16.85</v>
          </cell>
          <cell r="L1322" t="str">
            <v>68.08%</v>
          </cell>
          <cell r="M1322">
            <v>40116</v>
          </cell>
          <cell r="N1322" t="str">
            <v>其他家庭常备器械类</v>
          </cell>
          <cell r="O1322" t="str">
            <v>家庭常备器械</v>
          </cell>
          <cell r="P1322" t="str">
            <v>医疗器械</v>
          </cell>
          <cell r="Q1322">
            <v>5406</v>
          </cell>
          <cell r="R1322" t="str">
            <v>张琴</v>
          </cell>
          <cell r="S1322">
            <v>38496579</v>
          </cell>
          <cell r="T1322">
            <v>24.75</v>
          </cell>
          <cell r="U1322" t="str">
            <v>线下</v>
          </cell>
          <cell r="V1322">
            <v>7.9</v>
          </cell>
          <cell r="W1322">
            <v>20240326</v>
          </cell>
        </row>
        <row r="1323">
          <cell r="A1323">
            <v>45454.375</v>
          </cell>
          <cell r="B1323">
            <v>58333517</v>
          </cell>
          <cell r="C1323">
            <v>514</v>
          </cell>
          <cell r="D1323" t="str">
            <v>四川太极新津邓双镇岷江店</v>
          </cell>
          <cell r="E1323">
            <v>2505131</v>
          </cell>
          <cell r="F1323" t="str">
            <v>重组人源胶原蛋白修复敷料</v>
          </cell>
          <cell r="G1323" t="str">
            <v>F型 28g(23cmx21cm)x5袋 (枢颜)</v>
          </cell>
          <cell r="H1323" t="str">
            <v>盒</v>
          </cell>
          <cell r="I1323">
            <v>1</v>
          </cell>
          <cell r="J1323">
            <v>24.75</v>
          </cell>
          <cell r="K1323">
            <v>16.85</v>
          </cell>
          <cell r="L1323" t="str">
            <v>68.08%</v>
          </cell>
          <cell r="M1323">
            <v>40116</v>
          </cell>
          <cell r="N1323" t="str">
            <v>其他家庭常备器械类</v>
          </cell>
          <cell r="O1323" t="str">
            <v>家庭常备器械</v>
          </cell>
          <cell r="P1323" t="str">
            <v>医疗器械</v>
          </cell>
          <cell r="Q1323">
            <v>5406</v>
          </cell>
          <cell r="R1323" t="str">
            <v>张琴</v>
          </cell>
          <cell r="S1323">
            <v>38496579</v>
          </cell>
          <cell r="T1323">
            <v>24.75</v>
          </cell>
          <cell r="U1323" t="str">
            <v>线下</v>
          </cell>
          <cell r="V1323">
            <v>7.9</v>
          </cell>
          <cell r="W1323">
            <v>20240326</v>
          </cell>
        </row>
        <row r="1324">
          <cell r="A1324">
            <v>45454.375</v>
          </cell>
          <cell r="B1324">
            <v>58333517</v>
          </cell>
          <cell r="C1324">
            <v>514</v>
          </cell>
          <cell r="D1324" t="str">
            <v>四川太极新津邓双镇岷江店</v>
          </cell>
          <cell r="E1324">
            <v>2505131</v>
          </cell>
          <cell r="F1324" t="str">
            <v>重组人源胶原蛋白修复敷料</v>
          </cell>
          <cell r="G1324" t="str">
            <v>F型 28g(23cmx21cm)x5袋 (枢颜)</v>
          </cell>
          <cell r="H1324" t="str">
            <v>盒</v>
          </cell>
          <cell r="I1324">
            <v>1</v>
          </cell>
          <cell r="J1324">
            <v>24.75</v>
          </cell>
          <cell r="K1324">
            <v>16.85</v>
          </cell>
          <cell r="L1324" t="str">
            <v>68.08%</v>
          </cell>
          <cell r="M1324">
            <v>40116</v>
          </cell>
          <cell r="N1324" t="str">
            <v>其他家庭常备器械类</v>
          </cell>
          <cell r="O1324" t="str">
            <v>家庭常备器械</v>
          </cell>
          <cell r="P1324" t="str">
            <v>医疗器械</v>
          </cell>
          <cell r="Q1324">
            <v>5406</v>
          </cell>
          <cell r="R1324" t="str">
            <v>张琴</v>
          </cell>
          <cell r="S1324">
            <v>38496579</v>
          </cell>
          <cell r="T1324">
            <v>24.75</v>
          </cell>
          <cell r="U1324" t="str">
            <v>线下</v>
          </cell>
          <cell r="V1324">
            <v>7.9</v>
          </cell>
          <cell r="W1324">
            <v>20240326</v>
          </cell>
        </row>
        <row r="1325">
          <cell r="A1325">
            <v>45455.9097222222</v>
          </cell>
          <cell r="B1325">
            <v>58355847</v>
          </cell>
          <cell r="C1325">
            <v>514</v>
          </cell>
          <cell r="D1325" t="str">
            <v>四川太极新津邓双镇岷江店</v>
          </cell>
          <cell r="E1325">
            <v>2506774</v>
          </cell>
          <cell r="F1325" t="str">
            <v>医用重组胶原蛋白修复贴</v>
          </cell>
          <cell r="G1325" t="str">
            <v>28g(23cmx21cm）x5袋</v>
          </cell>
          <cell r="H1325" t="str">
            <v>盒</v>
          </cell>
          <cell r="I1325">
            <v>1</v>
          </cell>
          <cell r="J1325">
            <v>25</v>
          </cell>
          <cell r="K1325">
            <v>17.1</v>
          </cell>
          <cell r="L1325" t="str">
            <v>68.4%</v>
          </cell>
          <cell r="M1325">
            <v>40116</v>
          </cell>
          <cell r="N1325" t="str">
            <v>其他家庭常备器械类</v>
          </cell>
          <cell r="O1325" t="str">
            <v>家庭常备器械</v>
          </cell>
          <cell r="P1325" t="str">
            <v>医疗器械</v>
          </cell>
          <cell r="Q1325">
            <v>5406</v>
          </cell>
          <cell r="R1325" t="str">
            <v>张琴</v>
          </cell>
          <cell r="S1325">
            <v>38648263</v>
          </cell>
          <cell r="T1325">
            <v>25</v>
          </cell>
          <cell r="U1325" t="str">
            <v>线下</v>
          </cell>
          <cell r="V1325">
            <v>7.9</v>
          </cell>
          <cell r="W1325">
            <v>240434</v>
          </cell>
        </row>
        <row r="1326">
          <cell r="A1326">
            <v>45455.9097222222</v>
          </cell>
          <cell r="B1326">
            <v>58355847</v>
          </cell>
          <cell r="C1326">
            <v>514</v>
          </cell>
          <cell r="D1326" t="str">
            <v>四川太极新津邓双镇岷江店</v>
          </cell>
          <cell r="E1326">
            <v>2506774</v>
          </cell>
          <cell r="F1326" t="str">
            <v>医用重组胶原蛋白修复贴</v>
          </cell>
          <cell r="G1326" t="str">
            <v>28g(23cmx21cm）x5袋</v>
          </cell>
          <cell r="H1326" t="str">
            <v>盒</v>
          </cell>
          <cell r="I1326">
            <v>1</v>
          </cell>
          <cell r="J1326">
            <v>25</v>
          </cell>
          <cell r="K1326">
            <v>17.1</v>
          </cell>
          <cell r="L1326" t="str">
            <v>68.4%</v>
          </cell>
          <cell r="M1326">
            <v>40116</v>
          </cell>
          <cell r="N1326" t="str">
            <v>其他家庭常备器械类</v>
          </cell>
          <cell r="O1326" t="str">
            <v>家庭常备器械</v>
          </cell>
          <cell r="P1326" t="str">
            <v>医疗器械</v>
          </cell>
          <cell r="Q1326">
            <v>5406</v>
          </cell>
          <cell r="R1326" t="str">
            <v>张琴</v>
          </cell>
          <cell r="S1326">
            <v>38648263</v>
          </cell>
          <cell r="T1326">
            <v>25</v>
          </cell>
          <cell r="U1326" t="str">
            <v>线下</v>
          </cell>
          <cell r="V1326">
            <v>7.9</v>
          </cell>
          <cell r="W1326">
            <v>240434</v>
          </cell>
        </row>
        <row r="1327">
          <cell r="A1327">
            <v>45455.9097222222</v>
          </cell>
          <cell r="B1327">
            <v>58355847</v>
          </cell>
          <cell r="C1327">
            <v>514</v>
          </cell>
          <cell r="D1327" t="str">
            <v>四川太极新津邓双镇岷江店</v>
          </cell>
          <cell r="E1327">
            <v>2506774</v>
          </cell>
          <cell r="F1327" t="str">
            <v>医用重组胶原蛋白修复贴</v>
          </cell>
          <cell r="G1327" t="str">
            <v>28g(23cmx21cm）x5袋</v>
          </cell>
          <cell r="H1327" t="str">
            <v>盒</v>
          </cell>
          <cell r="I1327">
            <v>1</v>
          </cell>
          <cell r="J1327">
            <v>25</v>
          </cell>
          <cell r="K1327">
            <v>17.1</v>
          </cell>
          <cell r="L1327" t="str">
            <v>68.4%</v>
          </cell>
          <cell r="M1327">
            <v>40116</v>
          </cell>
          <cell r="N1327" t="str">
            <v>其他家庭常备器械类</v>
          </cell>
          <cell r="O1327" t="str">
            <v>家庭常备器械</v>
          </cell>
          <cell r="P1327" t="str">
            <v>医疗器械</v>
          </cell>
          <cell r="Q1327">
            <v>5406</v>
          </cell>
          <cell r="R1327" t="str">
            <v>张琴</v>
          </cell>
          <cell r="S1327">
            <v>38648263</v>
          </cell>
          <cell r="T1327">
            <v>25</v>
          </cell>
          <cell r="U1327" t="str">
            <v>线下</v>
          </cell>
          <cell r="V1327">
            <v>7.9</v>
          </cell>
          <cell r="W1327">
            <v>240434</v>
          </cell>
        </row>
        <row r="1328">
          <cell r="A1328">
            <v>45455.9097222222</v>
          </cell>
          <cell r="B1328">
            <v>58355847</v>
          </cell>
          <cell r="C1328">
            <v>514</v>
          </cell>
          <cell r="D1328" t="str">
            <v>四川太极新津邓双镇岷江店</v>
          </cell>
          <cell r="E1328">
            <v>2506774</v>
          </cell>
          <cell r="F1328" t="str">
            <v>医用重组胶原蛋白修复贴</v>
          </cell>
          <cell r="G1328" t="str">
            <v>28g(23cmx21cm）x5袋</v>
          </cell>
          <cell r="H1328" t="str">
            <v>盒</v>
          </cell>
          <cell r="I1328">
            <v>1</v>
          </cell>
          <cell r="J1328">
            <v>24</v>
          </cell>
          <cell r="K1328">
            <v>16.1</v>
          </cell>
          <cell r="L1328" t="str">
            <v>67.08%</v>
          </cell>
          <cell r="M1328">
            <v>40116</v>
          </cell>
          <cell r="N1328" t="str">
            <v>其他家庭常备器械类</v>
          </cell>
          <cell r="O1328" t="str">
            <v>家庭常备器械</v>
          </cell>
          <cell r="P1328" t="str">
            <v>医疗器械</v>
          </cell>
          <cell r="Q1328">
            <v>5406</v>
          </cell>
          <cell r="R1328" t="str">
            <v>张琴</v>
          </cell>
          <cell r="S1328">
            <v>38648263</v>
          </cell>
          <cell r="T1328">
            <v>24</v>
          </cell>
          <cell r="U1328" t="str">
            <v>线下</v>
          </cell>
          <cell r="V1328">
            <v>7.9</v>
          </cell>
          <cell r="W1328">
            <v>240434</v>
          </cell>
        </row>
        <row r="1329">
          <cell r="A1329">
            <v>45457.6395833333</v>
          </cell>
          <cell r="B1329">
            <v>58375252</v>
          </cell>
          <cell r="C1329">
            <v>514</v>
          </cell>
          <cell r="D1329" t="str">
            <v>四川太极新津邓双镇岷江店</v>
          </cell>
          <cell r="E1329">
            <v>2506774</v>
          </cell>
          <cell r="F1329" t="str">
            <v>医用重组胶原蛋白修复贴</v>
          </cell>
          <cell r="G1329" t="str">
            <v>28g(23cmx21cm）x5袋</v>
          </cell>
          <cell r="H1329" t="str">
            <v>盒</v>
          </cell>
          <cell r="I1329">
            <v>1</v>
          </cell>
          <cell r="J1329">
            <v>25</v>
          </cell>
          <cell r="K1329">
            <v>17.1</v>
          </cell>
          <cell r="L1329" t="str">
            <v>68.4%</v>
          </cell>
          <cell r="M1329">
            <v>40116</v>
          </cell>
          <cell r="N1329" t="str">
            <v>其他家庭常备器械类</v>
          </cell>
          <cell r="O1329" t="str">
            <v>家庭常备器械</v>
          </cell>
          <cell r="P1329" t="str">
            <v>医疗器械</v>
          </cell>
          <cell r="Q1329">
            <v>5406</v>
          </cell>
          <cell r="R1329" t="str">
            <v>张琴</v>
          </cell>
          <cell r="S1329">
            <v>38648263</v>
          </cell>
          <cell r="T1329">
            <v>25</v>
          </cell>
          <cell r="U1329" t="str">
            <v>线下</v>
          </cell>
          <cell r="V1329">
            <v>7.9</v>
          </cell>
          <cell r="W1329">
            <v>240434</v>
          </cell>
        </row>
        <row r="1330">
          <cell r="A1330">
            <v>45457.6395833333</v>
          </cell>
          <cell r="B1330">
            <v>58375252</v>
          </cell>
          <cell r="C1330">
            <v>514</v>
          </cell>
          <cell r="D1330" t="str">
            <v>四川太极新津邓双镇岷江店</v>
          </cell>
          <cell r="E1330">
            <v>2506774</v>
          </cell>
          <cell r="F1330" t="str">
            <v>医用重组胶原蛋白修复贴</v>
          </cell>
          <cell r="G1330" t="str">
            <v>28g(23cmx21cm）x5袋</v>
          </cell>
          <cell r="H1330" t="str">
            <v>盒</v>
          </cell>
          <cell r="I1330">
            <v>1</v>
          </cell>
          <cell r="J1330">
            <v>25</v>
          </cell>
          <cell r="K1330">
            <v>17.1</v>
          </cell>
          <cell r="L1330" t="str">
            <v>68.4%</v>
          </cell>
          <cell r="M1330">
            <v>40116</v>
          </cell>
          <cell r="N1330" t="str">
            <v>其他家庭常备器械类</v>
          </cell>
          <cell r="O1330" t="str">
            <v>家庭常备器械</v>
          </cell>
          <cell r="P1330" t="str">
            <v>医疗器械</v>
          </cell>
          <cell r="Q1330">
            <v>5406</v>
          </cell>
          <cell r="R1330" t="str">
            <v>张琴</v>
          </cell>
          <cell r="S1330">
            <v>38648263</v>
          </cell>
          <cell r="T1330">
            <v>25</v>
          </cell>
          <cell r="U1330" t="str">
            <v>线下</v>
          </cell>
          <cell r="V1330">
            <v>7.9</v>
          </cell>
          <cell r="W1330">
            <v>240434</v>
          </cell>
        </row>
        <row r="1331">
          <cell r="A1331">
            <v>45457.6395833333</v>
          </cell>
          <cell r="B1331">
            <v>58375252</v>
          </cell>
          <cell r="C1331">
            <v>514</v>
          </cell>
          <cell r="D1331" t="str">
            <v>四川太极新津邓双镇岷江店</v>
          </cell>
          <cell r="E1331">
            <v>2506774</v>
          </cell>
          <cell r="F1331" t="str">
            <v>医用重组胶原蛋白修复贴</v>
          </cell>
          <cell r="G1331" t="str">
            <v>28g(23cmx21cm）x5袋</v>
          </cell>
          <cell r="H1331" t="str">
            <v>盒</v>
          </cell>
          <cell r="I1331">
            <v>1</v>
          </cell>
          <cell r="J1331">
            <v>24</v>
          </cell>
          <cell r="K1331">
            <v>16.1</v>
          </cell>
          <cell r="L1331" t="str">
            <v>67.08%</v>
          </cell>
          <cell r="M1331">
            <v>40116</v>
          </cell>
          <cell r="N1331" t="str">
            <v>其他家庭常备器械类</v>
          </cell>
          <cell r="O1331" t="str">
            <v>家庭常备器械</v>
          </cell>
          <cell r="P1331" t="str">
            <v>医疗器械</v>
          </cell>
          <cell r="Q1331">
            <v>5406</v>
          </cell>
          <cell r="R1331" t="str">
            <v>张琴</v>
          </cell>
          <cell r="S1331">
            <v>38648263</v>
          </cell>
          <cell r="T1331">
            <v>24</v>
          </cell>
          <cell r="U1331" t="str">
            <v>线下</v>
          </cell>
          <cell r="V1331">
            <v>7.9</v>
          </cell>
          <cell r="W1331">
            <v>240434</v>
          </cell>
        </row>
        <row r="1332">
          <cell r="A1332">
            <v>45457.6395833333</v>
          </cell>
          <cell r="B1332">
            <v>58375252</v>
          </cell>
          <cell r="C1332">
            <v>514</v>
          </cell>
          <cell r="D1332" t="str">
            <v>四川太极新津邓双镇岷江店</v>
          </cell>
          <cell r="E1332">
            <v>2506774</v>
          </cell>
          <cell r="F1332" t="str">
            <v>医用重组胶原蛋白修复贴</v>
          </cell>
          <cell r="G1332" t="str">
            <v>28g(23cmx21cm）x5袋</v>
          </cell>
          <cell r="H1332" t="str">
            <v>盒</v>
          </cell>
          <cell r="I1332">
            <v>1</v>
          </cell>
          <cell r="J1332">
            <v>25</v>
          </cell>
          <cell r="K1332">
            <v>17.1</v>
          </cell>
          <cell r="L1332" t="str">
            <v>68.4%</v>
          </cell>
          <cell r="M1332">
            <v>40116</v>
          </cell>
          <cell r="N1332" t="str">
            <v>其他家庭常备器械类</v>
          </cell>
          <cell r="O1332" t="str">
            <v>家庭常备器械</v>
          </cell>
          <cell r="P1332" t="str">
            <v>医疗器械</v>
          </cell>
          <cell r="Q1332">
            <v>5406</v>
          </cell>
          <cell r="R1332" t="str">
            <v>张琴</v>
          </cell>
          <cell r="S1332">
            <v>38648263</v>
          </cell>
          <cell r="T1332">
            <v>25</v>
          </cell>
          <cell r="U1332" t="str">
            <v>线下</v>
          </cell>
          <cell r="V1332">
            <v>7.9</v>
          </cell>
          <cell r="W1332">
            <v>240434</v>
          </cell>
        </row>
        <row r="1333">
          <cell r="A1333">
            <v>45470.8784722222</v>
          </cell>
          <cell r="B1333">
            <v>58533215</v>
          </cell>
          <cell r="C1333">
            <v>514</v>
          </cell>
          <cell r="D1333" t="str">
            <v>四川太极新津邓双镇岷江店</v>
          </cell>
          <cell r="E1333">
            <v>2505131</v>
          </cell>
          <cell r="F1333" t="str">
            <v>重组人源胶原蛋白修复敷料</v>
          </cell>
          <cell r="G1333" t="str">
            <v>F型 28g(23cmx21cm)x5袋 (枢颜)</v>
          </cell>
          <cell r="H1333" t="str">
            <v>盒</v>
          </cell>
          <cell r="I1333">
            <v>2</v>
          </cell>
          <cell r="J1333">
            <v>49.5</v>
          </cell>
          <cell r="K1333">
            <v>33.7</v>
          </cell>
          <cell r="L1333" t="str">
            <v>68.08%</v>
          </cell>
          <cell r="M1333">
            <v>40116</v>
          </cell>
          <cell r="N1333" t="str">
            <v>其他家庭常备器械类</v>
          </cell>
          <cell r="O1333" t="str">
            <v>家庭常备器械</v>
          </cell>
          <cell r="P1333" t="str">
            <v>医疗器械</v>
          </cell>
          <cell r="Q1333">
            <v>5406</v>
          </cell>
          <cell r="R1333" t="str">
            <v>张琴</v>
          </cell>
          <cell r="S1333">
            <v>38496579</v>
          </cell>
          <cell r="T1333">
            <v>24.75</v>
          </cell>
          <cell r="U1333" t="str">
            <v>线下</v>
          </cell>
          <cell r="V1333">
            <v>7.9</v>
          </cell>
          <cell r="W1333">
            <v>20240326</v>
          </cell>
        </row>
        <row r="1334">
          <cell r="A1334">
            <v>45470.8784722222</v>
          </cell>
          <cell r="B1334">
            <v>58533215</v>
          </cell>
          <cell r="C1334">
            <v>514</v>
          </cell>
          <cell r="D1334" t="str">
            <v>四川太极新津邓双镇岷江店</v>
          </cell>
          <cell r="E1334">
            <v>2505131</v>
          </cell>
          <cell r="F1334" t="str">
            <v>重组人源胶原蛋白修复敷料</v>
          </cell>
          <cell r="G1334" t="str">
            <v>F型 28g(23cmx21cm)x5袋 (枢颜)</v>
          </cell>
          <cell r="H1334" t="str">
            <v>盒</v>
          </cell>
          <cell r="I1334">
            <v>2</v>
          </cell>
          <cell r="J1334">
            <v>49.5</v>
          </cell>
          <cell r="K1334">
            <v>33.7</v>
          </cell>
          <cell r="L1334" t="str">
            <v>68.08%</v>
          </cell>
          <cell r="M1334">
            <v>40116</v>
          </cell>
          <cell r="N1334" t="str">
            <v>其他家庭常备器械类</v>
          </cell>
          <cell r="O1334" t="str">
            <v>家庭常备器械</v>
          </cell>
          <cell r="P1334" t="str">
            <v>医疗器械</v>
          </cell>
          <cell r="Q1334">
            <v>5406</v>
          </cell>
          <cell r="R1334" t="str">
            <v>张琴</v>
          </cell>
          <cell r="S1334">
            <v>38496579</v>
          </cell>
          <cell r="T1334">
            <v>24.75</v>
          </cell>
          <cell r="U1334" t="str">
            <v>线下</v>
          </cell>
          <cell r="V1334">
            <v>7.9</v>
          </cell>
          <cell r="W1334">
            <v>20240326</v>
          </cell>
        </row>
        <row r="1335">
          <cell r="A1335">
            <v>45470.8784722222</v>
          </cell>
          <cell r="B1335">
            <v>58533215</v>
          </cell>
          <cell r="C1335">
            <v>514</v>
          </cell>
          <cell r="D1335" t="str">
            <v>四川太极新津邓双镇岷江店</v>
          </cell>
          <cell r="E1335">
            <v>2505131</v>
          </cell>
          <cell r="F1335" t="str">
            <v>重组人源胶原蛋白修复敷料</v>
          </cell>
          <cell r="G1335" t="str">
            <v>F型 28g(23cmx21cm)x5袋 (枢颜)</v>
          </cell>
          <cell r="H1335" t="str">
            <v>盒</v>
          </cell>
          <cell r="I1335">
            <v>2</v>
          </cell>
          <cell r="J1335">
            <v>49.5</v>
          </cell>
          <cell r="K1335">
            <v>33.7</v>
          </cell>
          <cell r="L1335" t="str">
            <v>68.08%</v>
          </cell>
          <cell r="M1335">
            <v>40116</v>
          </cell>
          <cell r="N1335" t="str">
            <v>其他家庭常备器械类</v>
          </cell>
          <cell r="O1335" t="str">
            <v>家庭常备器械</v>
          </cell>
          <cell r="P1335" t="str">
            <v>医疗器械</v>
          </cell>
          <cell r="Q1335">
            <v>5406</v>
          </cell>
          <cell r="R1335" t="str">
            <v>张琴</v>
          </cell>
          <cell r="S1335">
            <v>38496579</v>
          </cell>
          <cell r="T1335">
            <v>24.75</v>
          </cell>
          <cell r="U1335" t="str">
            <v>线下</v>
          </cell>
          <cell r="V1335">
            <v>7.9</v>
          </cell>
          <cell r="W1335">
            <v>20240326</v>
          </cell>
        </row>
        <row r="1336">
          <cell r="A1336">
            <v>45470.8784722222</v>
          </cell>
          <cell r="B1336">
            <v>58533215</v>
          </cell>
          <cell r="C1336">
            <v>514</v>
          </cell>
          <cell r="D1336" t="str">
            <v>四川太极新津邓双镇岷江店</v>
          </cell>
          <cell r="E1336">
            <v>2505131</v>
          </cell>
          <cell r="F1336" t="str">
            <v>重组人源胶原蛋白修复敷料</v>
          </cell>
          <cell r="G1336" t="str">
            <v>F型 28g(23cmx21cm)x5袋 (枢颜)</v>
          </cell>
          <cell r="H1336" t="str">
            <v>盒</v>
          </cell>
          <cell r="I1336">
            <v>2</v>
          </cell>
          <cell r="J1336">
            <v>49.5</v>
          </cell>
          <cell r="K1336">
            <v>33.7</v>
          </cell>
          <cell r="L1336" t="str">
            <v>68.08%</v>
          </cell>
          <cell r="M1336">
            <v>40116</v>
          </cell>
          <cell r="N1336" t="str">
            <v>其他家庭常备器械类</v>
          </cell>
          <cell r="O1336" t="str">
            <v>家庭常备器械</v>
          </cell>
          <cell r="P1336" t="str">
            <v>医疗器械</v>
          </cell>
          <cell r="Q1336">
            <v>5406</v>
          </cell>
          <cell r="R1336" t="str">
            <v>张琴</v>
          </cell>
          <cell r="S1336">
            <v>38496579</v>
          </cell>
          <cell r="T1336">
            <v>24.75</v>
          </cell>
          <cell r="U1336" t="str">
            <v>线下</v>
          </cell>
          <cell r="V1336">
            <v>7.9</v>
          </cell>
          <cell r="W1336">
            <v>20240326</v>
          </cell>
        </row>
        <row r="1337">
          <cell r="A1337">
            <v>45444.775</v>
          </cell>
          <cell r="B1337">
            <v>58229161</v>
          </cell>
          <cell r="C1337">
            <v>515</v>
          </cell>
          <cell r="D1337" t="str">
            <v>四川太极成华区崔家店路药店</v>
          </cell>
          <cell r="E1337">
            <v>2505131</v>
          </cell>
          <cell r="F1337" t="str">
            <v>重组人源胶原蛋白修复敷料</v>
          </cell>
          <cell r="G1337" t="str">
            <v>F型 28g(23cmx21cm)x5袋 (枢颜)</v>
          </cell>
          <cell r="H1337" t="str">
            <v>盒</v>
          </cell>
          <cell r="I1337">
            <v>1</v>
          </cell>
          <cell r="J1337">
            <v>24.75</v>
          </cell>
          <cell r="K1337">
            <v>16.85</v>
          </cell>
          <cell r="L1337" t="str">
            <v>68.08%</v>
          </cell>
          <cell r="M1337">
            <v>40116</v>
          </cell>
          <cell r="N1337" t="str">
            <v>其他家庭常备器械类</v>
          </cell>
          <cell r="O1337" t="str">
            <v>家庭常备器械</v>
          </cell>
          <cell r="P1337" t="str">
            <v>医疗器械</v>
          </cell>
          <cell r="Q1337">
            <v>12454</v>
          </cell>
          <cell r="R1337" t="str">
            <v>韩守玉</v>
          </cell>
          <cell r="S1337">
            <v>38580694</v>
          </cell>
          <cell r="T1337">
            <v>24.75</v>
          </cell>
          <cell r="U1337" t="str">
            <v>线下</v>
          </cell>
          <cell r="V1337">
            <v>7.9</v>
          </cell>
          <cell r="W1337">
            <v>20240326</v>
          </cell>
        </row>
        <row r="1338">
          <cell r="A1338">
            <v>45444.775</v>
          </cell>
          <cell r="B1338">
            <v>58229161</v>
          </cell>
          <cell r="C1338">
            <v>515</v>
          </cell>
          <cell r="D1338" t="str">
            <v>四川太极成华区崔家店路药店</v>
          </cell>
          <cell r="E1338">
            <v>2505131</v>
          </cell>
          <cell r="F1338" t="str">
            <v>重组人源胶原蛋白修复敷料</v>
          </cell>
          <cell r="G1338" t="str">
            <v>F型 28g(23cmx21cm)x5袋 (枢颜)</v>
          </cell>
          <cell r="H1338" t="str">
            <v>盒</v>
          </cell>
          <cell r="I1338">
            <v>1</v>
          </cell>
          <cell r="J1338">
            <v>24.75</v>
          </cell>
          <cell r="K1338">
            <v>16.85</v>
          </cell>
          <cell r="L1338" t="str">
            <v>68.08%</v>
          </cell>
          <cell r="M1338">
            <v>40116</v>
          </cell>
          <cell r="N1338" t="str">
            <v>其他家庭常备器械类</v>
          </cell>
          <cell r="O1338" t="str">
            <v>家庭常备器械</v>
          </cell>
          <cell r="P1338" t="str">
            <v>医疗器械</v>
          </cell>
          <cell r="Q1338">
            <v>12454</v>
          </cell>
          <cell r="R1338" t="str">
            <v>韩守玉</v>
          </cell>
          <cell r="S1338">
            <v>38415096</v>
          </cell>
          <cell r="T1338">
            <v>24.75</v>
          </cell>
          <cell r="U1338" t="str">
            <v>线下</v>
          </cell>
          <cell r="V1338">
            <v>7.9</v>
          </cell>
          <cell r="W1338">
            <v>20240326</v>
          </cell>
        </row>
        <row r="1339">
          <cell r="A1339">
            <v>45444.775</v>
          </cell>
          <cell r="B1339">
            <v>58229161</v>
          </cell>
          <cell r="C1339">
            <v>515</v>
          </cell>
          <cell r="D1339" t="str">
            <v>四川太极成华区崔家店路药店</v>
          </cell>
          <cell r="E1339">
            <v>2505131</v>
          </cell>
          <cell r="F1339" t="str">
            <v>重组人源胶原蛋白修复敷料</v>
          </cell>
          <cell r="G1339" t="str">
            <v>F型 28g(23cmx21cm)x5袋 (枢颜)</v>
          </cell>
          <cell r="H1339" t="str">
            <v>盒</v>
          </cell>
          <cell r="I1339">
            <v>1</v>
          </cell>
          <cell r="J1339">
            <v>24.75</v>
          </cell>
          <cell r="K1339">
            <v>16.85</v>
          </cell>
          <cell r="L1339" t="str">
            <v>68.08%</v>
          </cell>
          <cell r="M1339">
            <v>40116</v>
          </cell>
          <cell r="N1339" t="str">
            <v>其他家庭常备器械类</v>
          </cell>
          <cell r="O1339" t="str">
            <v>家庭常备器械</v>
          </cell>
          <cell r="P1339" t="str">
            <v>医疗器械</v>
          </cell>
          <cell r="Q1339">
            <v>12454</v>
          </cell>
          <cell r="R1339" t="str">
            <v>韩守玉</v>
          </cell>
          <cell r="S1339">
            <v>38580694</v>
          </cell>
          <cell r="T1339">
            <v>24.75</v>
          </cell>
          <cell r="U1339" t="str">
            <v>线下</v>
          </cell>
          <cell r="V1339">
            <v>7.9</v>
          </cell>
          <cell r="W1339">
            <v>20240326</v>
          </cell>
        </row>
        <row r="1340">
          <cell r="A1340">
            <v>45444.775</v>
          </cell>
          <cell r="B1340">
            <v>58229161</v>
          </cell>
          <cell r="C1340">
            <v>515</v>
          </cell>
          <cell r="D1340" t="str">
            <v>四川太极成华区崔家店路药店</v>
          </cell>
          <cell r="E1340">
            <v>2505131</v>
          </cell>
          <cell r="F1340" t="str">
            <v>重组人源胶原蛋白修复敷料</v>
          </cell>
          <cell r="G1340" t="str">
            <v>F型 28g(23cmx21cm)x5袋 (枢颜)</v>
          </cell>
          <cell r="H1340" t="str">
            <v>盒</v>
          </cell>
          <cell r="I1340">
            <v>1</v>
          </cell>
          <cell r="J1340">
            <v>24.75</v>
          </cell>
          <cell r="K1340">
            <v>16.85</v>
          </cell>
          <cell r="L1340" t="str">
            <v>68.08%</v>
          </cell>
          <cell r="M1340">
            <v>40116</v>
          </cell>
          <cell r="N1340" t="str">
            <v>其他家庭常备器械类</v>
          </cell>
          <cell r="O1340" t="str">
            <v>家庭常备器械</v>
          </cell>
          <cell r="P1340" t="str">
            <v>医疗器械</v>
          </cell>
          <cell r="Q1340">
            <v>12454</v>
          </cell>
          <cell r="R1340" t="str">
            <v>韩守玉</v>
          </cell>
          <cell r="S1340">
            <v>38580694</v>
          </cell>
          <cell r="T1340">
            <v>24.75</v>
          </cell>
          <cell r="U1340" t="str">
            <v>线下</v>
          </cell>
          <cell r="V1340">
            <v>7.9</v>
          </cell>
          <cell r="W1340">
            <v>20240326</v>
          </cell>
        </row>
        <row r="1341">
          <cell r="A1341">
            <v>45448.7791666667</v>
          </cell>
          <cell r="B1341">
            <v>58271633</v>
          </cell>
          <cell r="C1341">
            <v>515</v>
          </cell>
          <cell r="D1341" t="str">
            <v>四川太极成华区崔家店路药店</v>
          </cell>
          <cell r="E1341">
            <v>2505131</v>
          </cell>
          <cell r="F1341" t="str">
            <v>重组人源胶原蛋白修复敷料</v>
          </cell>
          <cell r="G1341" t="str">
            <v>F型 28g(23cmx21cm)x5袋 (枢颜)</v>
          </cell>
          <cell r="H1341" t="str">
            <v>盒</v>
          </cell>
          <cell r="I1341">
            <v>1</v>
          </cell>
          <cell r="J1341">
            <v>24.75</v>
          </cell>
          <cell r="K1341">
            <v>16.85</v>
          </cell>
          <cell r="L1341" t="str">
            <v>68.08%</v>
          </cell>
          <cell r="M1341">
            <v>40116</v>
          </cell>
          <cell r="N1341" t="str">
            <v>其他家庭常备器械类</v>
          </cell>
          <cell r="O1341" t="str">
            <v>家庭常备器械</v>
          </cell>
          <cell r="P1341" t="str">
            <v>医疗器械</v>
          </cell>
          <cell r="Q1341">
            <v>12669</v>
          </cell>
          <cell r="R1341" t="str">
            <v>李馨怡</v>
          </cell>
          <cell r="S1341">
            <v>38415096</v>
          </cell>
          <cell r="T1341">
            <v>24.75</v>
          </cell>
          <cell r="U1341" t="str">
            <v>线下</v>
          </cell>
          <cell r="V1341">
            <v>7.9</v>
          </cell>
          <cell r="W1341">
            <v>20240326</v>
          </cell>
        </row>
        <row r="1342">
          <cell r="A1342">
            <v>45448.7791666667</v>
          </cell>
          <cell r="B1342">
            <v>58271633</v>
          </cell>
          <cell r="C1342">
            <v>515</v>
          </cell>
          <cell r="D1342" t="str">
            <v>四川太极成华区崔家店路药店</v>
          </cell>
          <cell r="E1342">
            <v>2505131</v>
          </cell>
          <cell r="F1342" t="str">
            <v>重组人源胶原蛋白修复敷料</v>
          </cell>
          <cell r="G1342" t="str">
            <v>F型 28g(23cmx21cm)x5袋 (枢颜)</v>
          </cell>
          <cell r="H1342" t="str">
            <v>盒</v>
          </cell>
          <cell r="I1342">
            <v>1</v>
          </cell>
          <cell r="J1342">
            <v>24.75</v>
          </cell>
          <cell r="K1342">
            <v>16.85</v>
          </cell>
          <cell r="L1342" t="str">
            <v>68.08%</v>
          </cell>
          <cell r="M1342">
            <v>40116</v>
          </cell>
          <cell r="N1342" t="str">
            <v>其他家庭常备器械类</v>
          </cell>
          <cell r="O1342" t="str">
            <v>家庭常备器械</v>
          </cell>
          <cell r="P1342" t="str">
            <v>医疗器械</v>
          </cell>
          <cell r="Q1342">
            <v>12669</v>
          </cell>
          <cell r="R1342" t="str">
            <v>李馨怡</v>
          </cell>
          <cell r="S1342">
            <v>38415096</v>
          </cell>
          <cell r="T1342">
            <v>24.75</v>
          </cell>
          <cell r="U1342" t="str">
            <v>线下</v>
          </cell>
          <cell r="V1342">
            <v>7.9</v>
          </cell>
          <cell r="W1342">
            <v>20240326</v>
          </cell>
        </row>
        <row r="1343">
          <cell r="A1343">
            <v>45448.7791666667</v>
          </cell>
          <cell r="B1343">
            <v>58271633</v>
          </cell>
          <cell r="C1343">
            <v>515</v>
          </cell>
          <cell r="D1343" t="str">
            <v>四川太极成华区崔家店路药店</v>
          </cell>
          <cell r="E1343">
            <v>2505131</v>
          </cell>
          <cell r="F1343" t="str">
            <v>重组人源胶原蛋白修复敷料</v>
          </cell>
          <cell r="G1343" t="str">
            <v>F型 28g(23cmx21cm)x5袋 (枢颜)</v>
          </cell>
          <cell r="H1343" t="str">
            <v>盒</v>
          </cell>
          <cell r="I1343">
            <v>1</v>
          </cell>
          <cell r="J1343">
            <v>24.75</v>
          </cell>
          <cell r="K1343">
            <v>16.85</v>
          </cell>
          <cell r="L1343" t="str">
            <v>68.08%</v>
          </cell>
          <cell r="M1343">
            <v>40116</v>
          </cell>
          <cell r="N1343" t="str">
            <v>其他家庭常备器械类</v>
          </cell>
          <cell r="O1343" t="str">
            <v>家庭常备器械</v>
          </cell>
          <cell r="P1343" t="str">
            <v>医疗器械</v>
          </cell>
          <cell r="Q1343">
            <v>12669</v>
          </cell>
          <cell r="R1343" t="str">
            <v>李馨怡</v>
          </cell>
          <cell r="S1343">
            <v>38415096</v>
          </cell>
          <cell r="T1343">
            <v>24.75</v>
          </cell>
          <cell r="U1343" t="str">
            <v>线下</v>
          </cell>
          <cell r="V1343">
            <v>7.9</v>
          </cell>
          <cell r="W1343">
            <v>20240326</v>
          </cell>
        </row>
        <row r="1344">
          <cell r="A1344">
            <v>45448.7791666667</v>
          </cell>
          <cell r="B1344">
            <v>58271633</v>
          </cell>
          <cell r="C1344">
            <v>515</v>
          </cell>
          <cell r="D1344" t="str">
            <v>四川太极成华区崔家店路药店</v>
          </cell>
          <cell r="E1344">
            <v>2505131</v>
          </cell>
          <cell r="F1344" t="str">
            <v>重组人源胶原蛋白修复敷料</v>
          </cell>
          <cell r="G1344" t="str">
            <v>F型 28g(23cmx21cm)x5袋 (枢颜)</v>
          </cell>
          <cell r="H1344" t="str">
            <v>盒</v>
          </cell>
          <cell r="I1344">
            <v>1</v>
          </cell>
          <cell r="J1344">
            <v>24.75</v>
          </cell>
          <cell r="K1344">
            <v>16.85</v>
          </cell>
          <cell r="L1344" t="str">
            <v>68.08%</v>
          </cell>
          <cell r="M1344">
            <v>40116</v>
          </cell>
          <cell r="N1344" t="str">
            <v>其他家庭常备器械类</v>
          </cell>
          <cell r="O1344" t="str">
            <v>家庭常备器械</v>
          </cell>
          <cell r="P1344" t="str">
            <v>医疗器械</v>
          </cell>
          <cell r="Q1344">
            <v>12669</v>
          </cell>
          <cell r="R1344" t="str">
            <v>李馨怡</v>
          </cell>
          <cell r="S1344">
            <v>38415096</v>
          </cell>
          <cell r="T1344">
            <v>24.75</v>
          </cell>
          <cell r="U1344" t="str">
            <v>线下</v>
          </cell>
          <cell r="V1344">
            <v>7.9</v>
          </cell>
          <cell r="W1344">
            <v>20240326</v>
          </cell>
        </row>
        <row r="1345">
          <cell r="A1345">
            <v>45449.8819444444</v>
          </cell>
          <cell r="B1345">
            <v>58285619</v>
          </cell>
          <cell r="C1345">
            <v>515</v>
          </cell>
          <cell r="D1345" t="str">
            <v>四川太极成华区崔家店路药店</v>
          </cell>
          <cell r="E1345">
            <v>2505131</v>
          </cell>
          <cell r="F1345" t="str">
            <v>重组人源胶原蛋白修复敷料</v>
          </cell>
          <cell r="G1345" t="str">
            <v>F型 28g(23cmx21cm)x5袋 (枢颜)</v>
          </cell>
          <cell r="H1345" t="str">
            <v>盒</v>
          </cell>
          <cell r="I1345">
            <v>1</v>
          </cell>
          <cell r="J1345">
            <v>24.75</v>
          </cell>
          <cell r="K1345">
            <v>16.85</v>
          </cell>
          <cell r="L1345" t="str">
            <v>68.08%</v>
          </cell>
          <cell r="M1345">
            <v>40116</v>
          </cell>
          <cell r="N1345" t="str">
            <v>其他家庭常备器械类</v>
          </cell>
          <cell r="O1345" t="str">
            <v>家庭常备器械</v>
          </cell>
          <cell r="P1345" t="str">
            <v>医疗器械</v>
          </cell>
          <cell r="Q1345">
            <v>12669</v>
          </cell>
          <cell r="R1345" t="str">
            <v>李馨怡</v>
          </cell>
          <cell r="S1345">
            <v>38396880</v>
          </cell>
          <cell r="T1345">
            <v>24.75</v>
          </cell>
          <cell r="U1345" t="str">
            <v>线下</v>
          </cell>
          <cell r="V1345">
            <v>7.9</v>
          </cell>
          <cell r="W1345">
            <v>20240326</v>
          </cell>
        </row>
        <row r="1346">
          <cell r="A1346">
            <v>45449.8819444444</v>
          </cell>
          <cell r="B1346">
            <v>58285619</v>
          </cell>
          <cell r="C1346">
            <v>515</v>
          </cell>
          <cell r="D1346" t="str">
            <v>四川太极成华区崔家店路药店</v>
          </cell>
          <cell r="E1346">
            <v>2505131</v>
          </cell>
          <cell r="F1346" t="str">
            <v>重组人源胶原蛋白修复敷料</v>
          </cell>
          <cell r="G1346" t="str">
            <v>F型 28g(23cmx21cm)x5袋 (枢颜)</v>
          </cell>
          <cell r="H1346" t="str">
            <v>盒</v>
          </cell>
          <cell r="I1346">
            <v>1</v>
          </cell>
          <cell r="J1346">
            <v>24.75</v>
          </cell>
          <cell r="K1346">
            <v>16.85</v>
          </cell>
          <cell r="L1346" t="str">
            <v>68.08%</v>
          </cell>
          <cell r="M1346">
            <v>40116</v>
          </cell>
          <cell r="N1346" t="str">
            <v>其他家庭常备器械类</v>
          </cell>
          <cell r="O1346" t="str">
            <v>家庭常备器械</v>
          </cell>
          <cell r="P1346" t="str">
            <v>医疗器械</v>
          </cell>
          <cell r="Q1346">
            <v>12669</v>
          </cell>
          <cell r="R1346" t="str">
            <v>李馨怡</v>
          </cell>
          <cell r="S1346">
            <v>38396880</v>
          </cell>
          <cell r="T1346">
            <v>24.75</v>
          </cell>
          <cell r="U1346" t="str">
            <v>线下</v>
          </cell>
          <cell r="V1346">
            <v>7.9</v>
          </cell>
          <cell r="W1346">
            <v>20240326</v>
          </cell>
        </row>
        <row r="1347">
          <cell r="A1347">
            <v>45449.8819444444</v>
          </cell>
          <cell r="B1347">
            <v>58285619</v>
          </cell>
          <cell r="C1347">
            <v>515</v>
          </cell>
          <cell r="D1347" t="str">
            <v>四川太极成华区崔家店路药店</v>
          </cell>
          <cell r="E1347">
            <v>2505131</v>
          </cell>
          <cell r="F1347" t="str">
            <v>重组人源胶原蛋白修复敷料</v>
          </cell>
          <cell r="G1347" t="str">
            <v>F型 28g(23cmx21cm)x5袋 (枢颜)</v>
          </cell>
          <cell r="H1347" t="str">
            <v>盒</v>
          </cell>
          <cell r="I1347">
            <v>1</v>
          </cell>
          <cell r="J1347">
            <v>24.75</v>
          </cell>
          <cell r="K1347">
            <v>16.85</v>
          </cell>
          <cell r="L1347" t="str">
            <v>68.08%</v>
          </cell>
          <cell r="M1347">
            <v>40116</v>
          </cell>
          <cell r="N1347" t="str">
            <v>其他家庭常备器械类</v>
          </cell>
          <cell r="O1347" t="str">
            <v>家庭常备器械</v>
          </cell>
          <cell r="P1347" t="str">
            <v>医疗器械</v>
          </cell>
          <cell r="Q1347">
            <v>12669</v>
          </cell>
          <cell r="R1347" t="str">
            <v>李馨怡</v>
          </cell>
          <cell r="S1347">
            <v>38396880</v>
          </cell>
          <cell r="T1347">
            <v>24.75</v>
          </cell>
          <cell r="U1347" t="str">
            <v>线下</v>
          </cell>
          <cell r="V1347">
            <v>7.9</v>
          </cell>
          <cell r="W1347">
            <v>20240326</v>
          </cell>
        </row>
        <row r="1348">
          <cell r="A1348">
            <v>45449.8819444444</v>
          </cell>
          <cell r="B1348">
            <v>58285619</v>
          </cell>
          <cell r="C1348">
            <v>515</v>
          </cell>
          <cell r="D1348" t="str">
            <v>四川太极成华区崔家店路药店</v>
          </cell>
          <cell r="E1348">
            <v>2505131</v>
          </cell>
          <cell r="F1348" t="str">
            <v>重组人源胶原蛋白修复敷料</v>
          </cell>
          <cell r="G1348" t="str">
            <v>F型 28g(23cmx21cm)x5袋 (枢颜)</v>
          </cell>
          <cell r="H1348" t="str">
            <v>盒</v>
          </cell>
          <cell r="I1348">
            <v>1</v>
          </cell>
          <cell r="J1348">
            <v>24.75</v>
          </cell>
          <cell r="K1348">
            <v>16.85</v>
          </cell>
          <cell r="L1348" t="str">
            <v>68.08%</v>
          </cell>
          <cell r="M1348">
            <v>40116</v>
          </cell>
          <cell r="N1348" t="str">
            <v>其他家庭常备器械类</v>
          </cell>
          <cell r="O1348" t="str">
            <v>家庭常备器械</v>
          </cell>
          <cell r="P1348" t="str">
            <v>医疗器械</v>
          </cell>
          <cell r="Q1348">
            <v>12669</v>
          </cell>
          <cell r="R1348" t="str">
            <v>李馨怡</v>
          </cell>
          <cell r="S1348">
            <v>38396880</v>
          </cell>
          <cell r="T1348">
            <v>24.75</v>
          </cell>
          <cell r="U1348" t="str">
            <v>线下</v>
          </cell>
          <cell r="V1348">
            <v>7.9</v>
          </cell>
          <cell r="W1348">
            <v>20240326</v>
          </cell>
        </row>
        <row r="1349">
          <cell r="A1349">
            <v>45458.8715277778</v>
          </cell>
          <cell r="B1349">
            <v>58392926</v>
          </cell>
          <cell r="C1349">
            <v>515</v>
          </cell>
          <cell r="D1349" t="str">
            <v>四川太极成华区崔家店路药店</v>
          </cell>
          <cell r="E1349">
            <v>2505131</v>
          </cell>
          <cell r="F1349" t="str">
            <v>重组人源胶原蛋白修复敷料</v>
          </cell>
          <cell r="G1349" t="str">
            <v>F型 28g(23cmx21cm)x5袋 (枢颜)</v>
          </cell>
          <cell r="H1349" t="str">
            <v>盒</v>
          </cell>
          <cell r="I1349">
            <v>1</v>
          </cell>
          <cell r="J1349">
            <v>24.75</v>
          </cell>
          <cell r="K1349">
            <v>16.85</v>
          </cell>
          <cell r="L1349" t="str">
            <v>68.08%</v>
          </cell>
          <cell r="M1349">
            <v>40116</v>
          </cell>
          <cell r="N1349" t="str">
            <v>其他家庭常备器械类</v>
          </cell>
          <cell r="O1349" t="str">
            <v>家庭常备器械</v>
          </cell>
          <cell r="P1349" t="str">
            <v>医疗器械</v>
          </cell>
          <cell r="Q1349">
            <v>12669</v>
          </cell>
          <cell r="R1349" t="str">
            <v>李馨怡</v>
          </cell>
          <cell r="S1349">
            <v>38415096</v>
          </cell>
          <cell r="T1349">
            <v>24.75</v>
          </cell>
          <cell r="U1349" t="str">
            <v>线下</v>
          </cell>
          <cell r="V1349">
            <v>7.9</v>
          </cell>
          <cell r="W1349">
            <v>20240326</v>
          </cell>
        </row>
        <row r="1350">
          <cell r="A1350">
            <v>45458.8715277778</v>
          </cell>
          <cell r="B1350">
            <v>58392926</v>
          </cell>
          <cell r="C1350">
            <v>515</v>
          </cell>
          <cell r="D1350" t="str">
            <v>四川太极成华区崔家店路药店</v>
          </cell>
          <cell r="E1350">
            <v>2505131</v>
          </cell>
          <cell r="F1350" t="str">
            <v>重组人源胶原蛋白修复敷料</v>
          </cell>
          <cell r="G1350" t="str">
            <v>F型 28g(23cmx21cm)x5袋 (枢颜)</v>
          </cell>
          <cell r="H1350" t="str">
            <v>盒</v>
          </cell>
          <cell r="I1350">
            <v>1</v>
          </cell>
          <cell r="J1350">
            <v>24.75</v>
          </cell>
          <cell r="K1350">
            <v>16.85</v>
          </cell>
          <cell r="L1350" t="str">
            <v>68.08%</v>
          </cell>
          <cell r="M1350">
            <v>40116</v>
          </cell>
          <cell r="N1350" t="str">
            <v>其他家庭常备器械类</v>
          </cell>
          <cell r="O1350" t="str">
            <v>家庭常备器械</v>
          </cell>
          <cell r="P1350" t="str">
            <v>医疗器械</v>
          </cell>
          <cell r="Q1350">
            <v>12669</v>
          </cell>
          <cell r="R1350" t="str">
            <v>李馨怡</v>
          </cell>
          <cell r="S1350">
            <v>38415096</v>
          </cell>
          <cell r="T1350">
            <v>24.75</v>
          </cell>
          <cell r="U1350" t="str">
            <v>线下</v>
          </cell>
          <cell r="V1350">
            <v>7.9</v>
          </cell>
          <cell r="W1350">
            <v>20240326</v>
          </cell>
        </row>
        <row r="1351">
          <cell r="A1351">
            <v>45458.8715277778</v>
          </cell>
          <cell r="B1351">
            <v>58392926</v>
          </cell>
          <cell r="C1351">
            <v>515</v>
          </cell>
          <cell r="D1351" t="str">
            <v>四川太极成华区崔家店路药店</v>
          </cell>
          <cell r="E1351">
            <v>2505131</v>
          </cell>
          <cell r="F1351" t="str">
            <v>重组人源胶原蛋白修复敷料</v>
          </cell>
          <cell r="G1351" t="str">
            <v>F型 28g(23cmx21cm)x5袋 (枢颜)</v>
          </cell>
          <cell r="H1351" t="str">
            <v>盒</v>
          </cell>
          <cell r="I1351">
            <v>1</v>
          </cell>
          <cell r="J1351">
            <v>24.75</v>
          </cell>
          <cell r="K1351">
            <v>16.85</v>
          </cell>
          <cell r="L1351" t="str">
            <v>68.08%</v>
          </cell>
          <cell r="M1351">
            <v>40116</v>
          </cell>
          <cell r="N1351" t="str">
            <v>其他家庭常备器械类</v>
          </cell>
          <cell r="O1351" t="str">
            <v>家庭常备器械</v>
          </cell>
          <cell r="P1351" t="str">
            <v>医疗器械</v>
          </cell>
          <cell r="Q1351">
            <v>12669</v>
          </cell>
          <cell r="R1351" t="str">
            <v>李馨怡</v>
          </cell>
          <cell r="S1351">
            <v>38415096</v>
          </cell>
          <cell r="T1351">
            <v>24.75</v>
          </cell>
          <cell r="U1351" t="str">
            <v>线下</v>
          </cell>
          <cell r="V1351">
            <v>7.9</v>
          </cell>
          <cell r="W1351">
            <v>20240326</v>
          </cell>
        </row>
        <row r="1352">
          <cell r="A1352">
            <v>45458.8715277778</v>
          </cell>
          <cell r="B1352">
            <v>58392926</v>
          </cell>
          <cell r="C1352">
            <v>515</v>
          </cell>
          <cell r="D1352" t="str">
            <v>四川太极成华区崔家店路药店</v>
          </cell>
          <cell r="E1352">
            <v>2505131</v>
          </cell>
          <cell r="F1352" t="str">
            <v>重组人源胶原蛋白修复敷料</v>
          </cell>
          <cell r="G1352" t="str">
            <v>F型 28g(23cmx21cm)x5袋 (枢颜)</v>
          </cell>
          <cell r="H1352" t="str">
            <v>盒</v>
          </cell>
          <cell r="I1352">
            <v>1</v>
          </cell>
          <cell r="J1352">
            <v>24.75</v>
          </cell>
          <cell r="K1352">
            <v>16.85</v>
          </cell>
          <cell r="L1352" t="str">
            <v>68.08%</v>
          </cell>
          <cell r="M1352">
            <v>40116</v>
          </cell>
          <cell r="N1352" t="str">
            <v>其他家庭常备器械类</v>
          </cell>
          <cell r="O1352" t="str">
            <v>家庭常备器械</v>
          </cell>
          <cell r="P1352" t="str">
            <v>医疗器械</v>
          </cell>
          <cell r="Q1352">
            <v>12669</v>
          </cell>
          <cell r="R1352" t="str">
            <v>李馨怡</v>
          </cell>
          <cell r="S1352">
            <v>38415096</v>
          </cell>
          <cell r="T1352">
            <v>24.75</v>
          </cell>
          <cell r="U1352" t="str">
            <v>线下</v>
          </cell>
          <cell r="V1352">
            <v>7.9</v>
          </cell>
          <cell r="W1352">
            <v>20240326</v>
          </cell>
        </row>
        <row r="1353">
          <cell r="A1353">
            <v>45460.8986111111</v>
          </cell>
          <cell r="B1353">
            <v>58418645</v>
          </cell>
          <cell r="C1353">
            <v>515</v>
          </cell>
          <cell r="D1353" t="str">
            <v>四川太极成华区崔家店路药店</v>
          </cell>
          <cell r="E1353">
            <v>2505131</v>
          </cell>
          <cell r="F1353" t="str">
            <v>重组人源胶原蛋白修复敷料</v>
          </cell>
          <cell r="G1353" t="str">
            <v>F型 28g(23cmx21cm)x5袋 (枢颜)</v>
          </cell>
          <cell r="H1353" t="str">
            <v>盒</v>
          </cell>
          <cell r="I1353">
            <v>1</v>
          </cell>
          <cell r="J1353">
            <v>24.75</v>
          </cell>
          <cell r="K1353">
            <v>16.85</v>
          </cell>
          <cell r="L1353" t="str">
            <v>68.08%</v>
          </cell>
          <cell r="M1353">
            <v>40116</v>
          </cell>
          <cell r="N1353" t="str">
            <v>其他家庭常备器械类</v>
          </cell>
          <cell r="O1353" t="str">
            <v>家庭常备器械</v>
          </cell>
          <cell r="P1353" t="str">
            <v>医疗器械</v>
          </cell>
          <cell r="Q1353">
            <v>12669</v>
          </cell>
          <cell r="R1353" t="str">
            <v>李馨怡</v>
          </cell>
          <cell r="S1353">
            <v>38409594</v>
          </cell>
          <cell r="T1353">
            <v>24.75</v>
          </cell>
          <cell r="U1353" t="str">
            <v>线下</v>
          </cell>
          <cell r="V1353">
            <v>7.9</v>
          </cell>
          <cell r="W1353">
            <v>20240326</v>
          </cell>
        </row>
        <row r="1354">
          <cell r="A1354">
            <v>45460.8986111111</v>
          </cell>
          <cell r="B1354">
            <v>58418645</v>
          </cell>
          <cell r="C1354">
            <v>515</v>
          </cell>
          <cell r="D1354" t="str">
            <v>四川太极成华区崔家店路药店</v>
          </cell>
          <cell r="E1354">
            <v>2505131</v>
          </cell>
          <cell r="F1354" t="str">
            <v>重组人源胶原蛋白修复敷料</v>
          </cell>
          <cell r="G1354" t="str">
            <v>F型 28g(23cmx21cm)x5袋 (枢颜)</v>
          </cell>
          <cell r="H1354" t="str">
            <v>盒</v>
          </cell>
          <cell r="I1354">
            <v>1</v>
          </cell>
          <cell r="J1354">
            <v>24.75</v>
          </cell>
          <cell r="K1354">
            <v>16.85</v>
          </cell>
          <cell r="L1354" t="str">
            <v>68.08%</v>
          </cell>
          <cell r="M1354">
            <v>40116</v>
          </cell>
          <cell r="N1354" t="str">
            <v>其他家庭常备器械类</v>
          </cell>
          <cell r="O1354" t="str">
            <v>家庭常备器械</v>
          </cell>
          <cell r="P1354" t="str">
            <v>医疗器械</v>
          </cell>
          <cell r="Q1354">
            <v>12669</v>
          </cell>
          <cell r="R1354" t="str">
            <v>李馨怡</v>
          </cell>
          <cell r="S1354">
            <v>38409594</v>
          </cell>
          <cell r="T1354">
            <v>24.75</v>
          </cell>
          <cell r="U1354" t="str">
            <v>线下</v>
          </cell>
          <cell r="V1354">
            <v>7.9</v>
          </cell>
          <cell r="W1354">
            <v>20240326</v>
          </cell>
        </row>
        <row r="1355">
          <cell r="A1355">
            <v>45460.8986111111</v>
          </cell>
          <cell r="B1355">
            <v>58418645</v>
          </cell>
          <cell r="C1355">
            <v>515</v>
          </cell>
          <cell r="D1355" t="str">
            <v>四川太极成华区崔家店路药店</v>
          </cell>
          <cell r="E1355">
            <v>2505131</v>
          </cell>
          <cell r="F1355" t="str">
            <v>重组人源胶原蛋白修复敷料</v>
          </cell>
          <cell r="G1355" t="str">
            <v>F型 28g(23cmx21cm)x5袋 (枢颜)</v>
          </cell>
          <cell r="H1355" t="str">
            <v>盒</v>
          </cell>
          <cell r="I1355">
            <v>1</v>
          </cell>
          <cell r="J1355">
            <v>24.75</v>
          </cell>
          <cell r="K1355">
            <v>16.85</v>
          </cell>
          <cell r="L1355" t="str">
            <v>68.08%</v>
          </cell>
          <cell r="M1355">
            <v>40116</v>
          </cell>
          <cell r="N1355" t="str">
            <v>其他家庭常备器械类</v>
          </cell>
          <cell r="O1355" t="str">
            <v>家庭常备器械</v>
          </cell>
          <cell r="P1355" t="str">
            <v>医疗器械</v>
          </cell>
          <cell r="Q1355">
            <v>12669</v>
          </cell>
          <cell r="R1355" t="str">
            <v>李馨怡</v>
          </cell>
          <cell r="S1355">
            <v>38409594</v>
          </cell>
          <cell r="T1355">
            <v>24.75</v>
          </cell>
          <cell r="U1355" t="str">
            <v>线下</v>
          </cell>
          <cell r="V1355">
            <v>7.9</v>
          </cell>
          <cell r="W1355">
            <v>20240326</v>
          </cell>
        </row>
        <row r="1356">
          <cell r="A1356">
            <v>45460.8986111111</v>
          </cell>
          <cell r="B1356">
            <v>58418645</v>
          </cell>
          <cell r="C1356">
            <v>515</v>
          </cell>
          <cell r="D1356" t="str">
            <v>四川太极成华区崔家店路药店</v>
          </cell>
          <cell r="E1356">
            <v>2505131</v>
          </cell>
          <cell r="F1356" t="str">
            <v>重组人源胶原蛋白修复敷料</v>
          </cell>
          <cell r="G1356" t="str">
            <v>F型 28g(23cmx21cm)x5袋 (枢颜)</v>
          </cell>
          <cell r="H1356" t="str">
            <v>盒</v>
          </cell>
          <cell r="I1356">
            <v>1</v>
          </cell>
          <cell r="J1356">
            <v>24.75</v>
          </cell>
          <cell r="K1356">
            <v>16.85</v>
          </cell>
          <cell r="L1356" t="str">
            <v>68.08%</v>
          </cell>
          <cell r="M1356">
            <v>40116</v>
          </cell>
          <cell r="N1356" t="str">
            <v>其他家庭常备器械类</v>
          </cell>
          <cell r="O1356" t="str">
            <v>家庭常备器械</v>
          </cell>
          <cell r="P1356" t="str">
            <v>医疗器械</v>
          </cell>
          <cell r="Q1356">
            <v>12669</v>
          </cell>
          <cell r="R1356" t="str">
            <v>李馨怡</v>
          </cell>
          <cell r="S1356">
            <v>38409594</v>
          </cell>
          <cell r="T1356">
            <v>24.75</v>
          </cell>
          <cell r="U1356" t="str">
            <v>线下</v>
          </cell>
          <cell r="V1356">
            <v>7.9</v>
          </cell>
          <cell r="W1356">
            <v>20240326</v>
          </cell>
        </row>
        <row r="1357">
          <cell r="A1357">
            <v>45465.3791666667</v>
          </cell>
          <cell r="B1357">
            <v>58467824</v>
          </cell>
          <cell r="C1357">
            <v>515</v>
          </cell>
          <cell r="D1357" t="str">
            <v>四川太极成华区崔家店路药店</v>
          </cell>
          <cell r="E1357">
            <v>2505131</v>
          </cell>
          <cell r="F1357" t="str">
            <v>重组人源胶原蛋白修复敷料</v>
          </cell>
          <cell r="G1357" t="str">
            <v>F型 28g(23cmx21cm)x5袋 (枢颜)</v>
          </cell>
          <cell r="H1357" t="str">
            <v>盒</v>
          </cell>
          <cell r="I1357">
            <v>1</v>
          </cell>
          <cell r="J1357">
            <v>24.75</v>
          </cell>
          <cell r="K1357">
            <v>16.85</v>
          </cell>
          <cell r="L1357" t="str">
            <v>68.08%</v>
          </cell>
          <cell r="M1357">
            <v>40116</v>
          </cell>
          <cell r="N1357" t="str">
            <v>其他家庭常备器械类</v>
          </cell>
          <cell r="O1357" t="str">
            <v>家庭常备器械</v>
          </cell>
          <cell r="P1357" t="str">
            <v>医疗器械</v>
          </cell>
          <cell r="Q1357">
            <v>12669</v>
          </cell>
          <cell r="R1357" t="str">
            <v>李馨怡</v>
          </cell>
          <cell r="S1357">
            <v>38225041</v>
          </cell>
          <cell r="T1357">
            <v>24.75</v>
          </cell>
          <cell r="U1357" t="str">
            <v>线下</v>
          </cell>
          <cell r="V1357">
            <v>7.9</v>
          </cell>
          <cell r="W1357">
            <v>20240205</v>
          </cell>
        </row>
        <row r="1358">
          <cell r="A1358">
            <v>45465.3791666667</v>
          </cell>
          <cell r="B1358">
            <v>58467824</v>
          </cell>
          <cell r="C1358">
            <v>515</v>
          </cell>
          <cell r="D1358" t="str">
            <v>四川太极成华区崔家店路药店</v>
          </cell>
          <cell r="E1358">
            <v>2505131</v>
          </cell>
          <cell r="F1358" t="str">
            <v>重组人源胶原蛋白修复敷料</v>
          </cell>
          <cell r="G1358" t="str">
            <v>F型 28g(23cmx21cm)x5袋 (枢颜)</v>
          </cell>
          <cell r="H1358" t="str">
            <v>盒</v>
          </cell>
          <cell r="I1358">
            <v>1</v>
          </cell>
          <cell r="J1358">
            <v>24.75</v>
          </cell>
          <cell r="K1358">
            <v>16.85</v>
          </cell>
          <cell r="L1358" t="str">
            <v>68.08%</v>
          </cell>
          <cell r="M1358">
            <v>40116</v>
          </cell>
          <cell r="N1358" t="str">
            <v>其他家庭常备器械类</v>
          </cell>
          <cell r="O1358" t="str">
            <v>家庭常备器械</v>
          </cell>
          <cell r="P1358" t="str">
            <v>医疗器械</v>
          </cell>
          <cell r="Q1358">
            <v>12669</v>
          </cell>
          <cell r="R1358" t="str">
            <v>李馨怡</v>
          </cell>
          <cell r="S1358">
            <v>38225041</v>
          </cell>
          <cell r="T1358">
            <v>24.75</v>
          </cell>
          <cell r="U1358" t="str">
            <v>线下</v>
          </cell>
          <cell r="V1358">
            <v>7.9</v>
          </cell>
          <cell r="W1358">
            <v>20240205</v>
          </cell>
        </row>
        <row r="1359">
          <cell r="A1359">
            <v>45465.3791666667</v>
          </cell>
          <cell r="B1359">
            <v>58467824</v>
          </cell>
          <cell r="C1359">
            <v>515</v>
          </cell>
          <cell r="D1359" t="str">
            <v>四川太极成华区崔家店路药店</v>
          </cell>
          <cell r="E1359">
            <v>2505131</v>
          </cell>
          <cell r="F1359" t="str">
            <v>重组人源胶原蛋白修复敷料</v>
          </cell>
          <cell r="G1359" t="str">
            <v>F型 28g(23cmx21cm)x5袋 (枢颜)</v>
          </cell>
          <cell r="H1359" t="str">
            <v>盒</v>
          </cell>
          <cell r="I1359">
            <v>1</v>
          </cell>
          <cell r="J1359">
            <v>24.75</v>
          </cell>
          <cell r="K1359">
            <v>16.85</v>
          </cell>
          <cell r="L1359" t="str">
            <v>68.08%</v>
          </cell>
          <cell r="M1359">
            <v>40116</v>
          </cell>
          <cell r="N1359" t="str">
            <v>其他家庭常备器械类</v>
          </cell>
          <cell r="O1359" t="str">
            <v>家庭常备器械</v>
          </cell>
          <cell r="P1359" t="str">
            <v>医疗器械</v>
          </cell>
          <cell r="Q1359">
            <v>12669</v>
          </cell>
          <cell r="R1359" t="str">
            <v>李馨怡</v>
          </cell>
          <cell r="S1359">
            <v>38225041</v>
          </cell>
          <cell r="T1359">
            <v>24.75</v>
          </cell>
          <cell r="U1359" t="str">
            <v>线下</v>
          </cell>
          <cell r="V1359">
            <v>7.9</v>
          </cell>
          <cell r="W1359">
            <v>20240205</v>
          </cell>
        </row>
        <row r="1360">
          <cell r="A1360">
            <v>45465.3791666667</v>
          </cell>
          <cell r="B1360">
            <v>58467824</v>
          </cell>
          <cell r="C1360">
            <v>515</v>
          </cell>
          <cell r="D1360" t="str">
            <v>四川太极成华区崔家店路药店</v>
          </cell>
          <cell r="E1360">
            <v>2505131</v>
          </cell>
          <cell r="F1360" t="str">
            <v>重组人源胶原蛋白修复敷料</v>
          </cell>
          <cell r="G1360" t="str">
            <v>F型 28g(23cmx21cm)x5袋 (枢颜)</v>
          </cell>
          <cell r="H1360" t="str">
            <v>盒</v>
          </cell>
          <cell r="I1360">
            <v>1</v>
          </cell>
          <cell r="J1360">
            <v>24.75</v>
          </cell>
          <cell r="K1360">
            <v>16.85</v>
          </cell>
          <cell r="L1360" t="str">
            <v>68.08%</v>
          </cell>
          <cell r="M1360">
            <v>40116</v>
          </cell>
          <cell r="N1360" t="str">
            <v>其他家庭常备器械类</v>
          </cell>
          <cell r="O1360" t="str">
            <v>家庭常备器械</v>
          </cell>
          <cell r="P1360" t="str">
            <v>医疗器械</v>
          </cell>
          <cell r="Q1360">
            <v>12669</v>
          </cell>
          <cell r="R1360" t="str">
            <v>李馨怡</v>
          </cell>
          <cell r="S1360">
            <v>38225041</v>
          </cell>
          <cell r="T1360">
            <v>24.75</v>
          </cell>
          <cell r="U1360" t="str">
            <v>线下</v>
          </cell>
          <cell r="V1360">
            <v>7.9</v>
          </cell>
          <cell r="W1360">
            <v>20240205</v>
          </cell>
        </row>
        <row r="1361">
          <cell r="A1361">
            <v>45447.6402777778</v>
          </cell>
          <cell r="B1361">
            <v>58260627</v>
          </cell>
          <cell r="C1361">
            <v>517</v>
          </cell>
          <cell r="D1361" t="str">
            <v>四川太极青羊区北东街店</v>
          </cell>
          <cell r="E1361">
            <v>2505131</v>
          </cell>
          <cell r="F1361" t="str">
            <v>重组人源胶原蛋白修复敷料</v>
          </cell>
          <cell r="G1361" t="str">
            <v>F型 28g(23cmx21cm)x5袋 (枢颜)</v>
          </cell>
          <cell r="H1361" t="str">
            <v>盒</v>
          </cell>
          <cell r="I1361">
            <v>2</v>
          </cell>
          <cell r="J1361">
            <v>49.5</v>
          </cell>
          <cell r="K1361">
            <v>33.7</v>
          </cell>
          <cell r="L1361" t="str">
            <v>68.08%</v>
          </cell>
          <cell r="M1361">
            <v>40116</v>
          </cell>
          <cell r="N1361" t="str">
            <v>其他家庭常备器械类</v>
          </cell>
          <cell r="O1361" t="str">
            <v>家庭常备器械</v>
          </cell>
          <cell r="P1361" t="str">
            <v>医疗器械</v>
          </cell>
          <cell r="Q1361">
            <v>4024</v>
          </cell>
          <cell r="R1361" t="str">
            <v>向海英 </v>
          </cell>
          <cell r="S1361">
            <v>38066804</v>
          </cell>
          <cell r="T1361">
            <v>24.75</v>
          </cell>
          <cell r="U1361" t="str">
            <v>线下</v>
          </cell>
          <cell r="V1361">
            <v>7.9</v>
          </cell>
          <cell r="W1361">
            <v>20240326</v>
          </cell>
        </row>
        <row r="1362">
          <cell r="A1362">
            <v>45447.6402777778</v>
          </cell>
          <cell r="B1362">
            <v>58260627</v>
          </cell>
          <cell r="C1362">
            <v>517</v>
          </cell>
          <cell r="D1362" t="str">
            <v>四川太极青羊区北东街店</v>
          </cell>
          <cell r="E1362">
            <v>2505131</v>
          </cell>
          <cell r="F1362" t="str">
            <v>重组人源胶原蛋白修复敷料</v>
          </cell>
          <cell r="G1362" t="str">
            <v>F型 28g(23cmx21cm)x5袋 (枢颜)</v>
          </cell>
          <cell r="H1362" t="str">
            <v>盒</v>
          </cell>
          <cell r="I1362">
            <v>2</v>
          </cell>
          <cell r="J1362">
            <v>49.5</v>
          </cell>
          <cell r="K1362">
            <v>33.7</v>
          </cell>
          <cell r="L1362" t="str">
            <v>68.08%</v>
          </cell>
          <cell r="M1362">
            <v>40116</v>
          </cell>
          <cell r="N1362" t="str">
            <v>其他家庭常备器械类</v>
          </cell>
          <cell r="O1362" t="str">
            <v>家庭常备器械</v>
          </cell>
          <cell r="P1362" t="str">
            <v>医疗器械</v>
          </cell>
          <cell r="Q1362">
            <v>15083</v>
          </cell>
          <cell r="R1362" t="str">
            <v>向丽容</v>
          </cell>
          <cell r="S1362">
            <v>38066804</v>
          </cell>
          <cell r="T1362">
            <v>24.75</v>
          </cell>
          <cell r="U1362" t="str">
            <v>线下</v>
          </cell>
          <cell r="V1362">
            <v>7.9</v>
          </cell>
          <cell r="W1362">
            <v>20240326</v>
          </cell>
        </row>
        <row r="1363">
          <cell r="A1363">
            <v>45451.8840277778</v>
          </cell>
          <cell r="B1363">
            <v>58309343</v>
          </cell>
          <cell r="C1363">
            <v>517</v>
          </cell>
          <cell r="D1363" t="str">
            <v>四川太极青羊区北东街店</v>
          </cell>
          <cell r="E1363">
            <v>2505131</v>
          </cell>
          <cell r="F1363" t="str">
            <v>重组人源胶原蛋白修复敷料</v>
          </cell>
          <cell r="G1363" t="str">
            <v>F型 28g(23cmx21cm)x5袋 (枢颜)</v>
          </cell>
          <cell r="H1363" t="str">
            <v>盒</v>
          </cell>
          <cell r="I1363">
            <v>1</v>
          </cell>
          <cell r="J1363">
            <v>24.75</v>
          </cell>
          <cell r="K1363">
            <v>16.85</v>
          </cell>
          <cell r="L1363" t="str">
            <v>68.08%</v>
          </cell>
          <cell r="M1363">
            <v>40116</v>
          </cell>
          <cell r="N1363" t="str">
            <v>其他家庭常备器械类</v>
          </cell>
          <cell r="O1363" t="str">
            <v>家庭常备器械</v>
          </cell>
          <cell r="P1363" t="str">
            <v>医疗器械</v>
          </cell>
          <cell r="Q1363">
            <v>4024</v>
          </cell>
          <cell r="R1363" t="str">
            <v>向海英 </v>
          </cell>
          <cell r="S1363">
            <v>38066804</v>
          </cell>
          <cell r="T1363">
            <v>24.75</v>
          </cell>
          <cell r="U1363" t="str">
            <v>线下</v>
          </cell>
          <cell r="V1363">
            <v>7.9</v>
          </cell>
          <cell r="W1363">
            <v>20240326</v>
          </cell>
        </row>
        <row r="1364">
          <cell r="A1364">
            <v>45451.8840277778</v>
          </cell>
          <cell r="B1364">
            <v>58309343</v>
          </cell>
          <cell r="C1364">
            <v>517</v>
          </cell>
          <cell r="D1364" t="str">
            <v>四川太极青羊区北东街店</v>
          </cell>
          <cell r="E1364">
            <v>2505131</v>
          </cell>
          <cell r="F1364" t="str">
            <v>重组人源胶原蛋白修复敷料</v>
          </cell>
          <cell r="G1364" t="str">
            <v>F型 28g(23cmx21cm)x5袋 (枢颜)</v>
          </cell>
          <cell r="H1364" t="str">
            <v>盒</v>
          </cell>
          <cell r="I1364">
            <v>1</v>
          </cell>
          <cell r="J1364">
            <v>24.75</v>
          </cell>
          <cell r="K1364">
            <v>16.85</v>
          </cell>
          <cell r="L1364" t="str">
            <v>68.08%</v>
          </cell>
          <cell r="M1364">
            <v>40116</v>
          </cell>
          <cell r="N1364" t="str">
            <v>其他家庭常备器械类</v>
          </cell>
          <cell r="O1364" t="str">
            <v>家庭常备器械</v>
          </cell>
          <cell r="P1364" t="str">
            <v>医疗器械</v>
          </cell>
          <cell r="Q1364">
            <v>15083</v>
          </cell>
          <cell r="R1364" t="str">
            <v>向丽容</v>
          </cell>
          <cell r="S1364">
            <v>38066804</v>
          </cell>
          <cell r="T1364">
            <v>24.75</v>
          </cell>
          <cell r="U1364" t="str">
            <v>线下</v>
          </cell>
          <cell r="V1364">
            <v>7.9</v>
          </cell>
          <cell r="W1364">
            <v>20240326</v>
          </cell>
        </row>
        <row r="1365">
          <cell r="A1365">
            <v>45451.8840277778</v>
          </cell>
          <cell r="B1365">
            <v>58309343</v>
          </cell>
          <cell r="C1365">
            <v>517</v>
          </cell>
          <cell r="D1365" t="str">
            <v>四川太极青羊区北东街店</v>
          </cell>
          <cell r="E1365">
            <v>2505131</v>
          </cell>
          <cell r="F1365" t="str">
            <v>重组人源胶原蛋白修复敷料</v>
          </cell>
          <cell r="G1365" t="str">
            <v>F型 28g(23cmx21cm)x5袋 (枢颜)</v>
          </cell>
          <cell r="H1365" t="str">
            <v>盒</v>
          </cell>
          <cell r="I1365">
            <v>1</v>
          </cell>
          <cell r="J1365">
            <v>24.75</v>
          </cell>
          <cell r="K1365">
            <v>16.85</v>
          </cell>
          <cell r="L1365" t="str">
            <v>68.08%</v>
          </cell>
          <cell r="M1365">
            <v>40116</v>
          </cell>
          <cell r="N1365" t="str">
            <v>其他家庭常备器械类</v>
          </cell>
          <cell r="O1365" t="str">
            <v>家庭常备器械</v>
          </cell>
          <cell r="P1365" t="str">
            <v>医疗器械</v>
          </cell>
          <cell r="Q1365">
            <v>4024</v>
          </cell>
          <cell r="R1365" t="str">
            <v>向海英 </v>
          </cell>
          <cell r="S1365">
            <v>38066804</v>
          </cell>
          <cell r="T1365">
            <v>24.75</v>
          </cell>
          <cell r="U1365" t="str">
            <v>线下</v>
          </cell>
          <cell r="V1365">
            <v>7.9</v>
          </cell>
          <cell r="W1365">
            <v>20240326</v>
          </cell>
        </row>
        <row r="1366">
          <cell r="A1366">
            <v>45451.8840277778</v>
          </cell>
          <cell r="B1366">
            <v>58309343</v>
          </cell>
          <cell r="C1366">
            <v>517</v>
          </cell>
          <cell r="D1366" t="str">
            <v>四川太极青羊区北东街店</v>
          </cell>
          <cell r="E1366">
            <v>2505131</v>
          </cell>
          <cell r="F1366" t="str">
            <v>重组人源胶原蛋白修复敷料</v>
          </cell>
          <cell r="G1366" t="str">
            <v>F型 28g(23cmx21cm)x5袋 (枢颜)</v>
          </cell>
          <cell r="H1366" t="str">
            <v>盒</v>
          </cell>
          <cell r="I1366">
            <v>1</v>
          </cell>
          <cell r="J1366">
            <v>24.75</v>
          </cell>
          <cell r="K1366">
            <v>16.85</v>
          </cell>
          <cell r="L1366" t="str">
            <v>68.08%</v>
          </cell>
          <cell r="M1366">
            <v>40116</v>
          </cell>
          <cell r="N1366" t="str">
            <v>其他家庭常备器械类</v>
          </cell>
          <cell r="O1366" t="str">
            <v>家庭常备器械</v>
          </cell>
          <cell r="P1366" t="str">
            <v>医疗器械</v>
          </cell>
          <cell r="Q1366">
            <v>15083</v>
          </cell>
          <cell r="R1366" t="str">
            <v>向丽容</v>
          </cell>
          <cell r="S1366">
            <v>38066804</v>
          </cell>
          <cell r="T1366">
            <v>24.75</v>
          </cell>
          <cell r="U1366" t="str">
            <v>线下</v>
          </cell>
          <cell r="V1366">
            <v>7.9</v>
          </cell>
          <cell r="W1366">
            <v>20240326</v>
          </cell>
        </row>
        <row r="1367">
          <cell r="A1367">
            <v>45454.8902777778</v>
          </cell>
          <cell r="B1367">
            <v>58343430</v>
          </cell>
          <cell r="C1367">
            <v>517</v>
          </cell>
          <cell r="D1367" t="str">
            <v>四川太极青羊区北东街店</v>
          </cell>
          <cell r="E1367">
            <v>2505131</v>
          </cell>
          <cell r="F1367" t="str">
            <v>重组人源胶原蛋白修复敷料</v>
          </cell>
          <cell r="G1367" t="str">
            <v>F型 28g(23cmx21cm)x5袋 (枢颜)</v>
          </cell>
          <cell r="H1367" t="str">
            <v>盒</v>
          </cell>
          <cell r="I1367">
            <v>2</v>
          </cell>
          <cell r="J1367">
            <v>49.5</v>
          </cell>
          <cell r="K1367">
            <v>33.7</v>
          </cell>
          <cell r="L1367" t="str">
            <v>68.08%</v>
          </cell>
          <cell r="M1367">
            <v>40116</v>
          </cell>
          <cell r="N1367" t="str">
            <v>其他家庭常备器械类</v>
          </cell>
          <cell r="O1367" t="str">
            <v>家庭常备器械</v>
          </cell>
          <cell r="P1367" t="str">
            <v>医疗器械</v>
          </cell>
          <cell r="Q1367">
            <v>4024</v>
          </cell>
          <cell r="R1367" t="str">
            <v>向海英 </v>
          </cell>
          <cell r="S1367">
            <v>38066804</v>
          </cell>
          <cell r="T1367">
            <v>24.75</v>
          </cell>
          <cell r="U1367" t="str">
            <v>线下</v>
          </cell>
          <cell r="V1367">
            <v>7.9</v>
          </cell>
          <cell r="W1367">
            <v>20240326</v>
          </cell>
        </row>
        <row r="1368">
          <cell r="A1368">
            <v>45454.8902777778</v>
          </cell>
          <cell r="B1368">
            <v>58343430</v>
          </cell>
          <cell r="C1368">
            <v>517</v>
          </cell>
          <cell r="D1368" t="str">
            <v>四川太极青羊区北东街店</v>
          </cell>
          <cell r="E1368">
            <v>2505131</v>
          </cell>
          <cell r="F1368" t="str">
            <v>重组人源胶原蛋白修复敷料</v>
          </cell>
          <cell r="G1368" t="str">
            <v>F型 28g(23cmx21cm)x5袋 (枢颜)</v>
          </cell>
          <cell r="H1368" t="str">
            <v>盒</v>
          </cell>
          <cell r="I1368">
            <v>2</v>
          </cell>
          <cell r="J1368">
            <v>49.5</v>
          </cell>
          <cell r="K1368">
            <v>33.7</v>
          </cell>
          <cell r="L1368" t="str">
            <v>68.08%</v>
          </cell>
          <cell r="M1368">
            <v>40116</v>
          </cell>
          <cell r="N1368" t="str">
            <v>其他家庭常备器械类</v>
          </cell>
          <cell r="O1368" t="str">
            <v>家庭常备器械</v>
          </cell>
          <cell r="P1368" t="str">
            <v>医疗器械</v>
          </cell>
          <cell r="Q1368">
            <v>4024</v>
          </cell>
          <cell r="R1368" t="str">
            <v>向海英 </v>
          </cell>
          <cell r="S1368">
            <v>38066804</v>
          </cell>
          <cell r="T1368">
            <v>24.75</v>
          </cell>
          <cell r="U1368" t="str">
            <v>线下</v>
          </cell>
          <cell r="V1368">
            <v>7.9</v>
          </cell>
          <cell r="W1368">
            <v>20240326</v>
          </cell>
        </row>
        <row r="1369">
          <cell r="A1369">
            <v>45454.8902777778</v>
          </cell>
          <cell r="B1369">
            <v>58343430</v>
          </cell>
          <cell r="C1369">
            <v>517</v>
          </cell>
          <cell r="D1369" t="str">
            <v>四川太极青羊区北东街店</v>
          </cell>
          <cell r="E1369">
            <v>2505131</v>
          </cell>
          <cell r="F1369" t="str">
            <v>重组人源胶原蛋白修复敷料</v>
          </cell>
          <cell r="G1369" t="str">
            <v>F型 28g(23cmx21cm)x5袋 (枢颜)</v>
          </cell>
          <cell r="H1369" t="str">
            <v>盒</v>
          </cell>
          <cell r="I1369">
            <v>2</v>
          </cell>
          <cell r="J1369">
            <v>49.5</v>
          </cell>
          <cell r="K1369">
            <v>33.7</v>
          </cell>
          <cell r="L1369" t="str">
            <v>68.08%</v>
          </cell>
          <cell r="M1369">
            <v>40116</v>
          </cell>
          <cell r="N1369" t="str">
            <v>其他家庭常备器械类</v>
          </cell>
          <cell r="O1369" t="str">
            <v>家庭常备器械</v>
          </cell>
          <cell r="P1369" t="str">
            <v>医疗器械</v>
          </cell>
          <cell r="Q1369">
            <v>4024</v>
          </cell>
          <cell r="R1369" t="str">
            <v>向海英 </v>
          </cell>
          <cell r="S1369">
            <v>38066804</v>
          </cell>
          <cell r="T1369">
            <v>24.75</v>
          </cell>
          <cell r="U1369" t="str">
            <v>线下</v>
          </cell>
          <cell r="V1369">
            <v>7.9</v>
          </cell>
          <cell r="W1369">
            <v>20240326</v>
          </cell>
        </row>
        <row r="1370">
          <cell r="A1370">
            <v>45454.8902777778</v>
          </cell>
          <cell r="B1370">
            <v>58343430</v>
          </cell>
          <cell r="C1370">
            <v>517</v>
          </cell>
          <cell r="D1370" t="str">
            <v>四川太极青羊区北东街店</v>
          </cell>
          <cell r="E1370">
            <v>2505131</v>
          </cell>
          <cell r="F1370" t="str">
            <v>重组人源胶原蛋白修复敷料</v>
          </cell>
          <cell r="G1370" t="str">
            <v>F型 28g(23cmx21cm)x5袋 (枢颜)</v>
          </cell>
          <cell r="H1370" t="str">
            <v>盒</v>
          </cell>
          <cell r="I1370">
            <v>2</v>
          </cell>
          <cell r="J1370">
            <v>49.5</v>
          </cell>
          <cell r="K1370">
            <v>33.7</v>
          </cell>
          <cell r="L1370" t="str">
            <v>68.08%</v>
          </cell>
          <cell r="M1370">
            <v>40116</v>
          </cell>
          <cell r="N1370" t="str">
            <v>其他家庭常备器械类</v>
          </cell>
          <cell r="O1370" t="str">
            <v>家庭常备器械</v>
          </cell>
          <cell r="P1370" t="str">
            <v>医疗器械</v>
          </cell>
          <cell r="Q1370">
            <v>4024</v>
          </cell>
          <cell r="R1370" t="str">
            <v>向海英 </v>
          </cell>
          <cell r="S1370">
            <v>38066804</v>
          </cell>
          <cell r="T1370">
            <v>24.75</v>
          </cell>
          <cell r="U1370" t="str">
            <v>线下</v>
          </cell>
          <cell r="V1370">
            <v>7.9</v>
          </cell>
          <cell r="W1370">
            <v>20240326</v>
          </cell>
        </row>
        <row r="1371">
          <cell r="A1371">
            <v>45455.7506944444</v>
          </cell>
          <cell r="B1371">
            <v>58349587</v>
          </cell>
          <cell r="C1371">
            <v>517</v>
          </cell>
          <cell r="D1371" t="str">
            <v>四川太极青羊区北东街店</v>
          </cell>
          <cell r="E1371">
            <v>2505131</v>
          </cell>
          <cell r="F1371" t="str">
            <v>重组人源胶原蛋白修复敷料</v>
          </cell>
          <cell r="G1371" t="str">
            <v>F型 28g(23cmx21cm)x5袋 (枢颜)</v>
          </cell>
          <cell r="H1371" t="str">
            <v>盒</v>
          </cell>
          <cell r="I1371">
            <v>4</v>
          </cell>
          <cell r="J1371">
            <v>99</v>
          </cell>
          <cell r="K1371">
            <v>67.4</v>
          </cell>
          <cell r="L1371" t="str">
            <v>68.08%</v>
          </cell>
          <cell r="M1371">
            <v>40116</v>
          </cell>
          <cell r="N1371" t="str">
            <v>其他家庭常备器械类</v>
          </cell>
          <cell r="O1371" t="str">
            <v>家庭常备器械</v>
          </cell>
          <cell r="P1371" t="str">
            <v>医疗器械</v>
          </cell>
          <cell r="Q1371">
            <v>4024</v>
          </cell>
          <cell r="R1371" t="str">
            <v>向海英 </v>
          </cell>
          <cell r="S1371">
            <v>38066804</v>
          </cell>
          <cell r="T1371">
            <v>24.75</v>
          </cell>
          <cell r="U1371" t="str">
            <v>线下</v>
          </cell>
          <cell r="V1371">
            <v>7.9</v>
          </cell>
          <cell r="W1371">
            <v>20240326</v>
          </cell>
        </row>
        <row r="1372">
          <cell r="A1372">
            <v>45459.4104166667</v>
          </cell>
          <cell r="B1372">
            <v>58396488</v>
          </cell>
          <cell r="C1372">
            <v>517</v>
          </cell>
          <cell r="D1372" t="str">
            <v>四川太极青羊区北东街店</v>
          </cell>
          <cell r="E1372">
            <v>2506774</v>
          </cell>
          <cell r="F1372" t="str">
            <v>医用重组胶原蛋白修复贴</v>
          </cell>
          <cell r="G1372" t="str">
            <v>28g(23cmx21cm）x5袋</v>
          </cell>
          <cell r="H1372" t="str">
            <v>盒</v>
          </cell>
          <cell r="I1372">
            <v>1</v>
          </cell>
          <cell r="J1372">
            <v>24.75</v>
          </cell>
          <cell r="K1372">
            <v>16.85</v>
          </cell>
          <cell r="L1372" t="str">
            <v>68.08%</v>
          </cell>
          <cell r="M1372">
            <v>40116</v>
          </cell>
          <cell r="N1372" t="str">
            <v>其他家庭常备器械类</v>
          </cell>
          <cell r="O1372" t="str">
            <v>家庭常备器械</v>
          </cell>
          <cell r="P1372" t="str">
            <v>医疗器械</v>
          </cell>
          <cell r="Q1372">
            <v>16101</v>
          </cell>
          <cell r="R1372" t="str">
            <v>唐倩</v>
          </cell>
          <cell r="S1372">
            <v>38666721</v>
          </cell>
          <cell r="T1372">
            <v>24.75</v>
          </cell>
          <cell r="U1372" t="str">
            <v>线下</v>
          </cell>
          <cell r="V1372">
            <v>7.9</v>
          </cell>
          <cell r="W1372">
            <v>240434</v>
          </cell>
        </row>
        <row r="1373">
          <cell r="A1373">
            <v>45459.4104166667</v>
          </cell>
          <cell r="B1373">
            <v>58396488</v>
          </cell>
          <cell r="C1373">
            <v>517</v>
          </cell>
          <cell r="D1373" t="str">
            <v>四川太极青羊区北东街店</v>
          </cell>
          <cell r="E1373">
            <v>2506774</v>
          </cell>
          <cell r="F1373" t="str">
            <v>医用重组胶原蛋白修复贴</v>
          </cell>
          <cell r="G1373" t="str">
            <v>28g(23cmx21cm）x5袋</v>
          </cell>
          <cell r="H1373" t="str">
            <v>盒</v>
          </cell>
          <cell r="I1373">
            <v>1</v>
          </cell>
          <cell r="J1373">
            <v>24.75</v>
          </cell>
          <cell r="K1373">
            <v>16.85</v>
          </cell>
          <cell r="L1373" t="str">
            <v>68.08%</v>
          </cell>
          <cell r="M1373">
            <v>40116</v>
          </cell>
          <cell r="N1373" t="str">
            <v>其他家庭常备器械类</v>
          </cell>
          <cell r="O1373" t="str">
            <v>家庭常备器械</v>
          </cell>
          <cell r="P1373" t="str">
            <v>医疗器械</v>
          </cell>
          <cell r="Q1373">
            <v>16101</v>
          </cell>
          <cell r="R1373" t="str">
            <v>唐倩</v>
          </cell>
          <cell r="S1373">
            <v>38666721</v>
          </cell>
          <cell r="T1373">
            <v>24.75</v>
          </cell>
          <cell r="U1373" t="str">
            <v>线下</v>
          </cell>
          <cell r="V1373">
            <v>7.9</v>
          </cell>
          <cell r="W1373">
            <v>240434</v>
          </cell>
        </row>
        <row r="1374">
          <cell r="A1374">
            <v>45459.4104166667</v>
          </cell>
          <cell r="B1374">
            <v>58396488</v>
          </cell>
          <cell r="C1374">
            <v>517</v>
          </cell>
          <cell r="D1374" t="str">
            <v>四川太极青羊区北东街店</v>
          </cell>
          <cell r="E1374">
            <v>2506774</v>
          </cell>
          <cell r="F1374" t="str">
            <v>医用重组胶原蛋白修复贴</v>
          </cell>
          <cell r="G1374" t="str">
            <v>28g(23cmx21cm）x5袋</v>
          </cell>
          <cell r="H1374" t="str">
            <v>盒</v>
          </cell>
          <cell r="I1374">
            <v>1</v>
          </cell>
          <cell r="J1374">
            <v>24.75</v>
          </cell>
          <cell r="K1374">
            <v>16.85</v>
          </cell>
          <cell r="L1374" t="str">
            <v>68.08%</v>
          </cell>
          <cell r="M1374">
            <v>40116</v>
          </cell>
          <cell r="N1374" t="str">
            <v>其他家庭常备器械类</v>
          </cell>
          <cell r="O1374" t="str">
            <v>家庭常备器械</v>
          </cell>
          <cell r="P1374" t="str">
            <v>医疗器械</v>
          </cell>
          <cell r="Q1374">
            <v>16101</v>
          </cell>
          <cell r="R1374" t="str">
            <v>唐倩</v>
          </cell>
          <cell r="S1374">
            <v>38666721</v>
          </cell>
          <cell r="T1374">
            <v>24.75</v>
          </cell>
          <cell r="U1374" t="str">
            <v>线下</v>
          </cell>
          <cell r="V1374">
            <v>7.9</v>
          </cell>
          <cell r="W1374">
            <v>240434</v>
          </cell>
        </row>
        <row r="1375">
          <cell r="A1375">
            <v>45459.4104166667</v>
          </cell>
          <cell r="B1375">
            <v>58396488</v>
          </cell>
          <cell r="C1375">
            <v>517</v>
          </cell>
          <cell r="D1375" t="str">
            <v>四川太极青羊区北东街店</v>
          </cell>
          <cell r="E1375">
            <v>2506774</v>
          </cell>
          <cell r="F1375" t="str">
            <v>医用重组胶原蛋白修复贴</v>
          </cell>
          <cell r="G1375" t="str">
            <v>28g(23cmx21cm）x5袋</v>
          </cell>
          <cell r="H1375" t="str">
            <v>盒</v>
          </cell>
          <cell r="I1375">
            <v>1</v>
          </cell>
          <cell r="J1375">
            <v>24.75</v>
          </cell>
          <cell r="K1375">
            <v>16.85</v>
          </cell>
          <cell r="L1375" t="str">
            <v>68.08%</v>
          </cell>
          <cell r="M1375">
            <v>40116</v>
          </cell>
          <cell r="N1375" t="str">
            <v>其他家庭常备器械类</v>
          </cell>
          <cell r="O1375" t="str">
            <v>家庭常备器械</v>
          </cell>
          <cell r="P1375" t="str">
            <v>医疗器械</v>
          </cell>
          <cell r="Q1375">
            <v>16101</v>
          </cell>
          <cell r="R1375" t="str">
            <v>唐倩</v>
          </cell>
          <cell r="S1375">
            <v>38666721</v>
          </cell>
          <cell r="T1375">
            <v>24.75</v>
          </cell>
          <cell r="U1375" t="str">
            <v>线下</v>
          </cell>
          <cell r="V1375">
            <v>7.9</v>
          </cell>
          <cell r="W1375">
            <v>240434</v>
          </cell>
        </row>
        <row r="1376">
          <cell r="A1376">
            <v>45459.6708333333</v>
          </cell>
          <cell r="B1376">
            <v>58401011</v>
          </cell>
          <cell r="C1376">
            <v>517</v>
          </cell>
          <cell r="D1376" t="str">
            <v>四川太极青羊区北东街店</v>
          </cell>
          <cell r="E1376">
            <v>2506774</v>
          </cell>
          <cell r="F1376" t="str">
            <v>医用重组胶原蛋白修复贴</v>
          </cell>
          <cell r="G1376" t="str">
            <v>28g(23cmx21cm）x5袋</v>
          </cell>
          <cell r="H1376" t="str">
            <v>盒</v>
          </cell>
          <cell r="I1376">
            <v>1</v>
          </cell>
          <cell r="J1376">
            <v>24.75</v>
          </cell>
          <cell r="K1376">
            <v>16.85</v>
          </cell>
          <cell r="L1376" t="str">
            <v>68.08%</v>
          </cell>
          <cell r="M1376">
            <v>40116</v>
          </cell>
          <cell r="N1376" t="str">
            <v>其他家庭常备器械类</v>
          </cell>
          <cell r="O1376" t="str">
            <v>家庭常备器械</v>
          </cell>
          <cell r="P1376" t="str">
            <v>医疗器械</v>
          </cell>
          <cell r="Q1376">
            <v>16101</v>
          </cell>
          <cell r="R1376" t="str">
            <v>唐倩</v>
          </cell>
          <cell r="S1376">
            <v>38723049</v>
          </cell>
          <cell r="T1376">
            <v>24.75</v>
          </cell>
          <cell r="U1376" t="str">
            <v>线下</v>
          </cell>
          <cell r="V1376">
            <v>7.9</v>
          </cell>
          <cell r="W1376">
            <v>240439</v>
          </cell>
        </row>
        <row r="1377">
          <cell r="A1377">
            <v>45459.6708333333</v>
          </cell>
          <cell r="B1377">
            <v>58401011</v>
          </cell>
          <cell r="C1377">
            <v>517</v>
          </cell>
          <cell r="D1377" t="str">
            <v>四川太极青羊区北东街店</v>
          </cell>
          <cell r="E1377">
            <v>2506774</v>
          </cell>
          <cell r="F1377" t="str">
            <v>医用重组胶原蛋白修复贴</v>
          </cell>
          <cell r="G1377" t="str">
            <v>28g(23cmx21cm）x5袋</v>
          </cell>
          <cell r="H1377" t="str">
            <v>盒</v>
          </cell>
          <cell r="I1377">
            <v>1</v>
          </cell>
          <cell r="J1377">
            <v>24.75</v>
          </cell>
          <cell r="K1377">
            <v>16.85</v>
          </cell>
          <cell r="L1377" t="str">
            <v>68.08%</v>
          </cell>
          <cell r="M1377">
            <v>40116</v>
          </cell>
          <cell r="N1377" t="str">
            <v>其他家庭常备器械类</v>
          </cell>
          <cell r="O1377" t="str">
            <v>家庭常备器械</v>
          </cell>
          <cell r="P1377" t="str">
            <v>医疗器械</v>
          </cell>
          <cell r="Q1377">
            <v>16101</v>
          </cell>
          <cell r="R1377" t="str">
            <v>唐倩</v>
          </cell>
          <cell r="S1377">
            <v>38723049</v>
          </cell>
          <cell r="T1377">
            <v>24.75</v>
          </cell>
          <cell r="U1377" t="str">
            <v>线下</v>
          </cell>
          <cell r="V1377">
            <v>7.9</v>
          </cell>
          <cell r="W1377">
            <v>240439</v>
          </cell>
        </row>
        <row r="1378">
          <cell r="A1378">
            <v>45459.6708333333</v>
          </cell>
          <cell r="B1378">
            <v>58401011</v>
          </cell>
          <cell r="C1378">
            <v>517</v>
          </cell>
          <cell r="D1378" t="str">
            <v>四川太极青羊区北东街店</v>
          </cell>
          <cell r="E1378">
            <v>2506774</v>
          </cell>
          <cell r="F1378" t="str">
            <v>医用重组胶原蛋白修复贴</v>
          </cell>
          <cell r="G1378" t="str">
            <v>28g(23cmx21cm）x5袋</v>
          </cell>
          <cell r="H1378" t="str">
            <v>盒</v>
          </cell>
          <cell r="I1378">
            <v>1</v>
          </cell>
          <cell r="J1378">
            <v>24.75</v>
          </cell>
          <cell r="K1378">
            <v>16.85</v>
          </cell>
          <cell r="L1378" t="str">
            <v>68.08%</v>
          </cell>
          <cell r="M1378">
            <v>40116</v>
          </cell>
          <cell r="N1378" t="str">
            <v>其他家庭常备器械类</v>
          </cell>
          <cell r="O1378" t="str">
            <v>家庭常备器械</v>
          </cell>
          <cell r="P1378" t="str">
            <v>医疗器械</v>
          </cell>
          <cell r="Q1378">
            <v>16101</v>
          </cell>
          <cell r="R1378" t="str">
            <v>唐倩</v>
          </cell>
          <cell r="S1378">
            <v>38690494</v>
          </cell>
          <cell r="T1378">
            <v>24.75</v>
          </cell>
          <cell r="U1378" t="str">
            <v>线下</v>
          </cell>
          <cell r="V1378">
            <v>7.9</v>
          </cell>
          <cell r="W1378">
            <v>240439</v>
          </cell>
        </row>
        <row r="1379">
          <cell r="A1379">
            <v>45459.6708333333</v>
          </cell>
          <cell r="B1379">
            <v>58401011</v>
          </cell>
          <cell r="C1379">
            <v>517</v>
          </cell>
          <cell r="D1379" t="str">
            <v>四川太极青羊区北东街店</v>
          </cell>
          <cell r="E1379">
            <v>2506774</v>
          </cell>
          <cell r="F1379" t="str">
            <v>医用重组胶原蛋白修复贴</v>
          </cell>
          <cell r="G1379" t="str">
            <v>28g(23cmx21cm）x5袋</v>
          </cell>
          <cell r="H1379" t="str">
            <v>盒</v>
          </cell>
          <cell r="I1379">
            <v>1</v>
          </cell>
          <cell r="J1379">
            <v>24.75</v>
          </cell>
          <cell r="K1379">
            <v>16.85</v>
          </cell>
          <cell r="L1379" t="str">
            <v>68.08%</v>
          </cell>
          <cell r="M1379">
            <v>40116</v>
          </cell>
          <cell r="N1379" t="str">
            <v>其他家庭常备器械类</v>
          </cell>
          <cell r="O1379" t="str">
            <v>家庭常备器械</v>
          </cell>
          <cell r="P1379" t="str">
            <v>医疗器械</v>
          </cell>
          <cell r="Q1379">
            <v>16101</v>
          </cell>
          <cell r="R1379" t="str">
            <v>唐倩</v>
          </cell>
          <cell r="S1379">
            <v>38723049</v>
          </cell>
          <cell r="T1379">
            <v>24.75</v>
          </cell>
          <cell r="U1379" t="str">
            <v>线下</v>
          </cell>
          <cell r="V1379">
            <v>7.9</v>
          </cell>
          <cell r="W1379">
            <v>240439</v>
          </cell>
        </row>
        <row r="1380">
          <cell r="A1380">
            <v>45464.4375</v>
          </cell>
          <cell r="B1380">
            <v>58457829</v>
          </cell>
          <cell r="C1380">
            <v>517</v>
          </cell>
          <cell r="D1380" t="str">
            <v>四川太极青羊区北东街店</v>
          </cell>
          <cell r="E1380">
            <v>2506774</v>
          </cell>
          <cell r="F1380" t="str">
            <v>医用重组胶原蛋白修复贴</v>
          </cell>
          <cell r="G1380" t="str">
            <v>28g(23cmx21cm）x5袋</v>
          </cell>
          <cell r="H1380" t="str">
            <v>盒</v>
          </cell>
          <cell r="I1380">
            <v>1</v>
          </cell>
          <cell r="J1380">
            <v>24.75</v>
          </cell>
          <cell r="K1380">
            <v>16.85</v>
          </cell>
          <cell r="L1380" t="str">
            <v>68.08%</v>
          </cell>
          <cell r="M1380">
            <v>40116</v>
          </cell>
          <cell r="N1380" t="str">
            <v>其他家庭常备器械类</v>
          </cell>
          <cell r="O1380" t="str">
            <v>家庭常备器械</v>
          </cell>
          <cell r="P1380" t="str">
            <v>医疗器械</v>
          </cell>
          <cell r="Q1380">
            <v>15083</v>
          </cell>
          <cell r="R1380" t="str">
            <v>向丽容</v>
          </cell>
          <cell r="S1380">
            <v>38723049</v>
          </cell>
          <cell r="T1380">
            <v>24.75</v>
          </cell>
          <cell r="U1380" t="str">
            <v>线下</v>
          </cell>
          <cell r="V1380">
            <v>7.9</v>
          </cell>
          <cell r="W1380">
            <v>240439</v>
          </cell>
        </row>
        <row r="1381">
          <cell r="A1381">
            <v>45464.4375</v>
          </cell>
          <cell r="B1381">
            <v>58457829</v>
          </cell>
          <cell r="C1381">
            <v>517</v>
          </cell>
          <cell r="D1381" t="str">
            <v>四川太极青羊区北东街店</v>
          </cell>
          <cell r="E1381">
            <v>2506774</v>
          </cell>
          <cell r="F1381" t="str">
            <v>医用重组胶原蛋白修复贴</v>
          </cell>
          <cell r="G1381" t="str">
            <v>28g(23cmx21cm）x5袋</v>
          </cell>
          <cell r="H1381" t="str">
            <v>盒</v>
          </cell>
          <cell r="I1381">
            <v>1</v>
          </cell>
          <cell r="J1381">
            <v>24.75</v>
          </cell>
          <cell r="K1381">
            <v>16.85</v>
          </cell>
          <cell r="L1381" t="str">
            <v>68.08%</v>
          </cell>
          <cell r="M1381">
            <v>40116</v>
          </cell>
          <cell r="N1381" t="str">
            <v>其他家庭常备器械类</v>
          </cell>
          <cell r="O1381" t="str">
            <v>家庭常备器械</v>
          </cell>
          <cell r="P1381" t="str">
            <v>医疗器械</v>
          </cell>
          <cell r="Q1381">
            <v>15083</v>
          </cell>
          <cell r="R1381" t="str">
            <v>向丽容</v>
          </cell>
          <cell r="S1381">
            <v>38723049</v>
          </cell>
          <cell r="T1381">
            <v>24.75</v>
          </cell>
          <cell r="U1381" t="str">
            <v>线下</v>
          </cell>
          <cell r="V1381">
            <v>7.9</v>
          </cell>
          <cell r="W1381">
            <v>240439</v>
          </cell>
        </row>
        <row r="1382">
          <cell r="A1382">
            <v>45464.4375</v>
          </cell>
          <cell r="B1382">
            <v>58457829</v>
          </cell>
          <cell r="C1382">
            <v>517</v>
          </cell>
          <cell r="D1382" t="str">
            <v>四川太极青羊区北东街店</v>
          </cell>
          <cell r="E1382">
            <v>2506774</v>
          </cell>
          <cell r="F1382" t="str">
            <v>医用重组胶原蛋白修复贴</v>
          </cell>
          <cell r="G1382" t="str">
            <v>28g(23cmx21cm）x5袋</v>
          </cell>
          <cell r="H1382" t="str">
            <v>盒</v>
          </cell>
          <cell r="I1382">
            <v>1</v>
          </cell>
          <cell r="J1382">
            <v>24.75</v>
          </cell>
          <cell r="K1382">
            <v>16.85</v>
          </cell>
          <cell r="L1382" t="str">
            <v>68.08%</v>
          </cell>
          <cell r="M1382">
            <v>40116</v>
          </cell>
          <cell r="N1382" t="str">
            <v>其他家庭常备器械类</v>
          </cell>
          <cell r="O1382" t="str">
            <v>家庭常备器械</v>
          </cell>
          <cell r="P1382" t="str">
            <v>医疗器械</v>
          </cell>
          <cell r="Q1382">
            <v>15083</v>
          </cell>
          <cell r="R1382" t="str">
            <v>向丽容</v>
          </cell>
          <cell r="S1382">
            <v>38723049</v>
          </cell>
          <cell r="T1382">
            <v>24.75</v>
          </cell>
          <cell r="U1382" t="str">
            <v>线下</v>
          </cell>
          <cell r="V1382">
            <v>7.9</v>
          </cell>
          <cell r="W1382">
            <v>240439</v>
          </cell>
        </row>
        <row r="1383">
          <cell r="A1383">
            <v>45464.4375</v>
          </cell>
          <cell r="B1383">
            <v>58457829</v>
          </cell>
          <cell r="C1383">
            <v>517</v>
          </cell>
          <cell r="D1383" t="str">
            <v>四川太极青羊区北东街店</v>
          </cell>
          <cell r="E1383">
            <v>2506774</v>
          </cell>
          <cell r="F1383" t="str">
            <v>医用重组胶原蛋白修复贴</v>
          </cell>
          <cell r="G1383" t="str">
            <v>28g(23cmx21cm）x5袋</v>
          </cell>
          <cell r="H1383" t="str">
            <v>盒</v>
          </cell>
          <cell r="I1383">
            <v>1</v>
          </cell>
          <cell r="J1383">
            <v>24.75</v>
          </cell>
          <cell r="K1383">
            <v>16.85</v>
          </cell>
          <cell r="L1383" t="str">
            <v>68.08%</v>
          </cell>
          <cell r="M1383">
            <v>40116</v>
          </cell>
          <cell r="N1383" t="str">
            <v>其他家庭常备器械类</v>
          </cell>
          <cell r="O1383" t="str">
            <v>家庭常备器械</v>
          </cell>
          <cell r="P1383" t="str">
            <v>医疗器械</v>
          </cell>
          <cell r="Q1383">
            <v>15083</v>
          </cell>
          <cell r="R1383" t="str">
            <v>向丽容</v>
          </cell>
          <cell r="S1383">
            <v>38723049</v>
          </cell>
          <cell r="T1383">
            <v>24.75</v>
          </cell>
          <cell r="U1383" t="str">
            <v>线下</v>
          </cell>
          <cell r="V1383">
            <v>7.9</v>
          </cell>
          <cell r="W1383">
            <v>240439</v>
          </cell>
        </row>
        <row r="1384">
          <cell r="A1384">
            <v>45465.7111111111</v>
          </cell>
          <cell r="B1384">
            <v>58473401</v>
          </cell>
          <cell r="C1384">
            <v>517</v>
          </cell>
          <cell r="D1384" t="str">
            <v>四川太极青羊区北东街店</v>
          </cell>
          <cell r="E1384">
            <v>2506774</v>
          </cell>
          <cell r="F1384" t="str">
            <v>医用重组胶原蛋白修复贴</v>
          </cell>
          <cell r="G1384" t="str">
            <v>28g(23cmx21cm）x5袋</v>
          </cell>
          <cell r="H1384" t="str">
            <v>盒</v>
          </cell>
          <cell r="I1384">
            <v>1</v>
          </cell>
          <cell r="J1384">
            <v>24.75</v>
          </cell>
          <cell r="K1384">
            <v>16.85</v>
          </cell>
          <cell r="L1384" t="str">
            <v>68.08%</v>
          </cell>
          <cell r="M1384">
            <v>40116</v>
          </cell>
          <cell r="N1384" t="str">
            <v>其他家庭常备器械类</v>
          </cell>
          <cell r="O1384" t="str">
            <v>家庭常备器械</v>
          </cell>
          <cell r="P1384" t="str">
            <v>医疗器械</v>
          </cell>
          <cell r="Q1384">
            <v>16101</v>
          </cell>
          <cell r="R1384" t="str">
            <v>唐倩</v>
          </cell>
          <cell r="S1384">
            <v>38723049</v>
          </cell>
          <cell r="T1384">
            <v>24.75</v>
          </cell>
          <cell r="U1384" t="str">
            <v>线下</v>
          </cell>
          <cell r="V1384">
            <v>7.9</v>
          </cell>
          <cell r="W1384">
            <v>240439</v>
          </cell>
        </row>
        <row r="1385">
          <cell r="A1385">
            <v>45465.7111111111</v>
          </cell>
          <cell r="B1385">
            <v>58473401</v>
          </cell>
          <cell r="C1385">
            <v>517</v>
          </cell>
          <cell r="D1385" t="str">
            <v>四川太极青羊区北东街店</v>
          </cell>
          <cell r="E1385">
            <v>2506774</v>
          </cell>
          <cell r="F1385" t="str">
            <v>医用重组胶原蛋白修复贴</v>
          </cell>
          <cell r="G1385" t="str">
            <v>28g(23cmx21cm）x5袋</v>
          </cell>
          <cell r="H1385" t="str">
            <v>盒</v>
          </cell>
          <cell r="I1385">
            <v>1</v>
          </cell>
          <cell r="J1385">
            <v>24.75</v>
          </cell>
          <cell r="K1385">
            <v>16.85</v>
          </cell>
          <cell r="L1385" t="str">
            <v>68.08%</v>
          </cell>
          <cell r="M1385">
            <v>40116</v>
          </cell>
          <cell r="N1385" t="str">
            <v>其他家庭常备器械类</v>
          </cell>
          <cell r="O1385" t="str">
            <v>家庭常备器械</v>
          </cell>
          <cell r="P1385" t="str">
            <v>医疗器械</v>
          </cell>
          <cell r="Q1385">
            <v>16101</v>
          </cell>
          <cell r="R1385" t="str">
            <v>唐倩</v>
          </cell>
          <cell r="S1385">
            <v>38723049</v>
          </cell>
          <cell r="T1385">
            <v>24.75</v>
          </cell>
          <cell r="U1385" t="str">
            <v>线下</v>
          </cell>
          <cell r="V1385">
            <v>7.9</v>
          </cell>
          <cell r="W1385">
            <v>240439</v>
          </cell>
        </row>
        <row r="1386">
          <cell r="A1386">
            <v>45465.7111111111</v>
          </cell>
          <cell r="B1386">
            <v>58473401</v>
          </cell>
          <cell r="C1386">
            <v>517</v>
          </cell>
          <cell r="D1386" t="str">
            <v>四川太极青羊区北东街店</v>
          </cell>
          <cell r="E1386">
            <v>2506774</v>
          </cell>
          <cell r="F1386" t="str">
            <v>医用重组胶原蛋白修复贴</v>
          </cell>
          <cell r="G1386" t="str">
            <v>28g(23cmx21cm）x5袋</v>
          </cell>
          <cell r="H1386" t="str">
            <v>盒</v>
          </cell>
          <cell r="I1386">
            <v>1</v>
          </cell>
          <cell r="J1386">
            <v>24.75</v>
          </cell>
          <cell r="K1386">
            <v>16.85</v>
          </cell>
          <cell r="L1386" t="str">
            <v>68.08%</v>
          </cell>
          <cell r="M1386">
            <v>40116</v>
          </cell>
          <cell r="N1386" t="str">
            <v>其他家庭常备器械类</v>
          </cell>
          <cell r="O1386" t="str">
            <v>家庭常备器械</v>
          </cell>
          <cell r="P1386" t="str">
            <v>医疗器械</v>
          </cell>
          <cell r="Q1386">
            <v>16101</v>
          </cell>
          <cell r="R1386" t="str">
            <v>唐倩</v>
          </cell>
          <cell r="S1386">
            <v>38723049</v>
          </cell>
          <cell r="T1386">
            <v>24.75</v>
          </cell>
          <cell r="U1386" t="str">
            <v>线下</v>
          </cell>
          <cell r="V1386">
            <v>7.9</v>
          </cell>
          <cell r="W1386">
            <v>240439</v>
          </cell>
        </row>
        <row r="1387">
          <cell r="A1387">
            <v>45465.7111111111</v>
          </cell>
          <cell r="B1387">
            <v>58473401</v>
          </cell>
          <cell r="C1387">
            <v>517</v>
          </cell>
          <cell r="D1387" t="str">
            <v>四川太极青羊区北东街店</v>
          </cell>
          <cell r="E1387">
            <v>2506774</v>
          </cell>
          <cell r="F1387" t="str">
            <v>医用重组胶原蛋白修复贴</v>
          </cell>
          <cell r="G1387" t="str">
            <v>28g(23cmx21cm）x5袋</v>
          </cell>
          <cell r="H1387" t="str">
            <v>盒</v>
          </cell>
          <cell r="I1387">
            <v>1</v>
          </cell>
          <cell r="J1387">
            <v>24.75</v>
          </cell>
          <cell r="K1387">
            <v>16.85</v>
          </cell>
          <cell r="L1387" t="str">
            <v>68.08%</v>
          </cell>
          <cell r="M1387">
            <v>40116</v>
          </cell>
          <cell r="N1387" t="str">
            <v>其他家庭常备器械类</v>
          </cell>
          <cell r="O1387" t="str">
            <v>家庭常备器械</v>
          </cell>
          <cell r="P1387" t="str">
            <v>医疗器械</v>
          </cell>
          <cell r="Q1387">
            <v>16101</v>
          </cell>
          <cell r="R1387" t="str">
            <v>唐倩</v>
          </cell>
          <cell r="S1387">
            <v>38723049</v>
          </cell>
          <cell r="T1387">
            <v>24.75</v>
          </cell>
          <cell r="U1387" t="str">
            <v>线下</v>
          </cell>
          <cell r="V1387">
            <v>7.9</v>
          </cell>
          <cell r="W1387">
            <v>240439</v>
          </cell>
        </row>
        <row r="1388">
          <cell r="A1388">
            <v>45465.7145833333</v>
          </cell>
          <cell r="B1388">
            <v>58473471</v>
          </cell>
          <cell r="C1388">
            <v>517</v>
          </cell>
          <cell r="D1388" t="str">
            <v>四川太极青羊区北东街店</v>
          </cell>
          <cell r="E1388">
            <v>2507742</v>
          </cell>
          <cell r="F1388" t="str">
            <v>医用重组胶原蛋白修复液</v>
          </cell>
          <cell r="G1388" t="str">
            <v>4mlx3支(B型)</v>
          </cell>
          <cell r="H1388" t="str">
            <v>盒</v>
          </cell>
          <cell r="I1388">
            <v>2</v>
          </cell>
          <cell r="J1388">
            <v>168</v>
          </cell>
          <cell r="K1388">
            <v>88</v>
          </cell>
          <cell r="L1388" t="str">
            <v>52.38%</v>
          </cell>
          <cell r="M1388">
            <v>40116</v>
          </cell>
          <cell r="N1388" t="str">
            <v>其他家庭常备器械类</v>
          </cell>
          <cell r="O1388" t="str">
            <v>家庭常备器械</v>
          </cell>
          <cell r="P1388" t="str">
            <v>医疗器械</v>
          </cell>
          <cell r="Q1388">
            <v>16101</v>
          </cell>
          <cell r="R1388" t="str">
            <v>唐倩</v>
          </cell>
          <cell r="S1388">
            <v>38666723</v>
          </cell>
          <cell r="T1388">
            <v>84</v>
          </cell>
          <cell r="U1388" t="str">
            <v>线下</v>
          </cell>
          <cell r="V1388">
            <v>40</v>
          </cell>
          <cell r="W1388">
            <v>240405</v>
          </cell>
        </row>
        <row r="1389">
          <cell r="A1389">
            <v>45468.7111111111</v>
          </cell>
          <cell r="B1389">
            <v>58508412</v>
          </cell>
          <cell r="C1389">
            <v>517</v>
          </cell>
          <cell r="D1389" t="str">
            <v>四川太极青羊区北东街店</v>
          </cell>
          <cell r="E1389">
            <v>2505131</v>
          </cell>
          <cell r="F1389" t="str">
            <v>重组人源胶原蛋白修复敷料</v>
          </cell>
          <cell r="G1389" t="str">
            <v>F型 28g(23cmx21cm)x5袋 (枢颜)</v>
          </cell>
          <cell r="H1389" t="str">
            <v>盒</v>
          </cell>
          <cell r="I1389">
            <v>1</v>
          </cell>
          <cell r="J1389">
            <v>24.75</v>
          </cell>
          <cell r="K1389">
            <v>16.85</v>
          </cell>
          <cell r="L1389" t="str">
            <v>68.08%</v>
          </cell>
          <cell r="M1389">
            <v>40116</v>
          </cell>
          <cell r="N1389" t="str">
            <v>其他家庭常备器械类</v>
          </cell>
          <cell r="O1389" t="str">
            <v>家庭常备器械</v>
          </cell>
          <cell r="P1389" t="str">
            <v>医疗器械</v>
          </cell>
          <cell r="Q1389">
            <v>27811</v>
          </cell>
          <cell r="R1389" t="str">
            <v>潘静</v>
          </cell>
          <cell r="S1389">
            <v>38066804</v>
          </cell>
          <cell r="T1389">
            <v>24.75</v>
          </cell>
          <cell r="U1389" t="str">
            <v>线下</v>
          </cell>
          <cell r="V1389">
            <v>7.9</v>
          </cell>
          <cell r="W1389">
            <v>20240326</v>
          </cell>
        </row>
        <row r="1390">
          <cell r="A1390">
            <v>45468.7111111111</v>
          </cell>
          <cell r="B1390">
            <v>58508412</v>
          </cell>
          <cell r="C1390">
            <v>517</v>
          </cell>
          <cell r="D1390" t="str">
            <v>四川太极青羊区北东街店</v>
          </cell>
          <cell r="E1390">
            <v>2505131</v>
          </cell>
          <cell r="F1390" t="str">
            <v>重组人源胶原蛋白修复敷料</v>
          </cell>
          <cell r="G1390" t="str">
            <v>F型 28g(23cmx21cm)x5袋 (枢颜)</v>
          </cell>
          <cell r="H1390" t="str">
            <v>盒</v>
          </cell>
          <cell r="I1390">
            <v>1</v>
          </cell>
          <cell r="J1390">
            <v>24.75</v>
          </cell>
          <cell r="K1390">
            <v>16.85</v>
          </cell>
          <cell r="L1390" t="str">
            <v>68.08%</v>
          </cell>
          <cell r="M1390">
            <v>40116</v>
          </cell>
          <cell r="N1390" t="str">
            <v>其他家庭常备器械类</v>
          </cell>
          <cell r="O1390" t="str">
            <v>家庭常备器械</v>
          </cell>
          <cell r="P1390" t="str">
            <v>医疗器械</v>
          </cell>
          <cell r="Q1390">
            <v>27811</v>
          </cell>
          <cell r="R1390" t="str">
            <v>潘静</v>
          </cell>
          <cell r="S1390">
            <v>38066804</v>
          </cell>
          <cell r="T1390">
            <v>24.75</v>
          </cell>
          <cell r="U1390" t="str">
            <v>线下</v>
          </cell>
          <cell r="V1390">
            <v>7.9</v>
          </cell>
          <cell r="W1390">
            <v>20240326</v>
          </cell>
        </row>
        <row r="1391">
          <cell r="A1391">
            <v>45468.7111111111</v>
          </cell>
          <cell r="B1391">
            <v>58508412</v>
          </cell>
          <cell r="C1391">
            <v>517</v>
          </cell>
          <cell r="D1391" t="str">
            <v>四川太极青羊区北东街店</v>
          </cell>
          <cell r="E1391">
            <v>2505131</v>
          </cell>
          <cell r="F1391" t="str">
            <v>重组人源胶原蛋白修复敷料</v>
          </cell>
          <cell r="G1391" t="str">
            <v>F型 28g(23cmx21cm)x5袋 (枢颜)</v>
          </cell>
          <cell r="H1391" t="str">
            <v>盒</v>
          </cell>
          <cell r="I1391">
            <v>1</v>
          </cell>
          <cell r="J1391">
            <v>24.75</v>
          </cell>
          <cell r="K1391">
            <v>16.85</v>
          </cell>
          <cell r="L1391" t="str">
            <v>68.08%</v>
          </cell>
          <cell r="M1391">
            <v>40116</v>
          </cell>
          <cell r="N1391" t="str">
            <v>其他家庭常备器械类</v>
          </cell>
          <cell r="O1391" t="str">
            <v>家庭常备器械</v>
          </cell>
          <cell r="P1391" t="str">
            <v>医疗器械</v>
          </cell>
          <cell r="Q1391">
            <v>27811</v>
          </cell>
          <cell r="R1391" t="str">
            <v>潘静</v>
          </cell>
          <cell r="S1391">
            <v>38066804</v>
          </cell>
          <cell r="T1391">
            <v>24.75</v>
          </cell>
          <cell r="U1391" t="str">
            <v>线下</v>
          </cell>
          <cell r="V1391">
            <v>7.9</v>
          </cell>
          <cell r="W1391">
            <v>20240326</v>
          </cell>
        </row>
        <row r="1392">
          <cell r="A1392">
            <v>45468.7111111111</v>
          </cell>
          <cell r="B1392">
            <v>58508412</v>
          </cell>
          <cell r="C1392">
            <v>517</v>
          </cell>
          <cell r="D1392" t="str">
            <v>四川太极青羊区北东街店</v>
          </cell>
          <cell r="E1392">
            <v>2505131</v>
          </cell>
          <cell r="F1392" t="str">
            <v>重组人源胶原蛋白修复敷料</v>
          </cell>
          <cell r="G1392" t="str">
            <v>F型 28g(23cmx21cm)x5袋 (枢颜)</v>
          </cell>
          <cell r="H1392" t="str">
            <v>盒</v>
          </cell>
          <cell r="I1392">
            <v>1</v>
          </cell>
          <cell r="J1392">
            <v>24.75</v>
          </cell>
          <cell r="K1392">
            <v>16.85</v>
          </cell>
          <cell r="L1392" t="str">
            <v>68.08%</v>
          </cell>
          <cell r="M1392">
            <v>40116</v>
          </cell>
          <cell r="N1392" t="str">
            <v>其他家庭常备器械类</v>
          </cell>
          <cell r="O1392" t="str">
            <v>家庭常备器械</v>
          </cell>
          <cell r="P1392" t="str">
            <v>医疗器械</v>
          </cell>
          <cell r="Q1392">
            <v>27811</v>
          </cell>
          <cell r="R1392" t="str">
            <v>潘静</v>
          </cell>
          <cell r="S1392">
            <v>38066804</v>
          </cell>
          <cell r="T1392">
            <v>24.75</v>
          </cell>
          <cell r="U1392" t="str">
            <v>线下</v>
          </cell>
          <cell r="V1392">
            <v>7.9</v>
          </cell>
          <cell r="W1392">
            <v>20240326</v>
          </cell>
        </row>
        <row r="1393">
          <cell r="A1393">
            <v>45470.8701388889</v>
          </cell>
          <cell r="B1393">
            <v>58533177</v>
          </cell>
          <cell r="C1393">
            <v>517</v>
          </cell>
          <cell r="D1393" t="str">
            <v>四川太极青羊区北东街店</v>
          </cell>
          <cell r="E1393">
            <v>2507742</v>
          </cell>
          <cell r="F1393" t="str">
            <v>医用重组胶原蛋白修复液</v>
          </cell>
          <cell r="G1393" t="str">
            <v>4mlx3支(B型)</v>
          </cell>
          <cell r="H1393" t="str">
            <v>盒</v>
          </cell>
          <cell r="I1393">
            <v>2</v>
          </cell>
          <cell r="J1393">
            <v>168</v>
          </cell>
          <cell r="K1393">
            <v>88</v>
          </cell>
          <cell r="L1393" t="str">
            <v>52.38%</v>
          </cell>
          <cell r="M1393">
            <v>40116</v>
          </cell>
          <cell r="N1393" t="str">
            <v>其他家庭常备器械类</v>
          </cell>
          <cell r="O1393" t="str">
            <v>家庭常备器械</v>
          </cell>
          <cell r="P1393" t="str">
            <v>医疗器械</v>
          </cell>
          <cell r="Q1393">
            <v>16101</v>
          </cell>
          <cell r="R1393" t="str">
            <v>唐倩</v>
          </cell>
          <cell r="S1393">
            <v>38666723</v>
          </cell>
          <cell r="T1393">
            <v>84</v>
          </cell>
          <cell r="U1393" t="str">
            <v>线下</v>
          </cell>
          <cell r="V1393">
            <v>40</v>
          </cell>
          <cell r="W1393">
            <v>240405</v>
          </cell>
        </row>
        <row r="1394">
          <cell r="A1394">
            <v>45473.9048611111</v>
          </cell>
          <cell r="B1394">
            <v>58568561</v>
          </cell>
          <cell r="C1394">
            <v>517</v>
          </cell>
          <cell r="D1394" t="str">
            <v>四川太极青羊区北东街店</v>
          </cell>
          <cell r="E1394">
            <v>2506774</v>
          </cell>
          <cell r="F1394" t="str">
            <v>医用重组胶原蛋白修复贴</v>
          </cell>
          <cell r="G1394" t="str">
            <v>28g(23cmx21cm）x5袋</v>
          </cell>
          <cell r="H1394" t="str">
            <v>盒</v>
          </cell>
          <cell r="I1394">
            <v>1</v>
          </cell>
          <cell r="J1394">
            <v>24.75</v>
          </cell>
          <cell r="K1394">
            <v>16.85</v>
          </cell>
          <cell r="L1394" t="str">
            <v>68.08%</v>
          </cell>
          <cell r="M1394">
            <v>40116</v>
          </cell>
          <cell r="N1394" t="str">
            <v>其他家庭常备器械类</v>
          </cell>
          <cell r="O1394" t="str">
            <v>家庭常备器械</v>
          </cell>
          <cell r="P1394" t="str">
            <v>医疗器械</v>
          </cell>
          <cell r="Q1394">
            <v>16101</v>
          </cell>
          <cell r="R1394" t="str">
            <v>唐倩</v>
          </cell>
          <cell r="S1394">
            <v>38802333</v>
          </cell>
          <cell r="T1394">
            <v>24.75</v>
          </cell>
          <cell r="U1394" t="str">
            <v>线下</v>
          </cell>
          <cell r="V1394">
            <v>7.9</v>
          </cell>
          <cell r="W1394">
            <v>240439</v>
          </cell>
        </row>
        <row r="1395">
          <cell r="A1395">
            <v>45473.9048611111</v>
          </cell>
          <cell r="B1395">
            <v>58568561</v>
          </cell>
          <cell r="C1395">
            <v>517</v>
          </cell>
          <cell r="D1395" t="str">
            <v>四川太极青羊区北东街店</v>
          </cell>
          <cell r="E1395">
            <v>2506774</v>
          </cell>
          <cell r="F1395" t="str">
            <v>医用重组胶原蛋白修复贴</v>
          </cell>
          <cell r="G1395" t="str">
            <v>28g(23cmx21cm）x5袋</v>
          </cell>
          <cell r="H1395" t="str">
            <v>盒</v>
          </cell>
          <cell r="I1395">
            <v>1</v>
          </cell>
          <cell r="J1395">
            <v>24.75</v>
          </cell>
          <cell r="K1395">
            <v>16.85</v>
          </cell>
          <cell r="L1395" t="str">
            <v>68.08%</v>
          </cell>
          <cell r="M1395">
            <v>40116</v>
          </cell>
          <cell r="N1395" t="str">
            <v>其他家庭常备器械类</v>
          </cell>
          <cell r="O1395" t="str">
            <v>家庭常备器械</v>
          </cell>
          <cell r="P1395" t="str">
            <v>医疗器械</v>
          </cell>
          <cell r="Q1395">
            <v>16101</v>
          </cell>
          <cell r="R1395" t="str">
            <v>唐倩</v>
          </cell>
          <cell r="S1395">
            <v>38690494</v>
          </cell>
          <cell r="T1395">
            <v>24.75</v>
          </cell>
          <cell r="U1395" t="str">
            <v>线下</v>
          </cell>
          <cell r="V1395">
            <v>7.9</v>
          </cell>
          <cell r="W1395">
            <v>240439</v>
          </cell>
        </row>
        <row r="1396">
          <cell r="A1396">
            <v>45473.9048611111</v>
          </cell>
          <cell r="B1396">
            <v>58568561</v>
          </cell>
          <cell r="C1396">
            <v>517</v>
          </cell>
          <cell r="D1396" t="str">
            <v>四川太极青羊区北东街店</v>
          </cell>
          <cell r="E1396">
            <v>2506774</v>
          </cell>
          <cell r="F1396" t="str">
            <v>医用重组胶原蛋白修复贴</v>
          </cell>
          <cell r="G1396" t="str">
            <v>28g(23cmx21cm）x5袋</v>
          </cell>
          <cell r="H1396" t="str">
            <v>盒</v>
          </cell>
          <cell r="I1396">
            <v>1</v>
          </cell>
          <cell r="J1396">
            <v>24.75</v>
          </cell>
          <cell r="K1396">
            <v>16.85</v>
          </cell>
          <cell r="L1396" t="str">
            <v>68.08%</v>
          </cell>
          <cell r="M1396">
            <v>40116</v>
          </cell>
          <cell r="N1396" t="str">
            <v>其他家庭常备器械类</v>
          </cell>
          <cell r="O1396" t="str">
            <v>家庭常备器械</v>
          </cell>
          <cell r="P1396" t="str">
            <v>医疗器械</v>
          </cell>
          <cell r="Q1396">
            <v>16101</v>
          </cell>
          <cell r="R1396" t="str">
            <v>唐倩</v>
          </cell>
          <cell r="S1396">
            <v>38690494</v>
          </cell>
          <cell r="T1396">
            <v>24.75</v>
          </cell>
          <cell r="U1396" t="str">
            <v>线下</v>
          </cell>
          <cell r="V1396">
            <v>7.9</v>
          </cell>
          <cell r="W1396">
            <v>240439</v>
          </cell>
        </row>
        <row r="1397">
          <cell r="A1397">
            <v>45473.9048611111</v>
          </cell>
          <cell r="B1397">
            <v>58568561</v>
          </cell>
          <cell r="C1397">
            <v>517</v>
          </cell>
          <cell r="D1397" t="str">
            <v>四川太极青羊区北东街店</v>
          </cell>
          <cell r="E1397">
            <v>2506774</v>
          </cell>
          <cell r="F1397" t="str">
            <v>医用重组胶原蛋白修复贴</v>
          </cell>
          <cell r="G1397" t="str">
            <v>28g(23cmx21cm）x5袋</v>
          </cell>
          <cell r="H1397" t="str">
            <v>盒</v>
          </cell>
          <cell r="I1397">
            <v>1</v>
          </cell>
          <cell r="J1397">
            <v>24.75</v>
          </cell>
          <cell r="K1397">
            <v>16.85</v>
          </cell>
          <cell r="L1397" t="str">
            <v>68.08%</v>
          </cell>
          <cell r="M1397">
            <v>40116</v>
          </cell>
          <cell r="N1397" t="str">
            <v>其他家庭常备器械类</v>
          </cell>
          <cell r="O1397" t="str">
            <v>家庭常备器械</v>
          </cell>
          <cell r="P1397" t="str">
            <v>医疗器械</v>
          </cell>
          <cell r="Q1397">
            <v>16101</v>
          </cell>
          <cell r="R1397" t="str">
            <v>唐倩</v>
          </cell>
          <cell r="S1397">
            <v>38690494</v>
          </cell>
          <cell r="T1397">
            <v>24.75</v>
          </cell>
          <cell r="U1397" t="str">
            <v>线下</v>
          </cell>
          <cell r="V1397">
            <v>7.9</v>
          </cell>
          <cell r="W1397">
            <v>240439</v>
          </cell>
        </row>
        <row r="1398">
          <cell r="A1398">
            <v>45446.8305555556</v>
          </cell>
          <cell r="B1398">
            <v>58253259</v>
          </cell>
          <cell r="C1398">
            <v>539</v>
          </cell>
          <cell r="D1398" t="str">
            <v>四川太极大邑县晋原镇子龙路店</v>
          </cell>
          <cell r="E1398">
            <v>2505131</v>
          </cell>
          <cell r="F1398" t="str">
            <v>重组人源胶原蛋白修复敷料</v>
          </cell>
          <cell r="G1398" t="str">
            <v>F型 28g(23cmx21cm)x5袋 (枢颜)</v>
          </cell>
          <cell r="H1398" t="str">
            <v>盒</v>
          </cell>
          <cell r="I1398">
            <v>1</v>
          </cell>
          <cell r="J1398">
            <v>24.75</v>
          </cell>
          <cell r="K1398">
            <v>16.85</v>
          </cell>
          <cell r="L1398" t="str">
            <v>68.08%</v>
          </cell>
          <cell r="M1398">
            <v>40116</v>
          </cell>
          <cell r="N1398" t="str">
            <v>其他家庭常备器械类</v>
          </cell>
          <cell r="O1398" t="str">
            <v>家庭常备器械</v>
          </cell>
          <cell r="P1398" t="str">
            <v>医疗器械</v>
          </cell>
          <cell r="Q1398">
            <v>9320</v>
          </cell>
          <cell r="R1398" t="str">
            <v>熊小玲</v>
          </cell>
          <cell r="S1398">
            <v>38530053</v>
          </cell>
          <cell r="T1398">
            <v>24.75</v>
          </cell>
          <cell r="U1398" t="str">
            <v>线下</v>
          </cell>
          <cell r="V1398">
            <v>7.9</v>
          </cell>
          <cell r="W1398">
            <v>20240326</v>
          </cell>
        </row>
        <row r="1399">
          <cell r="A1399">
            <v>45446.8305555556</v>
          </cell>
          <cell r="B1399">
            <v>58253259</v>
          </cell>
          <cell r="C1399">
            <v>539</v>
          </cell>
          <cell r="D1399" t="str">
            <v>四川太极大邑县晋原镇子龙路店</v>
          </cell>
          <cell r="E1399">
            <v>2505131</v>
          </cell>
          <cell r="F1399" t="str">
            <v>重组人源胶原蛋白修复敷料</v>
          </cell>
          <cell r="G1399" t="str">
            <v>F型 28g(23cmx21cm)x5袋 (枢颜)</v>
          </cell>
          <cell r="H1399" t="str">
            <v>盒</v>
          </cell>
          <cell r="I1399">
            <v>1</v>
          </cell>
          <cell r="J1399">
            <v>24.75</v>
          </cell>
          <cell r="K1399">
            <v>16.85</v>
          </cell>
          <cell r="L1399" t="str">
            <v>68.08%</v>
          </cell>
          <cell r="M1399">
            <v>40116</v>
          </cell>
          <cell r="N1399" t="str">
            <v>其他家庭常备器械类</v>
          </cell>
          <cell r="O1399" t="str">
            <v>家庭常备器械</v>
          </cell>
          <cell r="P1399" t="str">
            <v>医疗器械</v>
          </cell>
          <cell r="Q1399">
            <v>9320</v>
          </cell>
          <cell r="R1399" t="str">
            <v>熊小玲</v>
          </cell>
          <cell r="S1399">
            <v>38530053</v>
          </cell>
          <cell r="T1399">
            <v>24.75</v>
          </cell>
          <cell r="U1399" t="str">
            <v>线下</v>
          </cell>
          <cell r="V1399">
            <v>7.9</v>
          </cell>
          <cell r="W1399">
            <v>20240326</v>
          </cell>
        </row>
        <row r="1400">
          <cell r="A1400">
            <v>45446.8305555556</v>
          </cell>
          <cell r="B1400">
            <v>58253259</v>
          </cell>
          <cell r="C1400">
            <v>539</v>
          </cell>
          <cell r="D1400" t="str">
            <v>四川太极大邑县晋原镇子龙路店</v>
          </cell>
          <cell r="E1400">
            <v>2505131</v>
          </cell>
          <cell r="F1400" t="str">
            <v>重组人源胶原蛋白修复敷料</v>
          </cell>
          <cell r="G1400" t="str">
            <v>F型 28g(23cmx21cm)x5袋 (枢颜)</v>
          </cell>
          <cell r="H1400" t="str">
            <v>盒</v>
          </cell>
          <cell r="I1400">
            <v>1</v>
          </cell>
          <cell r="J1400">
            <v>24.75</v>
          </cell>
          <cell r="K1400">
            <v>16.85</v>
          </cell>
          <cell r="L1400" t="str">
            <v>68.08%</v>
          </cell>
          <cell r="M1400">
            <v>40116</v>
          </cell>
          <cell r="N1400" t="str">
            <v>其他家庭常备器械类</v>
          </cell>
          <cell r="O1400" t="str">
            <v>家庭常备器械</v>
          </cell>
          <cell r="P1400" t="str">
            <v>医疗器械</v>
          </cell>
          <cell r="Q1400">
            <v>9320</v>
          </cell>
          <cell r="R1400" t="str">
            <v>熊小玲</v>
          </cell>
          <cell r="S1400">
            <v>38530053</v>
          </cell>
          <cell r="T1400">
            <v>24.75</v>
          </cell>
          <cell r="U1400" t="str">
            <v>线下</v>
          </cell>
          <cell r="V1400">
            <v>7.9</v>
          </cell>
          <cell r="W1400">
            <v>20240326</v>
          </cell>
        </row>
        <row r="1401">
          <cell r="A1401">
            <v>45446.8305555556</v>
          </cell>
          <cell r="B1401">
            <v>58253259</v>
          </cell>
          <cell r="C1401">
            <v>539</v>
          </cell>
          <cell r="D1401" t="str">
            <v>四川太极大邑县晋原镇子龙路店</v>
          </cell>
          <cell r="E1401">
            <v>2505131</v>
          </cell>
          <cell r="F1401" t="str">
            <v>重组人源胶原蛋白修复敷料</v>
          </cell>
          <cell r="G1401" t="str">
            <v>F型 28g(23cmx21cm)x5袋 (枢颜)</v>
          </cell>
          <cell r="H1401" t="str">
            <v>盒</v>
          </cell>
          <cell r="I1401">
            <v>1</v>
          </cell>
          <cell r="J1401">
            <v>24.75</v>
          </cell>
          <cell r="K1401">
            <v>16.85</v>
          </cell>
          <cell r="L1401" t="str">
            <v>68.08%</v>
          </cell>
          <cell r="M1401">
            <v>40116</v>
          </cell>
          <cell r="N1401" t="str">
            <v>其他家庭常备器械类</v>
          </cell>
          <cell r="O1401" t="str">
            <v>家庭常备器械</v>
          </cell>
          <cell r="P1401" t="str">
            <v>医疗器械</v>
          </cell>
          <cell r="Q1401">
            <v>9320</v>
          </cell>
          <cell r="R1401" t="str">
            <v>熊小玲</v>
          </cell>
          <cell r="S1401">
            <v>38530053</v>
          </cell>
          <cell r="T1401">
            <v>24.75</v>
          </cell>
          <cell r="U1401" t="str">
            <v>线下</v>
          </cell>
          <cell r="V1401">
            <v>7.9</v>
          </cell>
          <cell r="W1401">
            <v>20240326</v>
          </cell>
        </row>
        <row r="1402">
          <cell r="A1402">
            <v>45453.65</v>
          </cell>
          <cell r="B1402">
            <v>58326666</v>
          </cell>
          <cell r="C1402">
            <v>539</v>
          </cell>
          <cell r="D1402" t="str">
            <v>四川太极大邑县晋原镇子龙路店</v>
          </cell>
          <cell r="E1402">
            <v>2505131</v>
          </cell>
          <cell r="F1402" t="str">
            <v>重组人源胶原蛋白修复敷料</v>
          </cell>
          <cell r="G1402" t="str">
            <v>F型 28g(23cmx21cm)x5袋 (枢颜)</v>
          </cell>
          <cell r="H1402" t="str">
            <v>盒</v>
          </cell>
          <cell r="I1402">
            <v>1</v>
          </cell>
          <cell r="J1402">
            <v>17</v>
          </cell>
          <cell r="K1402">
            <v>9.1</v>
          </cell>
          <cell r="L1402" t="str">
            <v>53.53%</v>
          </cell>
          <cell r="M1402">
            <v>40116</v>
          </cell>
          <cell r="N1402" t="str">
            <v>其他家庭常备器械类</v>
          </cell>
          <cell r="O1402" t="str">
            <v>家庭常备器械</v>
          </cell>
          <cell r="P1402" t="str">
            <v>医疗器械</v>
          </cell>
          <cell r="Q1402">
            <v>9320</v>
          </cell>
          <cell r="R1402" t="str">
            <v>熊小玲</v>
          </cell>
          <cell r="S1402">
            <v>38504812</v>
          </cell>
          <cell r="T1402">
            <v>17</v>
          </cell>
          <cell r="U1402" t="str">
            <v>线下</v>
          </cell>
          <cell r="V1402">
            <v>7.9</v>
          </cell>
          <cell r="W1402">
            <v>20240326</v>
          </cell>
        </row>
        <row r="1403">
          <cell r="A1403">
            <v>45453.65</v>
          </cell>
          <cell r="B1403">
            <v>58326666</v>
          </cell>
          <cell r="C1403">
            <v>539</v>
          </cell>
          <cell r="D1403" t="str">
            <v>四川太极大邑县晋原镇子龙路店</v>
          </cell>
          <cell r="E1403">
            <v>2505130</v>
          </cell>
          <cell r="F1403" t="str">
            <v>重组人源胶原蛋白修复敷料</v>
          </cell>
          <cell r="G1403" t="str">
            <v>X型 4gx3支</v>
          </cell>
          <cell r="H1403" t="str">
            <v>盒</v>
          </cell>
          <cell r="I1403">
            <v>1</v>
          </cell>
          <cell r="J1403">
            <v>62</v>
          </cell>
          <cell r="K1403">
            <v>22</v>
          </cell>
          <cell r="L1403" t="str">
            <v>35.48%</v>
          </cell>
          <cell r="M1403">
            <v>40116</v>
          </cell>
          <cell r="N1403" t="str">
            <v>其他家庭常备器械类</v>
          </cell>
          <cell r="O1403" t="str">
            <v>家庭常备器械</v>
          </cell>
          <cell r="P1403" t="str">
            <v>医疗器械</v>
          </cell>
          <cell r="Q1403">
            <v>9320</v>
          </cell>
          <cell r="R1403" t="str">
            <v>熊小玲</v>
          </cell>
          <cell r="S1403">
            <v>38320176</v>
          </cell>
          <cell r="T1403">
            <v>62</v>
          </cell>
          <cell r="U1403" t="str">
            <v>线下</v>
          </cell>
          <cell r="V1403">
            <v>40</v>
          </cell>
          <cell r="W1403">
            <v>20240301</v>
          </cell>
        </row>
        <row r="1404">
          <cell r="A1404">
            <v>45453.65</v>
          </cell>
          <cell r="B1404">
            <v>58326666</v>
          </cell>
          <cell r="C1404">
            <v>539</v>
          </cell>
          <cell r="D1404" t="str">
            <v>四川太极大邑县晋原镇子龙路店</v>
          </cell>
          <cell r="E1404">
            <v>2505131</v>
          </cell>
          <cell r="F1404" t="str">
            <v>重组人源胶原蛋白修复敷料</v>
          </cell>
          <cell r="G1404" t="str">
            <v>F型 28g(23cmx21cm)x5袋 (枢颜)</v>
          </cell>
          <cell r="H1404" t="str">
            <v>盒</v>
          </cell>
          <cell r="I1404">
            <v>1</v>
          </cell>
          <cell r="J1404">
            <v>17</v>
          </cell>
          <cell r="K1404">
            <v>9.1</v>
          </cell>
          <cell r="L1404" t="str">
            <v>53.53%</v>
          </cell>
          <cell r="M1404">
            <v>40116</v>
          </cell>
          <cell r="N1404" t="str">
            <v>其他家庭常备器械类</v>
          </cell>
          <cell r="O1404" t="str">
            <v>家庭常备器械</v>
          </cell>
          <cell r="P1404" t="str">
            <v>医疗器械</v>
          </cell>
          <cell r="Q1404">
            <v>9320</v>
          </cell>
          <cell r="R1404" t="str">
            <v>熊小玲</v>
          </cell>
          <cell r="S1404">
            <v>38283556</v>
          </cell>
          <cell r="T1404">
            <v>17</v>
          </cell>
          <cell r="U1404" t="str">
            <v>线下</v>
          </cell>
          <cell r="V1404">
            <v>7.9</v>
          </cell>
          <cell r="W1404">
            <v>20240326</v>
          </cell>
        </row>
        <row r="1405">
          <cell r="A1405">
            <v>45453.65</v>
          </cell>
          <cell r="B1405">
            <v>58326666</v>
          </cell>
          <cell r="C1405">
            <v>539</v>
          </cell>
          <cell r="D1405" t="str">
            <v>四川太极大邑县晋原镇子龙路店</v>
          </cell>
          <cell r="E1405">
            <v>2505131</v>
          </cell>
          <cell r="F1405" t="str">
            <v>重组人源胶原蛋白修复敷料</v>
          </cell>
          <cell r="G1405" t="str">
            <v>F型 28g(23cmx21cm)x5袋 (枢颜)</v>
          </cell>
          <cell r="H1405" t="str">
            <v>盒</v>
          </cell>
          <cell r="I1405">
            <v>1</v>
          </cell>
          <cell r="J1405">
            <v>17</v>
          </cell>
          <cell r="K1405">
            <v>9.1</v>
          </cell>
          <cell r="L1405" t="str">
            <v>53.53%</v>
          </cell>
          <cell r="M1405">
            <v>40116</v>
          </cell>
          <cell r="N1405" t="str">
            <v>其他家庭常备器械类</v>
          </cell>
          <cell r="O1405" t="str">
            <v>家庭常备器械</v>
          </cell>
          <cell r="P1405" t="str">
            <v>医疗器械</v>
          </cell>
          <cell r="Q1405">
            <v>9320</v>
          </cell>
          <cell r="R1405" t="str">
            <v>熊小玲</v>
          </cell>
          <cell r="S1405">
            <v>38504812</v>
          </cell>
          <cell r="T1405">
            <v>17</v>
          </cell>
          <cell r="U1405" t="str">
            <v>线下</v>
          </cell>
          <cell r="V1405">
            <v>7.9</v>
          </cell>
          <cell r="W1405">
            <v>20240326</v>
          </cell>
        </row>
        <row r="1406">
          <cell r="A1406">
            <v>45453.65</v>
          </cell>
          <cell r="B1406">
            <v>58326666</v>
          </cell>
          <cell r="C1406">
            <v>539</v>
          </cell>
          <cell r="D1406" t="str">
            <v>四川太极大邑县晋原镇子龙路店</v>
          </cell>
          <cell r="E1406">
            <v>2505131</v>
          </cell>
          <cell r="F1406" t="str">
            <v>重组人源胶原蛋白修复敷料</v>
          </cell>
          <cell r="G1406" t="str">
            <v>F型 28g(23cmx21cm)x5袋 (枢颜)</v>
          </cell>
          <cell r="H1406" t="str">
            <v>盒</v>
          </cell>
          <cell r="I1406">
            <v>1</v>
          </cell>
          <cell r="J1406">
            <v>17</v>
          </cell>
          <cell r="K1406">
            <v>9.1</v>
          </cell>
          <cell r="L1406" t="str">
            <v>53.53%</v>
          </cell>
          <cell r="M1406">
            <v>40116</v>
          </cell>
          <cell r="N1406" t="str">
            <v>其他家庭常备器械类</v>
          </cell>
          <cell r="O1406" t="str">
            <v>家庭常备器械</v>
          </cell>
          <cell r="P1406" t="str">
            <v>医疗器械</v>
          </cell>
          <cell r="Q1406">
            <v>9320</v>
          </cell>
          <cell r="R1406" t="str">
            <v>熊小玲</v>
          </cell>
          <cell r="S1406">
            <v>38419397</v>
          </cell>
          <cell r="T1406">
            <v>17</v>
          </cell>
          <cell r="U1406" t="str">
            <v>线下</v>
          </cell>
          <cell r="V1406">
            <v>7.9</v>
          </cell>
          <cell r="W1406">
            <v>20240326</v>
          </cell>
        </row>
        <row r="1407">
          <cell r="A1407">
            <v>45453.65</v>
          </cell>
          <cell r="B1407">
            <v>58326666</v>
          </cell>
          <cell r="C1407">
            <v>539</v>
          </cell>
          <cell r="D1407" t="str">
            <v>四川太极大邑县晋原镇子龙路店</v>
          </cell>
          <cell r="E1407">
            <v>2505131</v>
          </cell>
          <cell r="F1407" t="str">
            <v>重组人源胶原蛋白修复敷料</v>
          </cell>
          <cell r="G1407" t="str">
            <v>F型 28g(23cmx21cm)x5袋 (枢颜)</v>
          </cell>
          <cell r="H1407" t="str">
            <v>盒</v>
          </cell>
          <cell r="I1407">
            <v>1</v>
          </cell>
          <cell r="J1407">
            <v>17</v>
          </cell>
          <cell r="K1407">
            <v>9.1</v>
          </cell>
          <cell r="L1407" t="str">
            <v>53.53%</v>
          </cell>
          <cell r="M1407">
            <v>40116</v>
          </cell>
          <cell r="N1407" t="str">
            <v>其他家庭常备器械类</v>
          </cell>
          <cell r="O1407" t="str">
            <v>家庭常备器械</v>
          </cell>
          <cell r="P1407" t="str">
            <v>医疗器械</v>
          </cell>
          <cell r="Q1407">
            <v>9320</v>
          </cell>
          <cell r="R1407" t="str">
            <v>熊小玲</v>
          </cell>
          <cell r="S1407">
            <v>38504812</v>
          </cell>
          <cell r="T1407">
            <v>17</v>
          </cell>
          <cell r="U1407" t="str">
            <v>线下</v>
          </cell>
          <cell r="V1407">
            <v>7.9</v>
          </cell>
          <cell r="W1407">
            <v>20240326</v>
          </cell>
        </row>
        <row r="1408">
          <cell r="A1408">
            <v>45453.65</v>
          </cell>
          <cell r="B1408">
            <v>58326666</v>
          </cell>
          <cell r="C1408">
            <v>539</v>
          </cell>
          <cell r="D1408" t="str">
            <v>四川太极大邑县晋原镇子龙路店</v>
          </cell>
          <cell r="E1408">
            <v>2505131</v>
          </cell>
          <cell r="F1408" t="str">
            <v>重组人源胶原蛋白修复敷料</v>
          </cell>
          <cell r="G1408" t="str">
            <v>F型 28g(23cmx21cm)x5袋 (枢颜)</v>
          </cell>
          <cell r="H1408" t="str">
            <v>盒</v>
          </cell>
          <cell r="I1408">
            <v>1</v>
          </cell>
          <cell r="J1408">
            <v>17</v>
          </cell>
          <cell r="K1408">
            <v>9.1</v>
          </cell>
          <cell r="L1408" t="str">
            <v>53.53%</v>
          </cell>
          <cell r="M1408">
            <v>40116</v>
          </cell>
          <cell r="N1408" t="str">
            <v>其他家庭常备器械类</v>
          </cell>
          <cell r="O1408" t="str">
            <v>家庭常备器械</v>
          </cell>
          <cell r="P1408" t="str">
            <v>医疗器械</v>
          </cell>
          <cell r="Q1408">
            <v>9320</v>
          </cell>
          <cell r="R1408" t="str">
            <v>熊小玲</v>
          </cell>
          <cell r="S1408">
            <v>38504812</v>
          </cell>
          <cell r="T1408">
            <v>17</v>
          </cell>
          <cell r="U1408" t="str">
            <v>线下</v>
          </cell>
          <cell r="V1408">
            <v>7.9</v>
          </cell>
          <cell r="W1408">
            <v>20240326</v>
          </cell>
        </row>
        <row r="1409">
          <cell r="A1409">
            <v>45453.65</v>
          </cell>
          <cell r="B1409">
            <v>58326666</v>
          </cell>
          <cell r="C1409">
            <v>539</v>
          </cell>
          <cell r="D1409" t="str">
            <v>四川太极大邑县晋原镇子龙路店</v>
          </cell>
          <cell r="E1409">
            <v>2505131</v>
          </cell>
          <cell r="F1409" t="str">
            <v>重组人源胶原蛋白修复敷料</v>
          </cell>
          <cell r="G1409" t="str">
            <v>F型 28g(23cmx21cm)x5袋 (枢颜)</v>
          </cell>
          <cell r="H1409" t="str">
            <v>盒</v>
          </cell>
          <cell r="I1409">
            <v>1</v>
          </cell>
          <cell r="J1409">
            <v>17</v>
          </cell>
          <cell r="K1409">
            <v>9.1</v>
          </cell>
          <cell r="L1409" t="str">
            <v>53.53%</v>
          </cell>
          <cell r="M1409">
            <v>40116</v>
          </cell>
          <cell r="N1409" t="str">
            <v>其他家庭常备器械类</v>
          </cell>
          <cell r="O1409" t="str">
            <v>家庭常备器械</v>
          </cell>
          <cell r="P1409" t="str">
            <v>医疗器械</v>
          </cell>
          <cell r="Q1409">
            <v>9320</v>
          </cell>
          <cell r="R1409" t="str">
            <v>熊小玲</v>
          </cell>
          <cell r="S1409">
            <v>38283556</v>
          </cell>
          <cell r="T1409">
            <v>17</v>
          </cell>
          <cell r="U1409" t="str">
            <v>线下</v>
          </cell>
          <cell r="V1409">
            <v>7.9</v>
          </cell>
          <cell r="W1409">
            <v>20240205</v>
          </cell>
        </row>
        <row r="1410">
          <cell r="A1410">
            <v>45453.65</v>
          </cell>
          <cell r="B1410">
            <v>58326666</v>
          </cell>
          <cell r="C1410">
            <v>539</v>
          </cell>
          <cell r="D1410" t="str">
            <v>四川太极大邑县晋原镇子龙路店</v>
          </cell>
          <cell r="E1410">
            <v>2505131</v>
          </cell>
          <cell r="F1410" t="str">
            <v>重组人源胶原蛋白修复敷料</v>
          </cell>
          <cell r="G1410" t="str">
            <v>F型 28g(23cmx21cm)x5袋 (枢颜)</v>
          </cell>
          <cell r="H1410" t="str">
            <v>盒</v>
          </cell>
          <cell r="I1410">
            <v>1</v>
          </cell>
          <cell r="J1410">
            <v>17</v>
          </cell>
          <cell r="K1410">
            <v>9.1</v>
          </cell>
          <cell r="L1410" t="str">
            <v>53.53%</v>
          </cell>
          <cell r="M1410">
            <v>40116</v>
          </cell>
          <cell r="N1410" t="str">
            <v>其他家庭常备器械类</v>
          </cell>
          <cell r="O1410" t="str">
            <v>家庭常备器械</v>
          </cell>
          <cell r="P1410" t="str">
            <v>医疗器械</v>
          </cell>
          <cell r="Q1410">
            <v>9320</v>
          </cell>
          <cell r="R1410" t="str">
            <v>熊小玲</v>
          </cell>
          <cell r="S1410">
            <v>38504812</v>
          </cell>
          <cell r="T1410">
            <v>17</v>
          </cell>
          <cell r="U1410" t="str">
            <v>线下</v>
          </cell>
          <cell r="V1410">
            <v>7.9</v>
          </cell>
          <cell r="W1410">
            <v>20240326</v>
          </cell>
        </row>
        <row r="1411">
          <cell r="A1411">
            <v>45456.8875</v>
          </cell>
          <cell r="B1411">
            <v>58368038</v>
          </cell>
          <cell r="C1411">
            <v>539</v>
          </cell>
          <cell r="D1411" t="str">
            <v>四川太极大邑县晋原镇子龙路店</v>
          </cell>
          <cell r="E1411">
            <v>2505131</v>
          </cell>
          <cell r="F1411" t="str">
            <v>重组人源胶原蛋白修复敷料</v>
          </cell>
          <cell r="G1411" t="str">
            <v>F型 28g(23cmx21cm)x5袋 (枢颜)</v>
          </cell>
          <cell r="H1411" t="str">
            <v>盒</v>
          </cell>
          <cell r="I1411">
            <v>1</v>
          </cell>
          <cell r="J1411">
            <v>17</v>
          </cell>
          <cell r="K1411">
            <v>9.1</v>
          </cell>
          <cell r="L1411" t="str">
            <v>53.53%</v>
          </cell>
          <cell r="M1411">
            <v>40116</v>
          </cell>
          <cell r="N1411" t="str">
            <v>其他家庭常备器械类</v>
          </cell>
          <cell r="O1411" t="str">
            <v>家庭常备器械</v>
          </cell>
          <cell r="P1411" t="str">
            <v>医疗器械</v>
          </cell>
          <cell r="Q1411">
            <v>14840</v>
          </cell>
          <cell r="R1411" t="str">
            <v>罗洁滟</v>
          </cell>
          <cell r="S1411">
            <v>38504812</v>
          </cell>
          <cell r="T1411">
            <v>17</v>
          </cell>
          <cell r="U1411" t="str">
            <v>线下</v>
          </cell>
          <cell r="V1411">
            <v>7.9</v>
          </cell>
          <cell r="W1411">
            <v>20240326</v>
          </cell>
        </row>
        <row r="1412">
          <cell r="A1412">
            <v>45456.8875</v>
          </cell>
          <cell r="B1412">
            <v>58368038</v>
          </cell>
          <cell r="C1412">
            <v>539</v>
          </cell>
          <cell r="D1412" t="str">
            <v>四川太极大邑县晋原镇子龙路店</v>
          </cell>
          <cell r="E1412">
            <v>2505131</v>
          </cell>
          <cell r="F1412" t="str">
            <v>重组人源胶原蛋白修复敷料</v>
          </cell>
          <cell r="G1412" t="str">
            <v>F型 28g(23cmx21cm)x5袋 (枢颜)</v>
          </cell>
          <cell r="H1412" t="str">
            <v>盒</v>
          </cell>
          <cell r="I1412">
            <v>1</v>
          </cell>
          <cell r="J1412">
            <v>17</v>
          </cell>
          <cell r="K1412">
            <v>9.1</v>
          </cell>
          <cell r="L1412" t="str">
            <v>53.53%</v>
          </cell>
          <cell r="M1412">
            <v>40116</v>
          </cell>
          <cell r="N1412" t="str">
            <v>其他家庭常备器械类</v>
          </cell>
          <cell r="O1412" t="str">
            <v>家庭常备器械</v>
          </cell>
          <cell r="P1412" t="str">
            <v>医疗器械</v>
          </cell>
          <cell r="Q1412">
            <v>14840</v>
          </cell>
          <cell r="R1412" t="str">
            <v>罗洁滟</v>
          </cell>
          <cell r="S1412">
            <v>38504812</v>
          </cell>
          <cell r="T1412">
            <v>17</v>
          </cell>
          <cell r="U1412" t="str">
            <v>线下</v>
          </cell>
          <cell r="V1412">
            <v>7.9</v>
          </cell>
          <cell r="W1412">
            <v>20240326</v>
          </cell>
        </row>
        <row r="1413">
          <cell r="A1413">
            <v>45456.8875</v>
          </cell>
          <cell r="B1413">
            <v>58368038</v>
          </cell>
          <cell r="C1413">
            <v>539</v>
          </cell>
          <cell r="D1413" t="str">
            <v>四川太极大邑县晋原镇子龙路店</v>
          </cell>
          <cell r="E1413">
            <v>2505131</v>
          </cell>
          <cell r="F1413" t="str">
            <v>重组人源胶原蛋白修复敷料</v>
          </cell>
          <cell r="G1413" t="str">
            <v>F型 28g(23cmx21cm)x5袋 (枢颜)</v>
          </cell>
          <cell r="H1413" t="str">
            <v>盒</v>
          </cell>
          <cell r="I1413">
            <v>1</v>
          </cell>
          <cell r="J1413">
            <v>17</v>
          </cell>
          <cell r="K1413">
            <v>9.1</v>
          </cell>
          <cell r="L1413" t="str">
            <v>53.53%</v>
          </cell>
          <cell r="M1413">
            <v>40116</v>
          </cell>
          <cell r="N1413" t="str">
            <v>其他家庭常备器械类</v>
          </cell>
          <cell r="O1413" t="str">
            <v>家庭常备器械</v>
          </cell>
          <cell r="P1413" t="str">
            <v>医疗器械</v>
          </cell>
          <cell r="Q1413">
            <v>14840</v>
          </cell>
          <cell r="R1413" t="str">
            <v>罗洁滟</v>
          </cell>
          <cell r="S1413">
            <v>38504812</v>
          </cell>
          <cell r="T1413">
            <v>17</v>
          </cell>
          <cell r="U1413" t="str">
            <v>线下</v>
          </cell>
          <cell r="V1413">
            <v>7.9</v>
          </cell>
          <cell r="W1413">
            <v>20240326</v>
          </cell>
        </row>
        <row r="1414">
          <cell r="A1414">
            <v>45456.8875</v>
          </cell>
          <cell r="B1414">
            <v>58368038</v>
          </cell>
          <cell r="C1414">
            <v>539</v>
          </cell>
          <cell r="D1414" t="str">
            <v>四川太极大邑县晋原镇子龙路店</v>
          </cell>
          <cell r="E1414">
            <v>2505131</v>
          </cell>
          <cell r="F1414" t="str">
            <v>重组人源胶原蛋白修复敷料</v>
          </cell>
          <cell r="G1414" t="str">
            <v>F型 28g(23cmx21cm)x5袋 (枢颜)</v>
          </cell>
          <cell r="H1414" t="str">
            <v>盒</v>
          </cell>
          <cell r="I1414">
            <v>1</v>
          </cell>
          <cell r="J1414">
            <v>17</v>
          </cell>
          <cell r="K1414">
            <v>9.1</v>
          </cell>
          <cell r="L1414" t="str">
            <v>53.53%</v>
          </cell>
          <cell r="M1414">
            <v>40116</v>
          </cell>
          <cell r="N1414" t="str">
            <v>其他家庭常备器械类</v>
          </cell>
          <cell r="O1414" t="str">
            <v>家庭常备器械</v>
          </cell>
          <cell r="P1414" t="str">
            <v>医疗器械</v>
          </cell>
          <cell r="Q1414">
            <v>14840</v>
          </cell>
          <cell r="R1414" t="str">
            <v>罗洁滟</v>
          </cell>
          <cell r="S1414">
            <v>38504812</v>
          </cell>
          <cell r="T1414">
            <v>17</v>
          </cell>
          <cell r="U1414" t="str">
            <v>线下</v>
          </cell>
          <cell r="V1414">
            <v>7.9</v>
          </cell>
          <cell r="W1414">
            <v>20240326</v>
          </cell>
        </row>
        <row r="1415">
          <cell r="A1415">
            <v>45456.8875</v>
          </cell>
          <cell r="B1415">
            <v>58368038</v>
          </cell>
          <cell r="C1415">
            <v>539</v>
          </cell>
          <cell r="D1415" t="str">
            <v>四川太极大邑县晋原镇子龙路店</v>
          </cell>
          <cell r="E1415">
            <v>2505130</v>
          </cell>
          <cell r="F1415" t="str">
            <v>重组人源胶原蛋白修复敷料</v>
          </cell>
          <cell r="G1415" t="str">
            <v>X型 4gx3支</v>
          </cell>
          <cell r="H1415" t="str">
            <v>盒</v>
          </cell>
          <cell r="I1415">
            <v>1</v>
          </cell>
          <cell r="J1415">
            <v>62</v>
          </cell>
          <cell r="K1415">
            <v>22</v>
          </cell>
          <cell r="L1415" t="str">
            <v>35.48%</v>
          </cell>
          <cell r="M1415">
            <v>40116</v>
          </cell>
          <cell r="N1415" t="str">
            <v>其他家庭常备器械类</v>
          </cell>
          <cell r="O1415" t="str">
            <v>家庭常备器械</v>
          </cell>
          <cell r="P1415" t="str">
            <v>医疗器械</v>
          </cell>
          <cell r="Q1415">
            <v>14840</v>
          </cell>
          <cell r="R1415" t="str">
            <v>罗洁滟</v>
          </cell>
          <cell r="S1415">
            <v>38326130</v>
          </cell>
          <cell r="T1415">
            <v>62</v>
          </cell>
          <cell r="U1415" t="str">
            <v>线下</v>
          </cell>
          <cell r="V1415">
            <v>40</v>
          </cell>
          <cell r="W1415">
            <v>20240301</v>
          </cell>
        </row>
        <row r="1416">
          <cell r="A1416">
            <v>45456.8875</v>
          </cell>
          <cell r="B1416">
            <v>58368038</v>
          </cell>
          <cell r="C1416">
            <v>539</v>
          </cell>
          <cell r="D1416" t="str">
            <v>四川太极大邑县晋原镇子龙路店</v>
          </cell>
          <cell r="E1416">
            <v>2505131</v>
          </cell>
          <cell r="F1416" t="str">
            <v>重组人源胶原蛋白修复敷料</v>
          </cell>
          <cell r="G1416" t="str">
            <v>F型 28g(23cmx21cm)x5袋 (枢颜)</v>
          </cell>
          <cell r="H1416" t="str">
            <v>盒</v>
          </cell>
          <cell r="I1416">
            <v>1</v>
          </cell>
          <cell r="J1416">
            <v>17</v>
          </cell>
          <cell r="K1416">
            <v>9.1</v>
          </cell>
          <cell r="L1416" t="str">
            <v>53.53%</v>
          </cell>
          <cell r="M1416">
            <v>40116</v>
          </cell>
          <cell r="N1416" t="str">
            <v>其他家庭常备器械类</v>
          </cell>
          <cell r="O1416" t="str">
            <v>家庭常备器械</v>
          </cell>
          <cell r="P1416" t="str">
            <v>医疗器械</v>
          </cell>
          <cell r="Q1416">
            <v>14840</v>
          </cell>
          <cell r="R1416" t="str">
            <v>罗洁滟</v>
          </cell>
          <cell r="S1416">
            <v>38504812</v>
          </cell>
          <cell r="T1416">
            <v>17</v>
          </cell>
          <cell r="U1416" t="str">
            <v>线下</v>
          </cell>
          <cell r="V1416">
            <v>7.9</v>
          </cell>
          <cell r="W1416">
            <v>20240326</v>
          </cell>
        </row>
        <row r="1417">
          <cell r="A1417">
            <v>45456.8875</v>
          </cell>
          <cell r="B1417">
            <v>58368038</v>
          </cell>
          <cell r="C1417">
            <v>539</v>
          </cell>
          <cell r="D1417" t="str">
            <v>四川太极大邑县晋原镇子龙路店</v>
          </cell>
          <cell r="E1417">
            <v>2505131</v>
          </cell>
          <cell r="F1417" t="str">
            <v>重组人源胶原蛋白修复敷料</v>
          </cell>
          <cell r="G1417" t="str">
            <v>F型 28g(23cmx21cm)x5袋 (枢颜)</v>
          </cell>
          <cell r="H1417" t="str">
            <v>盒</v>
          </cell>
          <cell r="I1417">
            <v>1</v>
          </cell>
          <cell r="J1417">
            <v>17</v>
          </cell>
          <cell r="K1417">
            <v>9.1</v>
          </cell>
          <cell r="L1417" t="str">
            <v>53.53%</v>
          </cell>
          <cell r="M1417">
            <v>40116</v>
          </cell>
          <cell r="N1417" t="str">
            <v>其他家庭常备器械类</v>
          </cell>
          <cell r="O1417" t="str">
            <v>家庭常备器械</v>
          </cell>
          <cell r="P1417" t="str">
            <v>医疗器械</v>
          </cell>
          <cell r="Q1417">
            <v>14840</v>
          </cell>
          <cell r="R1417" t="str">
            <v>罗洁滟</v>
          </cell>
          <cell r="S1417">
            <v>38504812</v>
          </cell>
          <cell r="T1417">
            <v>17</v>
          </cell>
          <cell r="U1417" t="str">
            <v>线下</v>
          </cell>
          <cell r="V1417">
            <v>7.9</v>
          </cell>
          <cell r="W1417">
            <v>20240326</v>
          </cell>
        </row>
        <row r="1418">
          <cell r="A1418">
            <v>45456.8875</v>
          </cell>
          <cell r="B1418">
            <v>58368038</v>
          </cell>
          <cell r="C1418">
            <v>539</v>
          </cell>
          <cell r="D1418" t="str">
            <v>四川太极大邑县晋原镇子龙路店</v>
          </cell>
          <cell r="E1418">
            <v>2505131</v>
          </cell>
          <cell r="F1418" t="str">
            <v>重组人源胶原蛋白修复敷料</v>
          </cell>
          <cell r="G1418" t="str">
            <v>F型 28g(23cmx21cm)x5袋 (枢颜)</v>
          </cell>
          <cell r="H1418" t="str">
            <v>盒</v>
          </cell>
          <cell r="I1418">
            <v>1</v>
          </cell>
          <cell r="J1418">
            <v>17</v>
          </cell>
          <cell r="K1418">
            <v>9.1</v>
          </cell>
          <cell r="L1418" t="str">
            <v>53.53%</v>
          </cell>
          <cell r="M1418">
            <v>40116</v>
          </cell>
          <cell r="N1418" t="str">
            <v>其他家庭常备器械类</v>
          </cell>
          <cell r="O1418" t="str">
            <v>家庭常备器械</v>
          </cell>
          <cell r="P1418" t="str">
            <v>医疗器械</v>
          </cell>
          <cell r="Q1418">
            <v>14840</v>
          </cell>
          <cell r="R1418" t="str">
            <v>罗洁滟</v>
          </cell>
          <cell r="S1418">
            <v>38504812</v>
          </cell>
          <cell r="T1418">
            <v>17</v>
          </cell>
          <cell r="U1418" t="str">
            <v>线下</v>
          </cell>
          <cell r="V1418">
            <v>7.9</v>
          </cell>
          <cell r="W1418">
            <v>20240326</v>
          </cell>
        </row>
        <row r="1419">
          <cell r="A1419">
            <v>45456.8875</v>
          </cell>
          <cell r="B1419">
            <v>58368038</v>
          </cell>
          <cell r="C1419">
            <v>539</v>
          </cell>
          <cell r="D1419" t="str">
            <v>四川太极大邑县晋原镇子龙路店</v>
          </cell>
          <cell r="E1419">
            <v>2505131</v>
          </cell>
          <cell r="F1419" t="str">
            <v>重组人源胶原蛋白修复敷料</v>
          </cell>
          <cell r="G1419" t="str">
            <v>F型 28g(23cmx21cm)x5袋 (枢颜)</v>
          </cell>
          <cell r="H1419" t="str">
            <v>盒</v>
          </cell>
          <cell r="I1419">
            <v>1</v>
          </cell>
          <cell r="J1419">
            <v>17</v>
          </cell>
          <cell r="K1419">
            <v>9.1</v>
          </cell>
          <cell r="L1419" t="str">
            <v>53.53%</v>
          </cell>
          <cell r="M1419">
            <v>40116</v>
          </cell>
          <cell r="N1419" t="str">
            <v>其他家庭常备器械类</v>
          </cell>
          <cell r="O1419" t="str">
            <v>家庭常备器械</v>
          </cell>
          <cell r="P1419" t="str">
            <v>医疗器械</v>
          </cell>
          <cell r="Q1419">
            <v>14840</v>
          </cell>
          <cell r="R1419" t="str">
            <v>罗洁滟</v>
          </cell>
          <cell r="S1419">
            <v>38504812</v>
          </cell>
          <cell r="T1419">
            <v>17</v>
          </cell>
          <cell r="U1419" t="str">
            <v>线下</v>
          </cell>
          <cell r="V1419">
            <v>7.9</v>
          </cell>
          <cell r="W1419">
            <v>20240326</v>
          </cell>
        </row>
        <row r="1420">
          <cell r="A1420">
            <v>45463.8777777778</v>
          </cell>
          <cell r="B1420">
            <v>58454378</v>
          </cell>
          <cell r="C1420">
            <v>539</v>
          </cell>
          <cell r="D1420" t="str">
            <v>四川太极大邑县晋原镇子龙路店</v>
          </cell>
          <cell r="E1420">
            <v>2505131</v>
          </cell>
          <cell r="F1420" t="str">
            <v>重组人源胶原蛋白修复敷料</v>
          </cell>
          <cell r="G1420" t="str">
            <v>F型 28g(23cmx21cm)x5袋 (枢颜)</v>
          </cell>
          <cell r="H1420" t="str">
            <v>盒</v>
          </cell>
          <cell r="I1420">
            <v>1</v>
          </cell>
          <cell r="J1420">
            <v>24.75</v>
          </cell>
          <cell r="K1420">
            <v>16.85</v>
          </cell>
          <cell r="L1420" t="str">
            <v>68.08%</v>
          </cell>
          <cell r="M1420">
            <v>40116</v>
          </cell>
          <cell r="N1420" t="str">
            <v>其他家庭常备器械类</v>
          </cell>
          <cell r="O1420" t="str">
            <v>家庭常备器械</v>
          </cell>
          <cell r="P1420" t="str">
            <v>医疗器械</v>
          </cell>
          <cell r="Q1420">
            <v>9320</v>
          </cell>
          <cell r="R1420" t="str">
            <v>熊小玲</v>
          </cell>
          <cell r="S1420">
            <v>38504812</v>
          </cell>
          <cell r="T1420">
            <v>24.75</v>
          </cell>
          <cell r="U1420" t="str">
            <v>线下</v>
          </cell>
          <cell r="V1420">
            <v>7.9</v>
          </cell>
          <cell r="W1420">
            <v>20240326</v>
          </cell>
        </row>
        <row r="1421">
          <cell r="A1421">
            <v>45463.8777777778</v>
          </cell>
          <cell r="B1421">
            <v>58454378</v>
          </cell>
          <cell r="C1421">
            <v>539</v>
          </cell>
          <cell r="D1421" t="str">
            <v>四川太极大邑县晋原镇子龙路店</v>
          </cell>
          <cell r="E1421">
            <v>2505131</v>
          </cell>
          <cell r="F1421" t="str">
            <v>重组人源胶原蛋白修复敷料</v>
          </cell>
          <cell r="G1421" t="str">
            <v>F型 28g(23cmx21cm)x5袋 (枢颜)</v>
          </cell>
          <cell r="H1421" t="str">
            <v>盒</v>
          </cell>
          <cell r="I1421">
            <v>1</v>
          </cell>
          <cell r="J1421">
            <v>24.75</v>
          </cell>
          <cell r="K1421">
            <v>16.85</v>
          </cell>
          <cell r="L1421" t="str">
            <v>68.08%</v>
          </cell>
          <cell r="M1421">
            <v>40116</v>
          </cell>
          <cell r="N1421" t="str">
            <v>其他家庭常备器械类</v>
          </cell>
          <cell r="O1421" t="str">
            <v>家庭常备器械</v>
          </cell>
          <cell r="P1421" t="str">
            <v>医疗器械</v>
          </cell>
          <cell r="Q1421">
            <v>9320</v>
          </cell>
          <cell r="R1421" t="str">
            <v>熊小玲</v>
          </cell>
          <cell r="S1421">
            <v>38504812</v>
          </cell>
          <cell r="T1421">
            <v>24.75</v>
          </cell>
          <cell r="U1421" t="str">
            <v>线下</v>
          </cell>
          <cell r="V1421">
            <v>7.9</v>
          </cell>
          <cell r="W1421">
            <v>20240326</v>
          </cell>
        </row>
        <row r="1422">
          <cell r="A1422">
            <v>45463.8777777778</v>
          </cell>
          <cell r="B1422">
            <v>58454378</v>
          </cell>
          <cell r="C1422">
            <v>539</v>
          </cell>
          <cell r="D1422" t="str">
            <v>四川太极大邑县晋原镇子龙路店</v>
          </cell>
          <cell r="E1422">
            <v>2505131</v>
          </cell>
          <cell r="F1422" t="str">
            <v>重组人源胶原蛋白修复敷料</v>
          </cell>
          <cell r="G1422" t="str">
            <v>F型 28g(23cmx21cm)x5袋 (枢颜)</v>
          </cell>
          <cell r="H1422" t="str">
            <v>盒</v>
          </cell>
          <cell r="I1422">
            <v>1</v>
          </cell>
          <cell r="J1422">
            <v>24.75</v>
          </cell>
          <cell r="K1422">
            <v>16.85</v>
          </cell>
          <cell r="L1422" t="str">
            <v>68.08%</v>
          </cell>
          <cell r="M1422">
            <v>40116</v>
          </cell>
          <cell r="N1422" t="str">
            <v>其他家庭常备器械类</v>
          </cell>
          <cell r="O1422" t="str">
            <v>家庭常备器械</v>
          </cell>
          <cell r="P1422" t="str">
            <v>医疗器械</v>
          </cell>
          <cell r="Q1422">
            <v>9320</v>
          </cell>
          <cell r="R1422" t="str">
            <v>熊小玲</v>
          </cell>
          <cell r="S1422">
            <v>38504812</v>
          </cell>
          <cell r="T1422">
            <v>24.75</v>
          </cell>
          <cell r="U1422" t="str">
            <v>线下</v>
          </cell>
          <cell r="V1422">
            <v>7.9</v>
          </cell>
          <cell r="W1422">
            <v>20240326</v>
          </cell>
        </row>
        <row r="1423">
          <cell r="A1423">
            <v>45463.8777777778</v>
          </cell>
          <cell r="B1423">
            <v>58454378</v>
          </cell>
          <cell r="C1423">
            <v>539</v>
          </cell>
          <cell r="D1423" t="str">
            <v>四川太极大邑县晋原镇子龙路店</v>
          </cell>
          <cell r="E1423">
            <v>2505131</v>
          </cell>
          <cell r="F1423" t="str">
            <v>重组人源胶原蛋白修复敷料</v>
          </cell>
          <cell r="G1423" t="str">
            <v>F型 28g(23cmx21cm)x5袋 (枢颜)</v>
          </cell>
          <cell r="H1423" t="str">
            <v>盒</v>
          </cell>
          <cell r="I1423">
            <v>1</v>
          </cell>
          <cell r="J1423">
            <v>24.75</v>
          </cell>
          <cell r="K1423">
            <v>16.85</v>
          </cell>
          <cell r="L1423" t="str">
            <v>68.08%</v>
          </cell>
          <cell r="M1423">
            <v>40116</v>
          </cell>
          <cell r="N1423" t="str">
            <v>其他家庭常备器械类</v>
          </cell>
          <cell r="O1423" t="str">
            <v>家庭常备器械</v>
          </cell>
          <cell r="P1423" t="str">
            <v>医疗器械</v>
          </cell>
          <cell r="Q1423">
            <v>9320</v>
          </cell>
          <cell r="R1423" t="str">
            <v>熊小玲</v>
          </cell>
          <cell r="S1423">
            <v>38504812</v>
          </cell>
          <cell r="T1423">
            <v>24.75</v>
          </cell>
          <cell r="U1423" t="str">
            <v>线下</v>
          </cell>
          <cell r="V1423">
            <v>7.9</v>
          </cell>
          <cell r="W1423">
            <v>20240326</v>
          </cell>
        </row>
        <row r="1424">
          <cell r="A1424">
            <v>45450.7861111111</v>
          </cell>
          <cell r="B1424">
            <v>58294321</v>
          </cell>
          <cell r="C1424">
            <v>546</v>
          </cell>
          <cell r="D1424" t="str">
            <v>四川太极锦江区榕声路店</v>
          </cell>
          <cell r="E1424">
            <v>2505131</v>
          </cell>
          <cell r="F1424" t="str">
            <v>重组人源胶原蛋白修复敷料</v>
          </cell>
          <cell r="G1424" t="str">
            <v>F型 28g(23cmx21cm)x5袋 (枢颜)</v>
          </cell>
          <cell r="H1424" t="str">
            <v>盒</v>
          </cell>
          <cell r="I1424">
            <v>1</v>
          </cell>
          <cell r="J1424">
            <v>24.75</v>
          </cell>
          <cell r="K1424">
            <v>16.85</v>
          </cell>
          <cell r="L1424" t="str">
            <v>68.08%</v>
          </cell>
          <cell r="M1424">
            <v>40116</v>
          </cell>
          <cell r="N1424" t="str">
            <v>其他家庭常备器械类</v>
          </cell>
          <cell r="O1424" t="str">
            <v>家庭常备器械</v>
          </cell>
          <cell r="P1424" t="str">
            <v>医疗器械</v>
          </cell>
          <cell r="Q1424">
            <v>10849</v>
          </cell>
          <cell r="R1424" t="str">
            <v>熊琴</v>
          </cell>
          <cell r="S1424">
            <v>38432841</v>
          </cell>
          <cell r="T1424">
            <v>24.75</v>
          </cell>
          <cell r="U1424" t="str">
            <v>线下</v>
          </cell>
          <cell r="V1424">
            <v>7.9</v>
          </cell>
          <cell r="W1424">
            <v>20240325</v>
          </cell>
        </row>
        <row r="1425">
          <cell r="A1425">
            <v>45450.7861111111</v>
          </cell>
          <cell r="B1425">
            <v>58294321</v>
          </cell>
          <cell r="C1425">
            <v>546</v>
          </cell>
          <cell r="D1425" t="str">
            <v>四川太极锦江区榕声路店</v>
          </cell>
          <cell r="E1425">
            <v>2505131</v>
          </cell>
          <cell r="F1425" t="str">
            <v>重组人源胶原蛋白修复敷料</v>
          </cell>
          <cell r="G1425" t="str">
            <v>F型 28g(23cmx21cm)x5袋 (枢颜)</v>
          </cell>
          <cell r="H1425" t="str">
            <v>盒</v>
          </cell>
          <cell r="I1425">
            <v>1</v>
          </cell>
          <cell r="J1425">
            <v>24.75</v>
          </cell>
          <cell r="K1425">
            <v>16.85</v>
          </cell>
          <cell r="L1425" t="str">
            <v>68.08%</v>
          </cell>
          <cell r="M1425">
            <v>40116</v>
          </cell>
          <cell r="N1425" t="str">
            <v>其他家庭常备器械类</v>
          </cell>
          <cell r="O1425" t="str">
            <v>家庭常备器械</v>
          </cell>
          <cell r="P1425" t="str">
            <v>医疗器械</v>
          </cell>
          <cell r="Q1425">
            <v>10849</v>
          </cell>
          <cell r="R1425" t="str">
            <v>熊琴</v>
          </cell>
          <cell r="S1425">
            <v>38432841</v>
          </cell>
          <cell r="T1425">
            <v>24.75</v>
          </cell>
          <cell r="U1425" t="str">
            <v>线下</v>
          </cell>
          <cell r="V1425">
            <v>7.9</v>
          </cell>
          <cell r="W1425">
            <v>20240325</v>
          </cell>
        </row>
        <row r="1426">
          <cell r="A1426">
            <v>45450.7861111111</v>
          </cell>
          <cell r="B1426">
            <v>58294321</v>
          </cell>
          <cell r="C1426">
            <v>546</v>
          </cell>
          <cell r="D1426" t="str">
            <v>四川太极锦江区榕声路店</v>
          </cell>
          <cell r="E1426">
            <v>2505131</v>
          </cell>
          <cell r="F1426" t="str">
            <v>重组人源胶原蛋白修复敷料</v>
          </cell>
          <cell r="G1426" t="str">
            <v>F型 28g(23cmx21cm)x5袋 (枢颜)</v>
          </cell>
          <cell r="H1426" t="str">
            <v>盒</v>
          </cell>
          <cell r="I1426">
            <v>1</v>
          </cell>
          <cell r="J1426">
            <v>24.75</v>
          </cell>
          <cell r="K1426">
            <v>16.85</v>
          </cell>
          <cell r="L1426" t="str">
            <v>68.08%</v>
          </cell>
          <cell r="M1426">
            <v>40116</v>
          </cell>
          <cell r="N1426" t="str">
            <v>其他家庭常备器械类</v>
          </cell>
          <cell r="O1426" t="str">
            <v>家庭常备器械</v>
          </cell>
          <cell r="P1426" t="str">
            <v>医疗器械</v>
          </cell>
          <cell r="Q1426">
            <v>10849</v>
          </cell>
          <cell r="R1426" t="str">
            <v>熊琴</v>
          </cell>
          <cell r="S1426">
            <v>38432841</v>
          </cell>
          <cell r="T1426">
            <v>24.75</v>
          </cell>
          <cell r="U1426" t="str">
            <v>线下</v>
          </cell>
          <cell r="V1426">
            <v>7.9</v>
          </cell>
          <cell r="W1426">
            <v>20240325</v>
          </cell>
        </row>
        <row r="1427">
          <cell r="A1427">
            <v>45450.7861111111</v>
          </cell>
          <cell r="B1427">
            <v>58294321</v>
          </cell>
          <cell r="C1427">
            <v>546</v>
          </cell>
          <cell r="D1427" t="str">
            <v>四川太极锦江区榕声路店</v>
          </cell>
          <cell r="E1427">
            <v>2505131</v>
          </cell>
          <cell r="F1427" t="str">
            <v>重组人源胶原蛋白修复敷料</v>
          </cell>
          <cell r="G1427" t="str">
            <v>F型 28g(23cmx21cm)x5袋 (枢颜)</v>
          </cell>
          <cell r="H1427" t="str">
            <v>盒</v>
          </cell>
          <cell r="I1427">
            <v>1</v>
          </cell>
          <cell r="J1427">
            <v>24.75</v>
          </cell>
          <cell r="K1427">
            <v>16.85</v>
          </cell>
          <cell r="L1427" t="str">
            <v>68.08%</v>
          </cell>
          <cell r="M1427">
            <v>40116</v>
          </cell>
          <cell r="N1427" t="str">
            <v>其他家庭常备器械类</v>
          </cell>
          <cell r="O1427" t="str">
            <v>家庭常备器械</v>
          </cell>
          <cell r="P1427" t="str">
            <v>医疗器械</v>
          </cell>
          <cell r="Q1427">
            <v>10849</v>
          </cell>
          <cell r="R1427" t="str">
            <v>熊琴</v>
          </cell>
          <cell r="S1427">
            <v>38432841</v>
          </cell>
          <cell r="T1427">
            <v>24.75</v>
          </cell>
          <cell r="U1427" t="str">
            <v>线下</v>
          </cell>
          <cell r="V1427">
            <v>7.9</v>
          </cell>
          <cell r="W1427">
            <v>20240325</v>
          </cell>
        </row>
        <row r="1428">
          <cell r="A1428">
            <v>45454.7486111111</v>
          </cell>
          <cell r="B1428">
            <v>58336590</v>
          </cell>
          <cell r="C1428">
            <v>546</v>
          </cell>
          <cell r="D1428" t="str">
            <v>四川太极锦江区榕声路店</v>
          </cell>
          <cell r="E1428">
            <v>2505130</v>
          </cell>
          <cell r="F1428" t="str">
            <v>重组人源胶原蛋白修复敷料</v>
          </cell>
          <cell r="G1428" t="str">
            <v>X型 4gx3支</v>
          </cell>
          <cell r="H1428" t="str">
            <v>盒</v>
          </cell>
          <cell r="I1428">
            <v>2</v>
          </cell>
          <cell r="J1428">
            <v>168</v>
          </cell>
          <cell r="K1428">
            <v>127.6</v>
          </cell>
          <cell r="L1428" t="str">
            <v>75.95%</v>
          </cell>
          <cell r="M1428">
            <v>40116</v>
          </cell>
          <cell r="N1428" t="str">
            <v>其他家庭常备器械类</v>
          </cell>
          <cell r="O1428" t="str">
            <v>家庭常备器械</v>
          </cell>
          <cell r="P1428" t="str">
            <v>医疗器械</v>
          </cell>
          <cell r="Q1428">
            <v>26636</v>
          </cell>
          <cell r="R1428" t="str">
            <v>何小容</v>
          </cell>
          <cell r="S1428">
            <v>38048303</v>
          </cell>
          <cell r="T1428">
            <v>84</v>
          </cell>
          <cell r="U1428" t="str">
            <v>线下</v>
          </cell>
          <cell r="V1428">
            <v>20.2</v>
          </cell>
          <cell r="W1428">
            <v>20240105</v>
          </cell>
        </row>
        <row r="1429">
          <cell r="A1429">
            <v>45459.7854166667</v>
          </cell>
          <cell r="B1429">
            <v>58403597</v>
          </cell>
          <cell r="C1429">
            <v>546</v>
          </cell>
          <cell r="D1429" t="str">
            <v>四川太极锦江区榕声路店</v>
          </cell>
          <cell r="E1429">
            <v>2505131</v>
          </cell>
          <cell r="F1429" t="str">
            <v>重组人源胶原蛋白修复敷料</v>
          </cell>
          <cell r="G1429" t="str">
            <v>F型 28g(23cmx21cm)x5袋 (枢颜)</v>
          </cell>
          <cell r="H1429" t="str">
            <v>盒</v>
          </cell>
          <cell r="I1429">
            <v>1</v>
          </cell>
          <cell r="J1429">
            <v>24.75</v>
          </cell>
          <cell r="K1429">
            <v>16.85</v>
          </cell>
          <cell r="L1429" t="str">
            <v>68.08%</v>
          </cell>
          <cell r="M1429">
            <v>40116</v>
          </cell>
          <cell r="N1429" t="str">
            <v>其他家庭常备器械类</v>
          </cell>
          <cell r="O1429" t="str">
            <v>家庭常备器械</v>
          </cell>
          <cell r="P1429" t="str">
            <v>医疗器械</v>
          </cell>
          <cell r="Q1429">
            <v>6123</v>
          </cell>
          <cell r="R1429" t="str">
            <v>王芳</v>
          </cell>
          <cell r="S1429">
            <v>38549038</v>
          </cell>
          <cell r="T1429">
            <v>24.75</v>
          </cell>
          <cell r="U1429" t="str">
            <v>线下</v>
          </cell>
          <cell r="V1429">
            <v>7.9</v>
          </cell>
          <cell r="W1429">
            <v>20240326</v>
          </cell>
        </row>
        <row r="1430">
          <cell r="A1430">
            <v>45459.7854166667</v>
          </cell>
          <cell r="B1430">
            <v>58403597</v>
          </cell>
          <cell r="C1430">
            <v>546</v>
          </cell>
          <cell r="D1430" t="str">
            <v>四川太极锦江区榕声路店</v>
          </cell>
          <cell r="E1430">
            <v>2505131</v>
          </cell>
          <cell r="F1430" t="str">
            <v>重组人源胶原蛋白修复敷料</v>
          </cell>
          <cell r="G1430" t="str">
            <v>F型 28g(23cmx21cm)x5袋 (枢颜)</v>
          </cell>
          <cell r="H1430" t="str">
            <v>盒</v>
          </cell>
          <cell r="I1430">
            <v>1</v>
          </cell>
          <cell r="J1430">
            <v>24.75</v>
          </cell>
          <cell r="K1430">
            <v>16.85</v>
          </cell>
          <cell r="L1430" t="str">
            <v>68.08%</v>
          </cell>
          <cell r="M1430">
            <v>40116</v>
          </cell>
          <cell r="N1430" t="str">
            <v>其他家庭常备器械类</v>
          </cell>
          <cell r="O1430" t="str">
            <v>家庭常备器械</v>
          </cell>
          <cell r="P1430" t="str">
            <v>医疗器械</v>
          </cell>
          <cell r="Q1430">
            <v>6123</v>
          </cell>
          <cell r="R1430" t="str">
            <v>王芳</v>
          </cell>
          <cell r="S1430">
            <v>38549038</v>
          </cell>
          <cell r="T1430">
            <v>24.75</v>
          </cell>
          <cell r="U1430" t="str">
            <v>线下</v>
          </cell>
          <cell r="V1430">
            <v>7.9</v>
          </cell>
          <cell r="W1430">
            <v>20240326</v>
          </cell>
        </row>
        <row r="1431">
          <cell r="A1431">
            <v>45459.7854166667</v>
          </cell>
          <cell r="B1431">
            <v>58403597</v>
          </cell>
          <cell r="C1431">
            <v>546</v>
          </cell>
          <cell r="D1431" t="str">
            <v>四川太极锦江区榕声路店</v>
          </cell>
          <cell r="E1431">
            <v>2505131</v>
          </cell>
          <cell r="F1431" t="str">
            <v>重组人源胶原蛋白修复敷料</v>
          </cell>
          <cell r="G1431" t="str">
            <v>F型 28g(23cmx21cm)x5袋 (枢颜)</v>
          </cell>
          <cell r="H1431" t="str">
            <v>盒</v>
          </cell>
          <cell r="I1431">
            <v>1</v>
          </cell>
          <cell r="J1431">
            <v>24.75</v>
          </cell>
          <cell r="K1431">
            <v>16.85</v>
          </cell>
          <cell r="L1431" t="str">
            <v>68.08%</v>
          </cell>
          <cell r="M1431">
            <v>40116</v>
          </cell>
          <cell r="N1431" t="str">
            <v>其他家庭常备器械类</v>
          </cell>
          <cell r="O1431" t="str">
            <v>家庭常备器械</v>
          </cell>
          <cell r="P1431" t="str">
            <v>医疗器械</v>
          </cell>
          <cell r="Q1431">
            <v>6123</v>
          </cell>
          <cell r="R1431" t="str">
            <v>王芳</v>
          </cell>
          <cell r="S1431">
            <v>38549038</v>
          </cell>
          <cell r="T1431">
            <v>24.75</v>
          </cell>
          <cell r="U1431" t="str">
            <v>线下</v>
          </cell>
          <cell r="V1431">
            <v>7.9</v>
          </cell>
          <cell r="W1431">
            <v>20240326</v>
          </cell>
        </row>
        <row r="1432">
          <cell r="A1432">
            <v>45459.7854166667</v>
          </cell>
          <cell r="B1432">
            <v>58403597</v>
          </cell>
          <cell r="C1432">
            <v>546</v>
          </cell>
          <cell r="D1432" t="str">
            <v>四川太极锦江区榕声路店</v>
          </cell>
          <cell r="E1432">
            <v>2505131</v>
          </cell>
          <cell r="F1432" t="str">
            <v>重组人源胶原蛋白修复敷料</v>
          </cell>
          <cell r="G1432" t="str">
            <v>F型 28g(23cmx21cm)x5袋 (枢颜)</v>
          </cell>
          <cell r="H1432" t="str">
            <v>盒</v>
          </cell>
          <cell r="I1432">
            <v>1</v>
          </cell>
          <cell r="J1432">
            <v>24.75</v>
          </cell>
          <cell r="K1432">
            <v>16.85</v>
          </cell>
          <cell r="L1432" t="str">
            <v>68.08%</v>
          </cell>
          <cell r="M1432">
            <v>40116</v>
          </cell>
          <cell r="N1432" t="str">
            <v>其他家庭常备器械类</v>
          </cell>
          <cell r="O1432" t="str">
            <v>家庭常备器械</v>
          </cell>
          <cell r="P1432" t="str">
            <v>医疗器械</v>
          </cell>
          <cell r="Q1432">
            <v>6123</v>
          </cell>
          <cell r="R1432" t="str">
            <v>王芳</v>
          </cell>
          <cell r="S1432">
            <v>38549038</v>
          </cell>
          <cell r="T1432">
            <v>24.75</v>
          </cell>
          <cell r="U1432" t="str">
            <v>线下</v>
          </cell>
          <cell r="V1432">
            <v>7.9</v>
          </cell>
          <cell r="W1432">
            <v>20240326</v>
          </cell>
        </row>
        <row r="1433">
          <cell r="A1433">
            <v>45459.7861111111</v>
          </cell>
          <cell r="B1433">
            <v>58402408</v>
          </cell>
          <cell r="C1433">
            <v>546</v>
          </cell>
          <cell r="D1433" t="str">
            <v>四川太极锦江区榕声路店</v>
          </cell>
          <cell r="E1433">
            <v>2505130</v>
          </cell>
          <cell r="F1433" t="str">
            <v>重组人源胶原蛋白修复敷料</v>
          </cell>
          <cell r="G1433" t="str">
            <v>X型 4gx3支</v>
          </cell>
          <cell r="H1433" t="str">
            <v>盒</v>
          </cell>
          <cell r="I1433">
            <v>2</v>
          </cell>
          <cell r="J1433">
            <v>168</v>
          </cell>
          <cell r="K1433">
            <v>88</v>
          </cell>
          <cell r="L1433" t="str">
            <v>52.38%</v>
          </cell>
          <cell r="M1433">
            <v>40116</v>
          </cell>
          <cell r="N1433" t="str">
            <v>其他家庭常备器械类</v>
          </cell>
          <cell r="O1433" t="str">
            <v>家庭常备器械</v>
          </cell>
          <cell r="P1433" t="str">
            <v>医疗器械</v>
          </cell>
          <cell r="Q1433">
            <v>6123</v>
          </cell>
          <cell r="R1433" t="str">
            <v>王芳</v>
          </cell>
          <cell r="S1433">
            <v>38112320</v>
          </cell>
          <cell r="T1433">
            <v>84</v>
          </cell>
          <cell r="U1433" t="str">
            <v>线下</v>
          </cell>
          <cell r="V1433">
            <v>40</v>
          </cell>
          <cell r="W1433">
            <v>20240105</v>
          </cell>
        </row>
        <row r="1434">
          <cell r="A1434">
            <v>45459.8430555556</v>
          </cell>
          <cell r="B1434">
            <v>58402774</v>
          </cell>
          <cell r="C1434">
            <v>546</v>
          </cell>
          <cell r="D1434" t="str">
            <v>四川太极锦江区榕声路店</v>
          </cell>
          <cell r="E1434">
            <v>2505131</v>
          </cell>
          <cell r="F1434" t="str">
            <v>重组人源胶原蛋白修复敷料</v>
          </cell>
          <cell r="G1434" t="str">
            <v>F型 28g(23cmx21cm)x5袋 (枢颜)</v>
          </cell>
          <cell r="H1434" t="str">
            <v>盒</v>
          </cell>
          <cell r="I1434">
            <v>1</v>
          </cell>
          <cell r="J1434">
            <v>24.75</v>
          </cell>
          <cell r="K1434">
            <v>16.85</v>
          </cell>
          <cell r="L1434" t="str">
            <v>68.08%</v>
          </cell>
          <cell r="M1434">
            <v>40116</v>
          </cell>
          <cell r="N1434" t="str">
            <v>其他家庭常备器械类</v>
          </cell>
          <cell r="O1434" t="str">
            <v>家庭常备器械</v>
          </cell>
          <cell r="P1434" t="str">
            <v>医疗器械</v>
          </cell>
          <cell r="Q1434">
            <v>6123</v>
          </cell>
          <cell r="R1434" t="str">
            <v>王芳</v>
          </cell>
          <cell r="S1434">
            <v>38519837</v>
          </cell>
          <cell r="T1434">
            <v>24.75</v>
          </cell>
          <cell r="U1434" t="str">
            <v>线下</v>
          </cell>
          <cell r="V1434">
            <v>7.9</v>
          </cell>
          <cell r="W1434">
            <v>20240325</v>
          </cell>
        </row>
        <row r="1435">
          <cell r="A1435">
            <v>45459.8430555556</v>
          </cell>
          <cell r="B1435">
            <v>58402774</v>
          </cell>
          <cell r="C1435">
            <v>546</v>
          </cell>
          <cell r="D1435" t="str">
            <v>四川太极锦江区榕声路店</v>
          </cell>
          <cell r="E1435">
            <v>2505131</v>
          </cell>
          <cell r="F1435" t="str">
            <v>重组人源胶原蛋白修复敷料</v>
          </cell>
          <cell r="G1435" t="str">
            <v>F型 28g(23cmx21cm)x5袋 (枢颜)</v>
          </cell>
          <cell r="H1435" t="str">
            <v>盒</v>
          </cell>
          <cell r="I1435">
            <v>1</v>
          </cell>
          <cell r="J1435">
            <v>24.75</v>
          </cell>
          <cell r="K1435">
            <v>16.85</v>
          </cell>
          <cell r="L1435" t="str">
            <v>68.08%</v>
          </cell>
          <cell r="M1435">
            <v>40116</v>
          </cell>
          <cell r="N1435" t="str">
            <v>其他家庭常备器械类</v>
          </cell>
          <cell r="O1435" t="str">
            <v>家庭常备器械</v>
          </cell>
          <cell r="P1435" t="str">
            <v>医疗器械</v>
          </cell>
          <cell r="Q1435">
            <v>6123</v>
          </cell>
          <cell r="R1435" t="str">
            <v>王芳</v>
          </cell>
          <cell r="S1435">
            <v>38519837</v>
          </cell>
          <cell r="T1435">
            <v>24.75</v>
          </cell>
          <cell r="U1435" t="str">
            <v>线下</v>
          </cell>
          <cell r="V1435">
            <v>7.9</v>
          </cell>
          <cell r="W1435">
            <v>20240325</v>
          </cell>
        </row>
        <row r="1436">
          <cell r="A1436">
            <v>45459.8430555556</v>
          </cell>
          <cell r="B1436">
            <v>58402774</v>
          </cell>
          <cell r="C1436">
            <v>546</v>
          </cell>
          <cell r="D1436" t="str">
            <v>四川太极锦江区榕声路店</v>
          </cell>
          <cell r="E1436">
            <v>2505131</v>
          </cell>
          <cell r="F1436" t="str">
            <v>重组人源胶原蛋白修复敷料</v>
          </cell>
          <cell r="G1436" t="str">
            <v>F型 28g(23cmx21cm)x5袋 (枢颜)</v>
          </cell>
          <cell r="H1436" t="str">
            <v>盒</v>
          </cell>
          <cell r="I1436">
            <v>1</v>
          </cell>
          <cell r="J1436">
            <v>24.75</v>
          </cell>
          <cell r="K1436">
            <v>16.85</v>
          </cell>
          <cell r="L1436" t="str">
            <v>68.08%</v>
          </cell>
          <cell r="M1436">
            <v>40116</v>
          </cell>
          <cell r="N1436" t="str">
            <v>其他家庭常备器械类</v>
          </cell>
          <cell r="O1436" t="str">
            <v>家庭常备器械</v>
          </cell>
          <cell r="P1436" t="str">
            <v>医疗器械</v>
          </cell>
          <cell r="Q1436">
            <v>6123</v>
          </cell>
          <cell r="R1436" t="str">
            <v>王芳</v>
          </cell>
          <cell r="S1436">
            <v>38519837</v>
          </cell>
          <cell r="T1436">
            <v>24.75</v>
          </cell>
          <cell r="U1436" t="str">
            <v>线下</v>
          </cell>
          <cell r="V1436">
            <v>7.9</v>
          </cell>
          <cell r="W1436">
            <v>20240325</v>
          </cell>
        </row>
        <row r="1437">
          <cell r="A1437">
            <v>45459.8430555556</v>
          </cell>
          <cell r="B1437">
            <v>58402774</v>
          </cell>
          <cell r="C1437">
            <v>546</v>
          </cell>
          <cell r="D1437" t="str">
            <v>四川太极锦江区榕声路店</v>
          </cell>
          <cell r="E1437">
            <v>2505131</v>
          </cell>
          <cell r="F1437" t="str">
            <v>重组人源胶原蛋白修复敷料</v>
          </cell>
          <cell r="G1437" t="str">
            <v>F型 28g(23cmx21cm)x5袋 (枢颜)</v>
          </cell>
          <cell r="H1437" t="str">
            <v>盒</v>
          </cell>
          <cell r="I1437">
            <v>1</v>
          </cell>
          <cell r="J1437">
            <v>24.75</v>
          </cell>
          <cell r="K1437">
            <v>16.85</v>
          </cell>
          <cell r="L1437" t="str">
            <v>68.08%</v>
          </cell>
          <cell r="M1437">
            <v>40116</v>
          </cell>
          <cell r="N1437" t="str">
            <v>其他家庭常备器械类</v>
          </cell>
          <cell r="O1437" t="str">
            <v>家庭常备器械</v>
          </cell>
          <cell r="P1437" t="str">
            <v>医疗器械</v>
          </cell>
          <cell r="Q1437">
            <v>6123</v>
          </cell>
          <cell r="R1437" t="str">
            <v>王芳</v>
          </cell>
          <cell r="S1437">
            <v>38519837</v>
          </cell>
          <cell r="T1437">
            <v>24.75</v>
          </cell>
          <cell r="U1437" t="str">
            <v>线下</v>
          </cell>
          <cell r="V1437">
            <v>7.9</v>
          </cell>
          <cell r="W1437">
            <v>20240325</v>
          </cell>
        </row>
        <row r="1438">
          <cell r="A1438">
            <v>45464.5611111111</v>
          </cell>
          <cell r="B1438">
            <v>58459037</v>
          </cell>
          <cell r="C1438">
            <v>546</v>
          </cell>
          <cell r="D1438" t="str">
            <v>四川太极锦江区榕声路店</v>
          </cell>
          <cell r="E1438">
            <v>2505130</v>
          </cell>
          <cell r="F1438" t="str">
            <v>重组人源胶原蛋白修复敷料</v>
          </cell>
          <cell r="G1438" t="str">
            <v>X型 4gx3支</v>
          </cell>
          <cell r="H1438" t="str">
            <v>盒</v>
          </cell>
          <cell r="I1438">
            <v>2</v>
          </cell>
          <cell r="J1438">
            <v>168</v>
          </cell>
          <cell r="K1438">
            <v>127.6</v>
          </cell>
          <cell r="L1438" t="str">
            <v>75.95%</v>
          </cell>
          <cell r="M1438">
            <v>40116</v>
          </cell>
          <cell r="N1438" t="str">
            <v>其他家庭常备器械类</v>
          </cell>
          <cell r="O1438" t="str">
            <v>家庭常备器械</v>
          </cell>
          <cell r="P1438" t="str">
            <v>医疗器械</v>
          </cell>
          <cell r="Q1438">
            <v>6123</v>
          </cell>
          <cell r="R1438" t="str">
            <v>王芳</v>
          </cell>
          <cell r="S1438">
            <v>38048303</v>
          </cell>
          <cell r="T1438">
            <v>84</v>
          </cell>
          <cell r="U1438" t="str">
            <v>线下</v>
          </cell>
          <cell r="V1438">
            <v>20.2</v>
          </cell>
          <cell r="W1438">
            <v>20240105</v>
          </cell>
        </row>
        <row r="1439">
          <cell r="A1439">
            <v>45464.5673611111</v>
          </cell>
          <cell r="B1439">
            <v>58459333</v>
          </cell>
          <cell r="C1439">
            <v>546</v>
          </cell>
          <cell r="D1439" t="str">
            <v>四川太极锦江区榕声路店</v>
          </cell>
          <cell r="E1439">
            <v>2505131</v>
          </cell>
          <cell r="F1439" t="str">
            <v>重组人源胶原蛋白修复敷料</v>
          </cell>
          <cell r="G1439" t="str">
            <v>F型 28g(23cmx21cm)x5袋 (枢颜)</v>
          </cell>
          <cell r="H1439" t="str">
            <v>盒</v>
          </cell>
          <cell r="I1439">
            <v>1</v>
          </cell>
          <cell r="J1439">
            <v>24.75</v>
          </cell>
          <cell r="K1439">
            <v>16.85</v>
          </cell>
          <cell r="L1439" t="str">
            <v>68.08%</v>
          </cell>
          <cell r="M1439">
            <v>40116</v>
          </cell>
          <cell r="N1439" t="str">
            <v>其他家庭常备器械类</v>
          </cell>
          <cell r="O1439" t="str">
            <v>家庭常备器械</v>
          </cell>
          <cell r="P1439" t="str">
            <v>医疗器械</v>
          </cell>
          <cell r="Q1439">
            <v>6123</v>
          </cell>
          <cell r="R1439" t="str">
            <v>王芳</v>
          </cell>
          <cell r="S1439">
            <v>38332104</v>
          </cell>
          <cell r="T1439">
            <v>24.75</v>
          </cell>
          <cell r="U1439" t="str">
            <v>线下</v>
          </cell>
          <cell r="V1439">
            <v>7.9</v>
          </cell>
          <cell r="W1439">
            <v>20240324</v>
          </cell>
        </row>
        <row r="1440">
          <cell r="A1440">
            <v>45464.5673611111</v>
          </cell>
          <cell r="B1440">
            <v>58459333</v>
          </cell>
          <cell r="C1440">
            <v>546</v>
          </cell>
          <cell r="D1440" t="str">
            <v>四川太极锦江区榕声路店</v>
          </cell>
          <cell r="E1440">
            <v>2505131</v>
          </cell>
          <cell r="F1440" t="str">
            <v>重组人源胶原蛋白修复敷料</v>
          </cell>
          <cell r="G1440" t="str">
            <v>F型 28g(23cmx21cm)x5袋 (枢颜)</v>
          </cell>
          <cell r="H1440" t="str">
            <v>盒</v>
          </cell>
          <cell r="I1440">
            <v>1</v>
          </cell>
          <cell r="J1440">
            <v>24.75</v>
          </cell>
          <cell r="K1440">
            <v>16.85</v>
          </cell>
          <cell r="L1440" t="str">
            <v>68.08%</v>
          </cell>
          <cell r="M1440">
            <v>40116</v>
          </cell>
          <cell r="N1440" t="str">
            <v>其他家庭常备器械类</v>
          </cell>
          <cell r="O1440" t="str">
            <v>家庭常备器械</v>
          </cell>
          <cell r="P1440" t="str">
            <v>医疗器械</v>
          </cell>
          <cell r="Q1440">
            <v>6123</v>
          </cell>
          <cell r="R1440" t="str">
            <v>王芳</v>
          </cell>
          <cell r="S1440">
            <v>38332104</v>
          </cell>
          <cell r="T1440">
            <v>24.75</v>
          </cell>
          <cell r="U1440" t="str">
            <v>线下</v>
          </cell>
          <cell r="V1440">
            <v>7.9</v>
          </cell>
          <cell r="W1440">
            <v>20240324</v>
          </cell>
        </row>
        <row r="1441">
          <cell r="A1441">
            <v>45464.5673611111</v>
          </cell>
          <cell r="B1441">
            <v>58459333</v>
          </cell>
          <cell r="C1441">
            <v>546</v>
          </cell>
          <cell r="D1441" t="str">
            <v>四川太极锦江区榕声路店</v>
          </cell>
          <cell r="E1441">
            <v>2505131</v>
          </cell>
          <cell r="F1441" t="str">
            <v>重组人源胶原蛋白修复敷料</v>
          </cell>
          <cell r="G1441" t="str">
            <v>F型 28g(23cmx21cm)x5袋 (枢颜)</v>
          </cell>
          <cell r="H1441" t="str">
            <v>盒</v>
          </cell>
          <cell r="I1441">
            <v>1</v>
          </cell>
          <cell r="J1441">
            <v>24.75</v>
          </cell>
          <cell r="K1441">
            <v>16.85</v>
          </cell>
          <cell r="L1441" t="str">
            <v>68.08%</v>
          </cell>
          <cell r="M1441">
            <v>40116</v>
          </cell>
          <cell r="N1441" t="str">
            <v>其他家庭常备器械类</v>
          </cell>
          <cell r="O1441" t="str">
            <v>家庭常备器械</v>
          </cell>
          <cell r="P1441" t="str">
            <v>医疗器械</v>
          </cell>
          <cell r="Q1441">
            <v>6123</v>
          </cell>
          <cell r="R1441" t="str">
            <v>王芳</v>
          </cell>
          <cell r="S1441">
            <v>38235902</v>
          </cell>
          <cell r="T1441">
            <v>24.75</v>
          </cell>
          <cell r="U1441" t="str">
            <v>线下</v>
          </cell>
          <cell r="V1441">
            <v>7.9</v>
          </cell>
          <cell r="W1441">
            <v>20240205</v>
          </cell>
        </row>
        <row r="1442">
          <cell r="A1442">
            <v>45464.5673611111</v>
          </cell>
          <cell r="B1442">
            <v>58459333</v>
          </cell>
          <cell r="C1442">
            <v>546</v>
          </cell>
          <cell r="D1442" t="str">
            <v>四川太极锦江区榕声路店</v>
          </cell>
          <cell r="E1442">
            <v>2505131</v>
          </cell>
          <cell r="F1442" t="str">
            <v>重组人源胶原蛋白修复敷料</v>
          </cell>
          <cell r="G1442" t="str">
            <v>F型 28g(23cmx21cm)x5袋 (枢颜)</v>
          </cell>
          <cell r="H1442" t="str">
            <v>盒</v>
          </cell>
          <cell r="I1442">
            <v>1</v>
          </cell>
          <cell r="J1442">
            <v>24.75</v>
          </cell>
          <cell r="K1442">
            <v>16.85</v>
          </cell>
          <cell r="L1442" t="str">
            <v>68.08%</v>
          </cell>
          <cell r="M1442">
            <v>40116</v>
          </cell>
          <cell r="N1442" t="str">
            <v>其他家庭常备器械类</v>
          </cell>
          <cell r="O1442" t="str">
            <v>家庭常备器械</v>
          </cell>
          <cell r="P1442" t="str">
            <v>医疗器械</v>
          </cell>
          <cell r="Q1442">
            <v>6123</v>
          </cell>
          <cell r="R1442" t="str">
            <v>王芳</v>
          </cell>
          <cell r="S1442">
            <v>38332104</v>
          </cell>
          <cell r="T1442">
            <v>24.75</v>
          </cell>
          <cell r="U1442" t="str">
            <v>线下</v>
          </cell>
          <cell r="V1442">
            <v>7.9</v>
          </cell>
          <cell r="W1442">
            <v>20240324</v>
          </cell>
        </row>
        <row r="1443">
          <cell r="A1443">
            <v>45466.5118055556</v>
          </cell>
          <cell r="B1443">
            <v>58480321</v>
          </cell>
          <cell r="C1443">
            <v>546</v>
          </cell>
          <cell r="D1443" t="str">
            <v>四川太极锦江区榕声路店</v>
          </cell>
          <cell r="E1443">
            <v>2505131</v>
          </cell>
          <cell r="F1443" t="str">
            <v>重组人源胶原蛋白修复敷料</v>
          </cell>
          <cell r="G1443" t="str">
            <v>F型 28g(23cmx21cm)x5袋 (枢颜)</v>
          </cell>
          <cell r="H1443" t="str">
            <v>盒</v>
          </cell>
          <cell r="I1443">
            <v>1</v>
          </cell>
          <cell r="J1443">
            <v>24.75</v>
          </cell>
          <cell r="K1443">
            <v>16.85</v>
          </cell>
          <cell r="L1443" t="str">
            <v>68.08%</v>
          </cell>
          <cell r="M1443">
            <v>40116</v>
          </cell>
          <cell r="N1443" t="str">
            <v>其他家庭常备器械类</v>
          </cell>
          <cell r="O1443" t="str">
            <v>家庭常备器械</v>
          </cell>
          <cell r="P1443" t="str">
            <v>医疗器械</v>
          </cell>
          <cell r="Q1443">
            <v>27940</v>
          </cell>
          <cell r="R1443" t="str">
            <v>李红梅</v>
          </cell>
          <cell r="S1443">
            <v>38432841</v>
          </cell>
          <cell r="T1443">
            <v>24.75</v>
          </cell>
          <cell r="U1443" t="str">
            <v>线下</v>
          </cell>
          <cell r="V1443">
            <v>7.9</v>
          </cell>
          <cell r="W1443">
            <v>20240325</v>
          </cell>
        </row>
        <row r="1444">
          <cell r="A1444">
            <v>45466.5118055556</v>
          </cell>
          <cell r="B1444">
            <v>58480321</v>
          </cell>
          <cell r="C1444">
            <v>546</v>
          </cell>
          <cell r="D1444" t="str">
            <v>四川太极锦江区榕声路店</v>
          </cell>
          <cell r="E1444">
            <v>2505131</v>
          </cell>
          <cell r="F1444" t="str">
            <v>重组人源胶原蛋白修复敷料</v>
          </cell>
          <cell r="G1444" t="str">
            <v>F型 28g(23cmx21cm)x5袋 (枢颜)</v>
          </cell>
          <cell r="H1444" t="str">
            <v>盒</v>
          </cell>
          <cell r="I1444">
            <v>1</v>
          </cell>
          <cell r="J1444">
            <v>24.75</v>
          </cell>
          <cell r="K1444">
            <v>16.85</v>
          </cell>
          <cell r="L1444" t="str">
            <v>68.08%</v>
          </cell>
          <cell r="M1444">
            <v>40116</v>
          </cell>
          <cell r="N1444" t="str">
            <v>其他家庭常备器械类</v>
          </cell>
          <cell r="O1444" t="str">
            <v>家庭常备器械</v>
          </cell>
          <cell r="P1444" t="str">
            <v>医疗器械</v>
          </cell>
          <cell r="Q1444">
            <v>27940</v>
          </cell>
          <cell r="R1444" t="str">
            <v>李红梅</v>
          </cell>
          <cell r="S1444">
            <v>38432841</v>
          </cell>
          <cell r="T1444">
            <v>24.75</v>
          </cell>
          <cell r="U1444" t="str">
            <v>线下</v>
          </cell>
          <cell r="V1444">
            <v>7.9</v>
          </cell>
          <cell r="W1444">
            <v>20240325</v>
          </cell>
        </row>
        <row r="1445">
          <cell r="A1445">
            <v>45466.5118055556</v>
          </cell>
          <cell r="B1445">
            <v>58480321</v>
          </cell>
          <cell r="C1445">
            <v>546</v>
          </cell>
          <cell r="D1445" t="str">
            <v>四川太极锦江区榕声路店</v>
          </cell>
          <cell r="E1445">
            <v>2505131</v>
          </cell>
          <cell r="F1445" t="str">
            <v>重组人源胶原蛋白修复敷料</v>
          </cell>
          <cell r="G1445" t="str">
            <v>F型 28g(23cmx21cm)x5袋 (枢颜)</v>
          </cell>
          <cell r="H1445" t="str">
            <v>盒</v>
          </cell>
          <cell r="I1445">
            <v>1</v>
          </cell>
          <cell r="J1445">
            <v>24.75</v>
          </cell>
          <cell r="K1445">
            <v>16.85</v>
          </cell>
          <cell r="L1445" t="str">
            <v>68.08%</v>
          </cell>
          <cell r="M1445">
            <v>40116</v>
          </cell>
          <cell r="N1445" t="str">
            <v>其他家庭常备器械类</v>
          </cell>
          <cell r="O1445" t="str">
            <v>家庭常备器械</v>
          </cell>
          <cell r="P1445" t="str">
            <v>医疗器械</v>
          </cell>
          <cell r="Q1445">
            <v>27940</v>
          </cell>
          <cell r="R1445" t="str">
            <v>李红梅</v>
          </cell>
          <cell r="S1445">
            <v>38432841</v>
          </cell>
          <cell r="T1445">
            <v>24.75</v>
          </cell>
          <cell r="U1445" t="str">
            <v>线下</v>
          </cell>
          <cell r="V1445">
            <v>7.9</v>
          </cell>
          <cell r="W1445">
            <v>20240325</v>
          </cell>
        </row>
        <row r="1446">
          <cell r="A1446">
            <v>45466.5118055556</v>
          </cell>
          <cell r="B1446">
            <v>58480321</v>
          </cell>
          <cell r="C1446">
            <v>546</v>
          </cell>
          <cell r="D1446" t="str">
            <v>四川太极锦江区榕声路店</v>
          </cell>
          <cell r="E1446">
            <v>2505131</v>
          </cell>
          <cell r="F1446" t="str">
            <v>重组人源胶原蛋白修复敷料</v>
          </cell>
          <cell r="G1446" t="str">
            <v>F型 28g(23cmx21cm)x5袋 (枢颜)</v>
          </cell>
          <cell r="H1446" t="str">
            <v>盒</v>
          </cell>
          <cell r="I1446">
            <v>1</v>
          </cell>
          <cell r="J1446">
            <v>24.75</v>
          </cell>
          <cell r="K1446">
            <v>16.85</v>
          </cell>
          <cell r="L1446" t="str">
            <v>68.08%</v>
          </cell>
          <cell r="M1446">
            <v>40116</v>
          </cell>
          <cell r="N1446" t="str">
            <v>其他家庭常备器械类</v>
          </cell>
          <cell r="O1446" t="str">
            <v>家庭常备器械</v>
          </cell>
          <cell r="P1446" t="str">
            <v>医疗器械</v>
          </cell>
          <cell r="Q1446">
            <v>27940</v>
          </cell>
          <cell r="R1446" t="str">
            <v>李红梅</v>
          </cell>
          <cell r="S1446">
            <v>38293472</v>
          </cell>
          <cell r="T1446">
            <v>24.75</v>
          </cell>
          <cell r="U1446" t="str">
            <v>线下</v>
          </cell>
          <cell r="V1446">
            <v>7.9</v>
          </cell>
          <cell r="W1446">
            <v>20240205</v>
          </cell>
        </row>
        <row r="1447">
          <cell r="A1447">
            <v>45473.8840277778</v>
          </cell>
          <cell r="B1447">
            <v>58568045</v>
          </cell>
          <cell r="C1447">
            <v>546</v>
          </cell>
          <cell r="D1447" t="str">
            <v>四川太极锦江区榕声路店</v>
          </cell>
          <cell r="E1447">
            <v>2505131</v>
          </cell>
          <cell r="F1447" t="str">
            <v>重组人源胶原蛋白修复敷料</v>
          </cell>
          <cell r="G1447" t="str">
            <v>F型 28g(23cmx21cm)x5袋 (枢颜)</v>
          </cell>
          <cell r="H1447" t="str">
            <v>盒</v>
          </cell>
          <cell r="I1447">
            <v>1</v>
          </cell>
          <cell r="J1447">
            <v>24.75</v>
          </cell>
          <cell r="K1447">
            <v>16.85</v>
          </cell>
          <cell r="L1447" t="str">
            <v>68.08%</v>
          </cell>
          <cell r="M1447">
            <v>40116</v>
          </cell>
          <cell r="N1447" t="str">
            <v>其他家庭常备器械类</v>
          </cell>
          <cell r="O1447" t="str">
            <v>家庭常备器械</v>
          </cell>
          <cell r="P1447" t="str">
            <v>医疗器械</v>
          </cell>
          <cell r="Q1447">
            <v>26636</v>
          </cell>
          <cell r="R1447" t="str">
            <v>何小容</v>
          </cell>
          <cell r="S1447">
            <v>38404146</v>
          </cell>
          <cell r="T1447">
            <v>24.75</v>
          </cell>
          <cell r="U1447" t="str">
            <v>线下</v>
          </cell>
          <cell r="V1447">
            <v>7.9</v>
          </cell>
          <cell r="W1447">
            <v>20240326</v>
          </cell>
        </row>
        <row r="1448">
          <cell r="A1448">
            <v>45473.8840277778</v>
          </cell>
          <cell r="B1448">
            <v>58568045</v>
          </cell>
          <cell r="C1448">
            <v>546</v>
          </cell>
          <cell r="D1448" t="str">
            <v>四川太极锦江区榕声路店</v>
          </cell>
          <cell r="E1448">
            <v>2505131</v>
          </cell>
          <cell r="F1448" t="str">
            <v>重组人源胶原蛋白修复敷料</v>
          </cell>
          <cell r="G1448" t="str">
            <v>F型 28g(23cmx21cm)x5袋 (枢颜)</v>
          </cell>
          <cell r="H1448" t="str">
            <v>盒</v>
          </cell>
          <cell r="I1448">
            <v>1</v>
          </cell>
          <cell r="J1448">
            <v>24.75</v>
          </cell>
          <cell r="K1448">
            <v>16.85</v>
          </cell>
          <cell r="L1448" t="str">
            <v>68.08%</v>
          </cell>
          <cell r="M1448">
            <v>40116</v>
          </cell>
          <cell r="N1448" t="str">
            <v>其他家庭常备器械类</v>
          </cell>
          <cell r="O1448" t="str">
            <v>家庭常备器械</v>
          </cell>
          <cell r="P1448" t="str">
            <v>医疗器械</v>
          </cell>
          <cell r="Q1448">
            <v>26636</v>
          </cell>
          <cell r="R1448" t="str">
            <v>何小容</v>
          </cell>
          <cell r="S1448">
            <v>38383537</v>
          </cell>
          <cell r="T1448">
            <v>24.75</v>
          </cell>
          <cell r="U1448" t="str">
            <v>线下</v>
          </cell>
          <cell r="V1448">
            <v>7.9</v>
          </cell>
          <cell r="W1448">
            <v>20240324</v>
          </cell>
        </row>
        <row r="1449">
          <cell r="A1449">
            <v>45473.8840277778</v>
          </cell>
          <cell r="B1449">
            <v>58568045</v>
          </cell>
          <cell r="C1449">
            <v>546</v>
          </cell>
          <cell r="D1449" t="str">
            <v>四川太极锦江区榕声路店</v>
          </cell>
          <cell r="E1449">
            <v>2505131</v>
          </cell>
          <cell r="F1449" t="str">
            <v>重组人源胶原蛋白修复敷料</v>
          </cell>
          <cell r="G1449" t="str">
            <v>F型 28g(23cmx21cm)x5袋 (枢颜)</v>
          </cell>
          <cell r="H1449" t="str">
            <v>盒</v>
          </cell>
          <cell r="I1449">
            <v>1</v>
          </cell>
          <cell r="J1449">
            <v>24.75</v>
          </cell>
          <cell r="K1449">
            <v>16.85</v>
          </cell>
          <cell r="L1449" t="str">
            <v>68.08%</v>
          </cell>
          <cell r="M1449">
            <v>40116</v>
          </cell>
          <cell r="N1449" t="str">
            <v>其他家庭常备器械类</v>
          </cell>
          <cell r="O1449" t="str">
            <v>家庭常备器械</v>
          </cell>
          <cell r="P1449" t="str">
            <v>医疗器械</v>
          </cell>
          <cell r="Q1449">
            <v>26636</v>
          </cell>
          <cell r="R1449" t="str">
            <v>何小容</v>
          </cell>
          <cell r="S1449">
            <v>38271076</v>
          </cell>
          <cell r="T1449">
            <v>24.75</v>
          </cell>
          <cell r="U1449" t="str">
            <v>线下</v>
          </cell>
          <cell r="V1449">
            <v>7.9</v>
          </cell>
          <cell r="W1449">
            <v>20240205</v>
          </cell>
        </row>
        <row r="1450">
          <cell r="A1450">
            <v>45473.8840277778</v>
          </cell>
          <cell r="B1450">
            <v>58568045</v>
          </cell>
          <cell r="C1450">
            <v>546</v>
          </cell>
          <cell r="D1450" t="str">
            <v>四川太极锦江区榕声路店</v>
          </cell>
          <cell r="E1450">
            <v>2505131</v>
          </cell>
          <cell r="F1450" t="str">
            <v>重组人源胶原蛋白修复敷料</v>
          </cell>
          <cell r="G1450" t="str">
            <v>F型 28g(23cmx21cm)x5袋 (枢颜)</v>
          </cell>
          <cell r="H1450" t="str">
            <v>盒</v>
          </cell>
          <cell r="I1450">
            <v>1</v>
          </cell>
          <cell r="J1450">
            <v>24.75</v>
          </cell>
          <cell r="K1450">
            <v>16.85</v>
          </cell>
          <cell r="L1450" t="str">
            <v>68.08%</v>
          </cell>
          <cell r="M1450">
            <v>40116</v>
          </cell>
          <cell r="N1450" t="str">
            <v>其他家庭常备器械类</v>
          </cell>
          <cell r="O1450" t="str">
            <v>家庭常备器械</v>
          </cell>
          <cell r="P1450" t="str">
            <v>医疗器械</v>
          </cell>
          <cell r="Q1450">
            <v>26636</v>
          </cell>
          <cell r="R1450" t="str">
            <v>何小容</v>
          </cell>
          <cell r="S1450">
            <v>38330806</v>
          </cell>
          <cell r="T1450">
            <v>24.75</v>
          </cell>
          <cell r="U1450" t="str">
            <v>线下</v>
          </cell>
          <cell r="V1450">
            <v>7.9</v>
          </cell>
          <cell r="W1450">
            <v>20240324</v>
          </cell>
        </row>
        <row r="1451">
          <cell r="A1451">
            <v>45451.6097222222</v>
          </cell>
          <cell r="B1451">
            <v>58302294</v>
          </cell>
          <cell r="C1451">
            <v>549</v>
          </cell>
          <cell r="D1451" t="str">
            <v>四川太极大邑县晋源镇东壕沟段药店</v>
          </cell>
          <cell r="E1451">
            <v>2505131</v>
          </cell>
          <cell r="F1451" t="str">
            <v>重组人源胶原蛋白修复敷料</v>
          </cell>
          <cell r="G1451" t="str">
            <v>F型 28g(23cmx21cm)x5袋 (枢颜)</v>
          </cell>
          <cell r="H1451" t="str">
            <v>盒</v>
          </cell>
          <cell r="I1451">
            <v>1</v>
          </cell>
          <cell r="J1451">
            <v>17</v>
          </cell>
          <cell r="K1451">
            <v>9.1</v>
          </cell>
          <cell r="L1451" t="str">
            <v>53.53%</v>
          </cell>
          <cell r="M1451">
            <v>40116</v>
          </cell>
          <cell r="N1451" t="str">
            <v>其他家庭常备器械类</v>
          </cell>
          <cell r="O1451" t="str">
            <v>家庭常备器械</v>
          </cell>
          <cell r="P1451" t="str">
            <v>医疗器械</v>
          </cell>
          <cell r="Q1451">
            <v>6473</v>
          </cell>
          <cell r="R1451" t="str">
            <v>范阳</v>
          </cell>
          <cell r="S1451">
            <v>38557724</v>
          </cell>
          <cell r="T1451">
            <v>17</v>
          </cell>
          <cell r="U1451" t="str">
            <v>线下</v>
          </cell>
          <cell r="V1451">
            <v>7.9</v>
          </cell>
          <cell r="W1451">
            <v>20240326</v>
          </cell>
        </row>
        <row r="1452">
          <cell r="A1452">
            <v>45451.6097222222</v>
          </cell>
          <cell r="B1452">
            <v>58302294</v>
          </cell>
          <cell r="C1452">
            <v>549</v>
          </cell>
          <cell r="D1452" t="str">
            <v>四川太极大邑县晋源镇东壕沟段药店</v>
          </cell>
          <cell r="E1452">
            <v>2505131</v>
          </cell>
          <cell r="F1452" t="str">
            <v>重组人源胶原蛋白修复敷料</v>
          </cell>
          <cell r="G1452" t="str">
            <v>F型 28g(23cmx21cm)x5袋 (枢颜)</v>
          </cell>
          <cell r="H1452" t="str">
            <v>盒</v>
          </cell>
          <cell r="I1452">
            <v>1</v>
          </cell>
          <cell r="J1452">
            <v>17</v>
          </cell>
          <cell r="K1452">
            <v>9.1</v>
          </cell>
          <cell r="L1452" t="str">
            <v>53.53%</v>
          </cell>
          <cell r="M1452">
            <v>40116</v>
          </cell>
          <cell r="N1452" t="str">
            <v>其他家庭常备器械类</v>
          </cell>
          <cell r="O1452" t="str">
            <v>家庭常备器械</v>
          </cell>
          <cell r="P1452" t="str">
            <v>医疗器械</v>
          </cell>
          <cell r="Q1452">
            <v>6473</v>
          </cell>
          <cell r="R1452" t="str">
            <v>范阳</v>
          </cell>
          <cell r="S1452">
            <v>38557724</v>
          </cell>
          <cell r="T1452">
            <v>17</v>
          </cell>
          <cell r="U1452" t="str">
            <v>线下</v>
          </cell>
          <cell r="V1452">
            <v>7.9</v>
          </cell>
          <cell r="W1452">
            <v>20240326</v>
          </cell>
        </row>
        <row r="1453">
          <cell r="A1453">
            <v>45451.6097222222</v>
          </cell>
          <cell r="B1453">
            <v>58302294</v>
          </cell>
          <cell r="C1453">
            <v>549</v>
          </cell>
          <cell r="D1453" t="str">
            <v>四川太极大邑县晋源镇东壕沟段药店</v>
          </cell>
          <cell r="E1453">
            <v>2505131</v>
          </cell>
          <cell r="F1453" t="str">
            <v>重组人源胶原蛋白修复敷料</v>
          </cell>
          <cell r="G1453" t="str">
            <v>F型 28g(23cmx21cm)x5袋 (枢颜)</v>
          </cell>
          <cell r="H1453" t="str">
            <v>盒</v>
          </cell>
          <cell r="I1453">
            <v>1</v>
          </cell>
          <cell r="J1453">
            <v>17</v>
          </cell>
          <cell r="K1453">
            <v>9.1</v>
          </cell>
          <cell r="L1453" t="str">
            <v>53.53%</v>
          </cell>
          <cell r="M1453">
            <v>40116</v>
          </cell>
          <cell r="N1453" t="str">
            <v>其他家庭常备器械类</v>
          </cell>
          <cell r="O1453" t="str">
            <v>家庭常备器械</v>
          </cell>
          <cell r="P1453" t="str">
            <v>医疗器械</v>
          </cell>
          <cell r="Q1453">
            <v>6473</v>
          </cell>
          <cell r="R1453" t="str">
            <v>范阳</v>
          </cell>
          <cell r="S1453">
            <v>38557724</v>
          </cell>
          <cell r="T1453">
            <v>17</v>
          </cell>
          <cell r="U1453" t="str">
            <v>线下</v>
          </cell>
          <cell r="V1453">
            <v>7.9</v>
          </cell>
          <cell r="W1453">
            <v>20240326</v>
          </cell>
        </row>
        <row r="1454">
          <cell r="A1454">
            <v>45451.6097222222</v>
          </cell>
          <cell r="B1454">
            <v>58302294</v>
          </cell>
          <cell r="C1454">
            <v>549</v>
          </cell>
          <cell r="D1454" t="str">
            <v>四川太极大邑县晋源镇东壕沟段药店</v>
          </cell>
          <cell r="E1454">
            <v>2505131</v>
          </cell>
          <cell r="F1454" t="str">
            <v>重组人源胶原蛋白修复敷料</v>
          </cell>
          <cell r="G1454" t="str">
            <v>F型 28g(23cmx21cm)x5袋 (枢颜)</v>
          </cell>
          <cell r="H1454" t="str">
            <v>盒</v>
          </cell>
          <cell r="I1454">
            <v>1</v>
          </cell>
          <cell r="J1454">
            <v>17</v>
          </cell>
          <cell r="K1454">
            <v>9.1</v>
          </cell>
          <cell r="L1454" t="str">
            <v>53.53%</v>
          </cell>
          <cell r="M1454">
            <v>40116</v>
          </cell>
          <cell r="N1454" t="str">
            <v>其他家庭常备器械类</v>
          </cell>
          <cell r="O1454" t="str">
            <v>家庭常备器械</v>
          </cell>
          <cell r="P1454" t="str">
            <v>医疗器械</v>
          </cell>
          <cell r="Q1454">
            <v>6473</v>
          </cell>
          <cell r="R1454" t="str">
            <v>范阳</v>
          </cell>
          <cell r="S1454">
            <v>38557724</v>
          </cell>
          <cell r="T1454">
            <v>17</v>
          </cell>
          <cell r="U1454" t="str">
            <v>线下</v>
          </cell>
          <cell r="V1454">
            <v>7.9</v>
          </cell>
          <cell r="W1454">
            <v>20240326</v>
          </cell>
        </row>
        <row r="1455">
          <cell r="A1455">
            <v>45451.6097222222</v>
          </cell>
          <cell r="B1455">
            <v>58302294</v>
          </cell>
          <cell r="C1455">
            <v>549</v>
          </cell>
          <cell r="D1455" t="str">
            <v>四川太极大邑县晋源镇东壕沟段药店</v>
          </cell>
          <cell r="E1455">
            <v>2505131</v>
          </cell>
          <cell r="F1455" t="str">
            <v>重组人源胶原蛋白修复敷料</v>
          </cell>
          <cell r="G1455" t="str">
            <v>F型 28g(23cmx21cm)x5袋 (枢颜)</v>
          </cell>
          <cell r="H1455" t="str">
            <v>盒</v>
          </cell>
          <cell r="I1455">
            <v>1</v>
          </cell>
          <cell r="J1455">
            <v>17</v>
          </cell>
          <cell r="K1455">
            <v>9.1</v>
          </cell>
          <cell r="L1455" t="str">
            <v>53.53%</v>
          </cell>
          <cell r="M1455">
            <v>40116</v>
          </cell>
          <cell r="N1455" t="str">
            <v>其他家庭常备器械类</v>
          </cell>
          <cell r="O1455" t="str">
            <v>家庭常备器械</v>
          </cell>
          <cell r="P1455" t="str">
            <v>医疗器械</v>
          </cell>
          <cell r="Q1455">
            <v>6473</v>
          </cell>
          <cell r="R1455" t="str">
            <v>范阳</v>
          </cell>
          <cell r="S1455">
            <v>38557724</v>
          </cell>
          <cell r="T1455">
            <v>17</v>
          </cell>
          <cell r="U1455" t="str">
            <v>线下</v>
          </cell>
          <cell r="V1455">
            <v>7.9</v>
          </cell>
          <cell r="W1455">
            <v>20240326</v>
          </cell>
        </row>
        <row r="1456">
          <cell r="A1456">
            <v>45451.6097222222</v>
          </cell>
          <cell r="B1456">
            <v>58302294</v>
          </cell>
          <cell r="C1456">
            <v>549</v>
          </cell>
          <cell r="D1456" t="str">
            <v>四川太极大邑县晋源镇东壕沟段药店</v>
          </cell>
          <cell r="E1456">
            <v>2505130</v>
          </cell>
          <cell r="F1456" t="str">
            <v>重组人源胶原蛋白修复敷料</v>
          </cell>
          <cell r="G1456" t="str">
            <v>X型 4gx3支</v>
          </cell>
          <cell r="H1456" t="str">
            <v>盒</v>
          </cell>
          <cell r="I1456">
            <v>1</v>
          </cell>
          <cell r="J1456">
            <v>62</v>
          </cell>
          <cell r="K1456">
            <v>41.8</v>
          </cell>
          <cell r="L1456" t="str">
            <v>67.42%</v>
          </cell>
          <cell r="M1456">
            <v>40116</v>
          </cell>
          <cell r="N1456" t="str">
            <v>其他家庭常备器械类</v>
          </cell>
          <cell r="O1456" t="str">
            <v>家庭常备器械</v>
          </cell>
          <cell r="P1456" t="str">
            <v>医疗器械</v>
          </cell>
          <cell r="Q1456">
            <v>6473</v>
          </cell>
          <cell r="R1456" t="str">
            <v>范阳</v>
          </cell>
          <cell r="S1456">
            <v>38047996</v>
          </cell>
          <cell r="T1456">
            <v>62</v>
          </cell>
          <cell r="U1456" t="str">
            <v>线下</v>
          </cell>
          <cell r="V1456">
            <v>20.2</v>
          </cell>
          <cell r="W1456">
            <v>20240105</v>
          </cell>
        </row>
        <row r="1457">
          <cell r="A1457">
            <v>45451.6097222222</v>
          </cell>
          <cell r="B1457">
            <v>58302294</v>
          </cell>
          <cell r="C1457">
            <v>549</v>
          </cell>
          <cell r="D1457" t="str">
            <v>四川太极大邑县晋源镇东壕沟段药店</v>
          </cell>
          <cell r="E1457">
            <v>2505131</v>
          </cell>
          <cell r="F1457" t="str">
            <v>重组人源胶原蛋白修复敷料</v>
          </cell>
          <cell r="G1457" t="str">
            <v>F型 28g(23cmx21cm)x5袋 (枢颜)</v>
          </cell>
          <cell r="H1457" t="str">
            <v>盒</v>
          </cell>
          <cell r="I1457">
            <v>1</v>
          </cell>
          <cell r="J1457">
            <v>17</v>
          </cell>
          <cell r="K1457">
            <v>9.1</v>
          </cell>
          <cell r="L1457" t="str">
            <v>53.53%</v>
          </cell>
          <cell r="M1457">
            <v>40116</v>
          </cell>
          <cell r="N1457" t="str">
            <v>其他家庭常备器械类</v>
          </cell>
          <cell r="O1457" t="str">
            <v>家庭常备器械</v>
          </cell>
          <cell r="P1457" t="str">
            <v>医疗器械</v>
          </cell>
          <cell r="Q1457">
            <v>6473</v>
          </cell>
          <cell r="R1457" t="str">
            <v>范阳</v>
          </cell>
          <cell r="S1457">
            <v>38557724</v>
          </cell>
          <cell r="T1457">
            <v>17</v>
          </cell>
          <cell r="U1457" t="str">
            <v>线下</v>
          </cell>
          <cell r="V1457">
            <v>7.9</v>
          </cell>
          <cell r="W1457">
            <v>20240326</v>
          </cell>
        </row>
        <row r="1458">
          <cell r="A1458">
            <v>45451.6097222222</v>
          </cell>
          <cell r="B1458">
            <v>58302294</v>
          </cell>
          <cell r="C1458">
            <v>549</v>
          </cell>
          <cell r="D1458" t="str">
            <v>四川太极大邑县晋源镇东壕沟段药店</v>
          </cell>
          <cell r="E1458">
            <v>2505131</v>
          </cell>
          <cell r="F1458" t="str">
            <v>重组人源胶原蛋白修复敷料</v>
          </cell>
          <cell r="G1458" t="str">
            <v>F型 28g(23cmx21cm)x5袋 (枢颜)</v>
          </cell>
          <cell r="H1458" t="str">
            <v>盒</v>
          </cell>
          <cell r="I1458">
            <v>1</v>
          </cell>
          <cell r="J1458">
            <v>17</v>
          </cell>
          <cell r="K1458">
            <v>9.1</v>
          </cell>
          <cell r="L1458" t="str">
            <v>53.53%</v>
          </cell>
          <cell r="M1458">
            <v>40116</v>
          </cell>
          <cell r="N1458" t="str">
            <v>其他家庭常备器械类</v>
          </cell>
          <cell r="O1458" t="str">
            <v>家庭常备器械</v>
          </cell>
          <cell r="P1458" t="str">
            <v>医疗器械</v>
          </cell>
          <cell r="Q1458">
            <v>6473</v>
          </cell>
          <cell r="R1458" t="str">
            <v>范阳</v>
          </cell>
          <cell r="S1458">
            <v>38557724</v>
          </cell>
          <cell r="T1458">
            <v>17</v>
          </cell>
          <cell r="U1458" t="str">
            <v>线下</v>
          </cell>
          <cell r="V1458">
            <v>7.9</v>
          </cell>
          <cell r="W1458">
            <v>20240326</v>
          </cell>
        </row>
        <row r="1459">
          <cell r="A1459">
            <v>45451.6097222222</v>
          </cell>
          <cell r="B1459">
            <v>58302294</v>
          </cell>
          <cell r="C1459">
            <v>549</v>
          </cell>
          <cell r="D1459" t="str">
            <v>四川太极大邑县晋源镇东壕沟段药店</v>
          </cell>
          <cell r="E1459">
            <v>2505131</v>
          </cell>
          <cell r="F1459" t="str">
            <v>重组人源胶原蛋白修复敷料</v>
          </cell>
          <cell r="G1459" t="str">
            <v>F型 28g(23cmx21cm)x5袋 (枢颜)</v>
          </cell>
          <cell r="H1459" t="str">
            <v>盒</v>
          </cell>
          <cell r="I1459">
            <v>1</v>
          </cell>
          <cell r="J1459">
            <v>17</v>
          </cell>
          <cell r="K1459">
            <v>9.1</v>
          </cell>
          <cell r="L1459" t="str">
            <v>53.53%</v>
          </cell>
          <cell r="M1459">
            <v>40116</v>
          </cell>
          <cell r="N1459" t="str">
            <v>其他家庭常备器械类</v>
          </cell>
          <cell r="O1459" t="str">
            <v>家庭常备器械</v>
          </cell>
          <cell r="P1459" t="str">
            <v>医疗器械</v>
          </cell>
          <cell r="Q1459">
            <v>6473</v>
          </cell>
          <cell r="R1459" t="str">
            <v>范阳</v>
          </cell>
          <cell r="S1459">
            <v>38557724</v>
          </cell>
          <cell r="T1459">
            <v>17</v>
          </cell>
          <cell r="U1459" t="str">
            <v>线下</v>
          </cell>
          <cell r="V1459">
            <v>7.9</v>
          </cell>
          <cell r="W1459">
            <v>20240326</v>
          </cell>
        </row>
        <row r="1460">
          <cell r="A1460">
            <v>45459.575</v>
          </cell>
          <cell r="B1460">
            <v>58398440</v>
          </cell>
          <cell r="C1460">
            <v>549</v>
          </cell>
          <cell r="D1460" t="str">
            <v>四川太极大邑县晋源镇东壕沟段药店</v>
          </cell>
          <cell r="E1460">
            <v>2505131</v>
          </cell>
          <cell r="F1460" t="str">
            <v>重组人源胶原蛋白修复敷料</v>
          </cell>
          <cell r="G1460" t="str">
            <v>F型 28g(23cmx21cm)x5袋 (枢颜)</v>
          </cell>
          <cell r="H1460" t="str">
            <v>盒</v>
          </cell>
          <cell r="I1460">
            <v>1</v>
          </cell>
          <cell r="J1460">
            <v>24.75</v>
          </cell>
          <cell r="K1460">
            <v>16.85</v>
          </cell>
          <cell r="L1460" t="str">
            <v>68.08%</v>
          </cell>
          <cell r="M1460">
            <v>40116</v>
          </cell>
          <cell r="N1460" t="str">
            <v>其他家庭常备器械类</v>
          </cell>
          <cell r="O1460" t="str">
            <v>家庭常备器械</v>
          </cell>
          <cell r="P1460" t="str">
            <v>医疗器械</v>
          </cell>
          <cell r="Q1460">
            <v>6473</v>
          </cell>
          <cell r="R1460" t="str">
            <v>范阳</v>
          </cell>
          <cell r="S1460">
            <v>38557724</v>
          </cell>
          <cell r="T1460">
            <v>24.75</v>
          </cell>
          <cell r="U1460" t="str">
            <v>线下</v>
          </cell>
          <cell r="V1460">
            <v>7.9</v>
          </cell>
          <cell r="W1460">
            <v>20240326</v>
          </cell>
        </row>
        <row r="1461">
          <cell r="A1461">
            <v>45459.575</v>
          </cell>
          <cell r="B1461">
            <v>58398440</v>
          </cell>
          <cell r="C1461">
            <v>549</v>
          </cell>
          <cell r="D1461" t="str">
            <v>四川太极大邑县晋源镇东壕沟段药店</v>
          </cell>
          <cell r="E1461">
            <v>2505131</v>
          </cell>
          <cell r="F1461" t="str">
            <v>重组人源胶原蛋白修复敷料</v>
          </cell>
          <cell r="G1461" t="str">
            <v>F型 28g(23cmx21cm)x5袋 (枢颜)</v>
          </cell>
          <cell r="H1461" t="str">
            <v>盒</v>
          </cell>
          <cell r="I1461">
            <v>1</v>
          </cell>
          <cell r="J1461">
            <v>24.75</v>
          </cell>
          <cell r="K1461">
            <v>16.85</v>
          </cell>
          <cell r="L1461" t="str">
            <v>68.08%</v>
          </cell>
          <cell r="M1461">
            <v>40116</v>
          </cell>
          <cell r="N1461" t="str">
            <v>其他家庭常备器械类</v>
          </cell>
          <cell r="O1461" t="str">
            <v>家庭常备器械</v>
          </cell>
          <cell r="P1461" t="str">
            <v>医疗器械</v>
          </cell>
          <cell r="Q1461">
            <v>6473</v>
          </cell>
          <cell r="R1461" t="str">
            <v>范阳</v>
          </cell>
          <cell r="S1461">
            <v>38557724</v>
          </cell>
          <cell r="T1461">
            <v>24.75</v>
          </cell>
          <cell r="U1461" t="str">
            <v>线下</v>
          </cell>
          <cell r="V1461">
            <v>7.9</v>
          </cell>
          <cell r="W1461">
            <v>20240326</v>
          </cell>
        </row>
        <row r="1462">
          <cell r="A1462">
            <v>45459.575</v>
          </cell>
          <cell r="B1462">
            <v>58398440</v>
          </cell>
          <cell r="C1462">
            <v>549</v>
          </cell>
          <cell r="D1462" t="str">
            <v>四川太极大邑县晋源镇东壕沟段药店</v>
          </cell>
          <cell r="E1462">
            <v>2505131</v>
          </cell>
          <cell r="F1462" t="str">
            <v>重组人源胶原蛋白修复敷料</v>
          </cell>
          <cell r="G1462" t="str">
            <v>F型 28g(23cmx21cm)x5袋 (枢颜)</v>
          </cell>
          <cell r="H1462" t="str">
            <v>盒</v>
          </cell>
          <cell r="I1462">
            <v>1</v>
          </cell>
          <cell r="J1462">
            <v>24.75</v>
          </cell>
          <cell r="K1462">
            <v>16.85</v>
          </cell>
          <cell r="L1462" t="str">
            <v>68.08%</v>
          </cell>
          <cell r="M1462">
            <v>40116</v>
          </cell>
          <cell r="N1462" t="str">
            <v>其他家庭常备器械类</v>
          </cell>
          <cell r="O1462" t="str">
            <v>家庭常备器械</v>
          </cell>
          <cell r="P1462" t="str">
            <v>医疗器械</v>
          </cell>
          <cell r="Q1462">
            <v>6473</v>
          </cell>
          <cell r="R1462" t="str">
            <v>范阳</v>
          </cell>
          <cell r="S1462">
            <v>38557724</v>
          </cell>
          <cell r="T1462">
            <v>24.75</v>
          </cell>
          <cell r="U1462" t="str">
            <v>线下</v>
          </cell>
          <cell r="V1462">
            <v>7.9</v>
          </cell>
          <cell r="W1462">
            <v>20240326</v>
          </cell>
        </row>
        <row r="1463">
          <cell r="A1463">
            <v>45459.575</v>
          </cell>
          <cell r="B1463">
            <v>58398440</v>
          </cell>
          <cell r="C1463">
            <v>549</v>
          </cell>
          <cell r="D1463" t="str">
            <v>四川太极大邑县晋源镇东壕沟段药店</v>
          </cell>
          <cell r="E1463">
            <v>2505131</v>
          </cell>
          <cell r="F1463" t="str">
            <v>重组人源胶原蛋白修复敷料</v>
          </cell>
          <cell r="G1463" t="str">
            <v>F型 28g(23cmx21cm)x5袋 (枢颜)</v>
          </cell>
          <cell r="H1463" t="str">
            <v>盒</v>
          </cell>
          <cell r="I1463">
            <v>1</v>
          </cell>
          <cell r="J1463">
            <v>24.75</v>
          </cell>
          <cell r="K1463">
            <v>16.85</v>
          </cell>
          <cell r="L1463" t="str">
            <v>68.08%</v>
          </cell>
          <cell r="M1463">
            <v>40116</v>
          </cell>
          <cell r="N1463" t="str">
            <v>其他家庭常备器械类</v>
          </cell>
          <cell r="O1463" t="str">
            <v>家庭常备器械</v>
          </cell>
          <cell r="P1463" t="str">
            <v>医疗器械</v>
          </cell>
          <cell r="Q1463">
            <v>6473</v>
          </cell>
          <cell r="R1463" t="str">
            <v>范阳</v>
          </cell>
          <cell r="S1463">
            <v>38557724</v>
          </cell>
          <cell r="T1463">
            <v>24.75</v>
          </cell>
          <cell r="U1463" t="str">
            <v>线下</v>
          </cell>
          <cell r="V1463">
            <v>7.9</v>
          </cell>
          <cell r="W1463">
            <v>20240326</v>
          </cell>
        </row>
        <row r="1464">
          <cell r="A1464">
            <v>45450.8555555556</v>
          </cell>
          <cell r="B1464">
            <v>58294739</v>
          </cell>
          <cell r="C1464">
            <v>571</v>
          </cell>
          <cell r="D1464" t="str">
            <v>四川太极高新区锦城大道药店</v>
          </cell>
          <cell r="E1464">
            <v>2506774</v>
          </cell>
          <cell r="F1464" t="str">
            <v>医用重组胶原蛋白修复贴</v>
          </cell>
          <cell r="G1464" t="str">
            <v>28g(23cmx21cm）x5袋</v>
          </cell>
          <cell r="H1464" t="str">
            <v>盒</v>
          </cell>
          <cell r="I1464">
            <v>1</v>
          </cell>
          <cell r="J1464">
            <v>24.75</v>
          </cell>
          <cell r="K1464">
            <v>16.85</v>
          </cell>
          <cell r="L1464" t="str">
            <v>68.08%</v>
          </cell>
          <cell r="M1464">
            <v>40116</v>
          </cell>
          <cell r="N1464" t="str">
            <v>其他家庭常备器械类</v>
          </cell>
          <cell r="O1464" t="str">
            <v>家庭常备器械</v>
          </cell>
          <cell r="P1464" t="str">
            <v>医疗器械</v>
          </cell>
          <cell r="Q1464">
            <v>15292</v>
          </cell>
          <cell r="R1464" t="str">
            <v>余欢</v>
          </cell>
          <cell r="S1464">
            <v>38685910</v>
          </cell>
          <cell r="T1464">
            <v>24.75</v>
          </cell>
          <cell r="U1464" t="str">
            <v>线下</v>
          </cell>
          <cell r="V1464">
            <v>7.9</v>
          </cell>
          <cell r="W1464">
            <v>240439</v>
          </cell>
        </row>
        <row r="1465">
          <cell r="A1465">
            <v>45450.8555555556</v>
          </cell>
          <cell r="B1465">
            <v>58294739</v>
          </cell>
          <cell r="C1465">
            <v>571</v>
          </cell>
          <cell r="D1465" t="str">
            <v>四川太极高新区锦城大道药店</v>
          </cell>
          <cell r="E1465">
            <v>2506774</v>
          </cell>
          <cell r="F1465" t="str">
            <v>医用重组胶原蛋白修复贴</v>
          </cell>
          <cell r="G1465" t="str">
            <v>28g(23cmx21cm）x5袋</v>
          </cell>
          <cell r="H1465" t="str">
            <v>盒</v>
          </cell>
          <cell r="I1465">
            <v>1</v>
          </cell>
          <cell r="J1465">
            <v>24.75</v>
          </cell>
          <cell r="K1465">
            <v>16.85</v>
          </cell>
          <cell r="L1465" t="str">
            <v>68.08%</v>
          </cell>
          <cell r="M1465">
            <v>40116</v>
          </cell>
          <cell r="N1465" t="str">
            <v>其他家庭常备器械类</v>
          </cell>
          <cell r="O1465" t="str">
            <v>家庭常备器械</v>
          </cell>
          <cell r="P1465" t="str">
            <v>医疗器械</v>
          </cell>
          <cell r="Q1465">
            <v>15292</v>
          </cell>
          <cell r="R1465" t="str">
            <v>余欢</v>
          </cell>
          <cell r="S1465">
            <v>38685910</v>
          </cell>
          <cell r="T1465">
            <v>24.75</v>
          </cell>
          <cell r="U1465" t="str">
            <v>线下</v>
          </cell>
          <cell r="V1465">
            <v>7.9</v>
          </cell>
          <cell r="W1465">
            <v>240439</v>
          </cell>
        </row>
        <row r="1466">
          <cell r="A1466">
            <v>45450.8555555556</v>
          </cell>
          <cell r="B1466">
            <v>58294739</v>
          </cell>
          <cell r="C1466">
            <v>571</v>
          </cell>
          <cell r="D1466" t="str">
            <v>四川太极高新区锦城大道药店</v>
          </cell>
          <cell r="E1466">
            <v>2506774</v>
          </cell>
          <cell r="F1466" t="str">
            <v>医用重组胶原蛋白修复贴</v>
          </cell>
          <cell r="G1466" t="str">
            <v>28g(23cmx21cm）x5袋</v>
          </cell>
          <cell r="H1466" t="str">
            <v>盒</v>
          </cell>
          <cell r="I1466">
            <v>1</v>
          </cell>
          <cell r="J1466">
            <v>24.75</v>
          </cell>
          <cell r="K1466">
            <v>16.85</v>
          </cell>
          <cell r="L1466" t="str">
            <v>68.08%</v>
          </cell>
          <cell r="M1466">
            <v>40116</v>
          </cell>
          <cell r="N1466" t="str">
            <v>其他家庭常备器械类</v>
          </cell>
          <cell r="O1466" t="str">
            <v>家庭常备器械</v>
          </cell>
          <cell r="P1466" t="str">
            <v>医疗器械</v>
          </cell>
          <cell r="Q1466">
            <v>15292</v>
          </cell>
          <cell r="R1466" t="str">
            <v>余欢</v>
          </cell>
          <cell r="S1466">
            <v>38660350</v>
          </cell>
          <cell r="T1466">
            <v>24.75</v>
          </cell>
          <cell r="U1466" t="str">
            <v>线下</v>
          </cell>
          <cell r="V1466">
            <v>7.9</v>
          </cell>
          <cell r="W1466">
            <v>240434</v>
          </cell>
        </row>
        <row r="1467">
          <cell r="A1467">
            <v>45450.8555555556</v>
          </cell>
          <cell r="B1467">
            <v>58294739</v>
          </cell>
          <cell r="C1467">
            <v>571</v>
          </cell>
          <cell r="D1467" t="str">
            <v>四川太极高新区锦城大道药店</v>
          </cell>
          <cell r="E1467">
            <v>2506774</v>
          </cell>
          <cell r="F1467" t="str">
            <v>医用重组胶原蛋白修复贴</v>
          </cell>
          <cell r="G1467" t="str">
            <v>28g(23cmx21cm）x5袋</v>
          </cell>
          <cell r="H1467" t="str">
            <v>盒</v>
          </cell>
          <cell r="I1467">
            <v>1</v>
          </cell>
          <cell r="J1467">
            <v>24.75</v>
          </cell>
          <cell r="K1467">
            <v>16.85</v>
          </cell>
          <cell r="L1467" t="str">
            <v>68.08%</v>
          </cell>
          <cell r="M1467">
            <v>40116</v>
          </cell>
          <cell r="N1467" t="str">
            <v>其他家庭常备器械类</v>
          </cell>
          <cell r="O1467" t="str">
            <v>家庭常备器械</v>
          </cell>
          <cell r="P1467" t="str">
            <v>医疗器械</v>
          </cell>
          <cell r="Q1467">
            <v>15292</v>
          </cell>
          <cell r="R1467" t="str">
            <v>余欢</v>
          </cell>
          <cell r="S1467">
            <v>38660350</v>
          </cell>
          <cell r="T1467">
            <v>24.75</v>
          </cell>
          <cell r="U1467" t="str">
            <v>线下</v>
          </cell>
          <cell r="V1467">
            <v>7.9</v>
          </cell>
          <cell r="W1467">
            <v>240434</v>
          </cell>
        </row>
        <row r="1468">
          <cell r="A1468">
            <v>45461.5208333333</v>
          </cell>
          <cell r="B1468">
            <v>58423158</v>
          </cell>
          <cell r="C1468">
            <v>571</v>
          </cell>
          <cell r="D1468" t="str">
            <v>四川太极高新区锦城大道药店</v>
          </cell>
          <cell r="E1468">
            <v>2505131</v>
          </cell>
          <cell r="F1468" t="str">
            <v>重组人源胶原蛋白修复敷料</v>
          </cell>
          <cell r="G1468" t="str">
            <v>F型 28g(23cmx21cm)x5袋 (枢颜)</v>
          </cell>
          <cell r="H1468" t="str">
            <v>盒</v>
          </cell>
          <cell r="I1468">
            <v>1</v>
          </cell>
          <cell r="J1468">
            <v>24.75</v>
          </cell>
          <cell r="K1468">
            <v>16.85</v>
          </cell>
          <cell r="L1468" t="str">
            <v>68.08%</v>
          </cell>
          <cell r="M1468">
            <v>40116</v>
          </cell>
          <cell r="N1468" t="str">
            <v>其他家庭常备器械类</v>
          </cell>
          <cell r="O1468" t="str">
            <v>家庭常备器械</v>
          </cell>
          <cell r="P1468" t="str">
            <v>医疗器械</v>
          </cell>
          <cell r="Q1468">
            <v>5471</v>
          </cell>
          <cell r="R1468" t="str">
            <v>于春莲</v>
          </cell>
          <cell r="S1468">
            <v>38345353</v>
          </cell>
          <cell r="T1468">
            <v>24.75</v>
          </cell>
          <cell r="U1468" t="str">
            <v>线下</v>
          </cell>
          <cell r="V1468">
            <v>7.9</v>
          </cell>
          <cell r="W1468">
            <v>20240324</v>
          </cell>
        </row>
        <row r="1469">
          <cell r="A1469">
            <v>45461.5208333333</v>
          </cell>
          <cell r="B1469">
            <v>58423158</v>
          </cell>
          <cell r="C1469">
            <v>571</v>
          </cell>
          <cell r="D1469" t="str">
            <v>四川太极高新区锦城大道药店</v>
          </cell>
          <cell r="E1469">
            <v>2505131</v>
          </cell>
          <cell r="F1469" t="str">
            <v>重组人源胶原蛋白修复敷料</v>
          </cell>
          <cell r="G1469" t="str">
            <v>F型 28g(23cmx21cm)x5袋 (枢颜)</v>
          </cell>
          <cell r="H1469" t="str">
            <v>盒</v>
          </cell>
          <cell r="I1469">
            <v>1</v>
          </cell>
          <cell r="J1469">
            <v>24.75</v>
          </cell>
          <cell r="K1469">
            <v>16.85</v>
          </cell>
          <cell r="L1469" t="str">
            <v>68.08%</v>
          </cell>
          <cell r="M1469">
            <v>40116</v>
          </cell>
          <cell r="N1469" t="str">
            <v>其他家庭常备器械类</v>
          </cell>
          <cell r="O1469" t="str">
            <v>家庭常备器械</v>
          </cell>
          <cell r="P1469" t="str">
            <v>医疗器械</v>
          </cell>
          <cell r="Q1469">
            <v>5471</v>
          </cell>
          <cell r="R1469" t="str">
            <v>于春莲</v>
          </cell>
          <cell r="S1469">
            <v>38345353</v>
          </cell>
          <cell r="T1469">
            <v>24.75</v>
          </cell>
          <cell r="U1469" t="str">
            <v>线下</v>
          </cell>
          <cell r="V1469">
            <v>7.9</v>
          </cell>
          <cell r="W1469">
            <v>20240324</v>
          </cell>
        </row>
        <row r="1470">
          <cell r="A1470">
            <v>45461.5208333333</v>
          </cell>
          <cell r="B1470">
            <v>58423158</v>
          </cell>
          <cell r="C1470">
            <v>571</v>
          </cell>
          <cell r="D1470" t="str">
            <v>四川太极高新区锦城大道药店</v>
          </cell>
          <cell r="E1470">
            <v>2505131</v>
          </cell>
          <cell r="F1470" t="str">
            <v>重组人源胶原蛋白修复敷料</v>
          </cell>
          <cell r="G1470" t="str">
            <v>F型 28g(23cmx21cm)x5袋 (枢颜)</v>
          </cell>
          <cell r="H1470" t="str">
            <v>盒</v>
          </cell>
          <cell r="I1470">
            <v>1</v>
          </cell>
          <cell r="J1470">
            <v>24.75</v>
          </cell>
          <cell r="K1470">
            <v>16.85</v>
          </cell>
          <cell r="L1470" t="str">
            <v>68.08%</v>
          </cell>
          <cell r="M1470">
            <v>40116</v>
          </cell>
          <cell r="N1470" t="str">
            <v>其他家庭常备器械类</v>
          </cell>
          <cell r="O1470" t="str">
            <v>家庭常备器械</v>
          </cell>
          <cell r="P1470" t="str">
            <v>医疗器械</v>
          </cell>
          <cell r="Q1470">
            <v>5471</v>
          </cell>
          <cell r="R1470" t="str">
            <v>于春莲</v>
          </cell>
          <cell r="S1470">
            <v>38345353</v>
          </cell>
          <cell r="T1470">
            <v>24.75</v>
          </cell>
          <cell r="U1470" t="str">
            <v>线下</v>
          </cell>
          <cell r="V1470">
            <v>7.9</v>
          </cell>
          <cell r="W1470">
            <v>20240324</v>
          </cell>
        </row>
        <row r="1471">
          <cell r="A1471">
            <v>45461.5208333333</v>
          </cell>
          <cell r="B1471">
            <v>58423158</v>
          </cell>
          <cell r="C1471">
            <v>571</v>
          </cell>
          <cell r="D1471" t="str">
            <v>四川太极高新区锦城大道药店</v>
          </cell>
          <cell r="E1471">
            <v>2505131</v>
          </cell>
          <cell r="F1471" t="str">
            <v>重组人源胶原蛋白修复敷料</v>
          </cell>
          <cell r="G1471" t="str">
            <v>F型 28g(23cmx21cm)x5袋 (枢颜)</v>
          </cell>
          <cell r="H1471" t="str">
            <v>盒</v>
          </cell>
          <cell r="I1471">
            <v>1</v>
          </cell>
          <cell r="J1471">
            <v>24.75</v>
          </cell>
          <cell r="K1471">
            <v>16.85</v>
          </cell>
          <cell r="L1471" t="str">
            <v>68.08%</v>
          </cell>
          <cell r="M1471">
            <v>40116</v>
          </cell>
          <cell r="N1471" t="str">
            <v>其他家庭常备器械类</v>
          </cell>
          <cell r="O1471" t="str">
            <v>家庭常备器械</v>
          </cell>
          <cell r="P1471" t="str">
            <v>医疗器械</v>
          </cell>
          <cell r="Q1471">
            <v>5471</v>
          </cell>
          <cell r="R1471" t="str">
            <v>于春莲</v>
          </cell>
          <cell r="S1471">
            <v>38345353</v>
          </cell>
          <cell r="T1471">
            <v>24.75</v>
          </cell>
          <cell r="U1471" t="str">
            <v>线下</v>
          </cell>
          <cell r="V1471">
            <v>7.9</v>
          </cell>
          <cell r="W1471">
            <v>20240324</v>
          </cell>
        </row>
        <row r="1472">
          <cell r="A1472">
            <v>45462.5847222222</v>
          </cell>
          <cell r="B1472">
            <v>58433673</v>
          </cell>
          <cell r="C1472">
            <v>571</v>
          </cell>
          <cell r="D1472" t="str">
            <v>四川太极高新区锦城大道药店</v>
          </cell>
          <cell r="E1472">
            <v>2506774</v>
          </cell>
          <cell r="F1472" t="str">
            <v>医用重组胶原蛋白修复贴</v>
          </cell>
          <cell r="G1472" t="str">
            <v>28g(23cmx21cm）x5袋</v>
          </cell>
          <cell r="H1472" t="str">
            <v>盒</v>
          </cell>
          <cell r="I1472">
            <v>1</v>
          </cell>
          <cell r="J1472">
            <v>24.75</v>
          </cell>
          <cell r="K1472">
            <v>16.85</v>
          </cell>
          <cell r="L1472" t="str">
            <v>68.08%</v>
          </cell>
          <cell r="M1472">
            <v>40116</v>
          </cell>
          <cell r="N1472" t="str">
            <v>其他家庭常备器械类</v>
          </cell>
          <cell r="O1472" t="str">
            <v>家庭常备器械</v>
          </cell>
          <cell r="P1472" t="str">
            <v>医疗器械</v>
          </cell>
          <cell r="Q1472">
            <v>6454</v>
          </cell>
          <cell r="R1472" t="str">
            <v>杨秀娟</v>
          </cell>
          <cell r="S1472">
            <v>38785604</v>
          </cell>
          <cell r="T1472">
            <v>24.75</v>
          </cell>
          <cell r="U1472" t="str">
            <v>线下</v>
          </cell>
          <cell r="V1472">
            <v>7.9</v>
          </cell>
          <cell r="W1472">
            <v>240439</v>
          </cell>
        </row>
        <row r="1473">
          <cell r="A1473">
            <v>45462.5847222222</v>
          </cell>
          <cell r="B1473">
            <v>58433673</v>
          </cell>
          <cell r="C1473">
            <v>571</v>
          </cell>
          <cell r="D1473" t="str">
            <v>四川太极高新区锦城大道药店</v>
          </cell>
          <cell r="E1473">
            <v>2506774</v>
          </cell>
          <cell r="F1473" t="str">
            <v>医用重组胶原蛋白修复贴</v>
          </cell>
          <cell r="G1473" t="str">
            <v>28g(23cmx21cm）x5袋</v>
          </cell>
          <cell r="H1473" t="str">
            <v>盒</v>
          </cell>
          <cell r="I1473">
            <v>1</v>
          </cell>
          <cell r="J1473">
            <v>24.75</v>
          </cell>
          <cell r="K1473">
            <v>16.85</v>
          </cell>
          <cell r="L1473" t="str">
            <v>68.08%</v>
          </cell>
          <cell r="M1473">
            <v>40116</v>
          </cell>
          <cell r="N1473" t="str">
            <v>其他家庭常备器械类</v>
          </cell>
          <cell r="O1473" t="str">
            <v>家庭常备器械</v>
          </cell>
          <cell r="P1473" t="str">
            <v>医疗器械</v>
          </cell>
          <cell r="Q1473">
            <v>6454</v>
          </cell>
          <cell r="R1473" t="str">
            <v>杨秀娟</v>
          </cell>
          <cell r="S1473">
            <v>38708548</v>
          </cell>
          <cell r="T1473">
            <v>24.75</v>
          </cell>
          <cell r="U1473" t="str">
            <v>线下</v>
          </cell>
          <cell r="V1473">
            <v>7.9</v>
          </cell>
          <cell r="W1473">
            <v>240439</v>
          </cell>
        </row>
        <row r="1474">
          <cell r="A1474">
            <v>45462.5847222222</v>
          </cell>
          <cell r="B1474">
            <v>58433673</v>
          </cell>
          <cell r="C1474">
            <v>571</v>
          </cell>
          <cell r="D1474" t="str">
            <v>四川太极高新区锦城大道药店</v>
          </cell>
          <cell r="E1474">
            <v>2506774</v>
          </cell>
          <cell r="F1474" t="str">
            <v>医用重组胶原蛋白修复贴</v>
          </cell>
          <cell r="G1474" t="str">
            <v>28g(23cmx21cm）x5袋</v>
          </cell>
          <cell r="H1474" t="str">
            <v>盒</v>
          </cell>
          <cell r="I1474">
            <v>1</v>
          </cell>
          <cell r="J1474">
            <v>24.75</v>
          </cell>
          <cell r="K1474">
            <v>16.85</v>
          </cell>
          <cell r="L1474" t="str">
            <v>68.08%</v>
          </cell>
          <cell r="M1474">
            <v>40116</v>
          </cell>
          <cell r="N1474" t="str">
            <v>其他家庭常备器械类</v>
          </cell>
          <cell r="O1474" t="str">
            <v>家庭常备器械</v>
          </cell>
          <cell r="P1474" t="str">
            <v>医疗器械</v>
          </cell>
          <cell r="Q1474">
            <v>6454</v>
          </cell>
          <cell r="R1474" t="str">
            <v>杨秀娟</v>
          </cell>
          <cell r="S1474">
            <v>38739551</v>
          </cell>
          <cell r="T1474">
            <v>24.75</v>
          </cell>
          <cell r="U1474" t="str">
            <v>线下</v>
          </cell>
          <cell r="V1474">
            <v>7.9</v>
          </cell>
          <cell r="W1474">
            <v>240439</v>
          </cell>
        </row>
        <row r="1475">
          <cell r="A1475">
            <v>45462.5847222222</v>
          </cell>
          <cell r="B1475">
            <v>58433673</v>
          </cell>
          <cell r="C1475">
            <v>571</v>
          </cell>
          <cell r="D1475" t="str">
            <v>四川太极高新区锦城大道药店</v>
          </cell>
          <cell r="E1475">
            <v>2506774</v>
          </cell>
          <cell r="F1475" t="str">
            <v>医用重组胶原蛋白修复贴</v>
          </cell>
          <cell r="G1475" t="str">
            <v>28g(23cmx21cm）x5袋</v>
          </cell>
          <cell r="H1475" t="str">
            <v>盒</v>
          </cell>
          <cell r="I1475">
            <v>1</v>
          </cell>
          <cell r="J1475">
            <v>24.75</v>
          </cell>
          <cell r="K1475">
            <v>16.85</v>
          </cell>
          <cell r="L1475" t="str">
            <v>68.08%</v>
          </cell>
          <cell r="M1475">
            <v>40116</v>
          </cell>
          <cell r="N1475" t="str">
            <v>其他家庭常备器械类</v>
          </cell>
          <cell r="O1475" t="str">
            <v>家庭常备器械</v>
          </cell>
          <cell r="P1475" t="str">
            <v>医疗器械</v>
          </cell>
          <cell r="Q1475">
            <v>6454</v>
          </cell>
          <cell r="R1475" t="str">
            <v>杨秀娟</v>
          </cell>
          <cell r="S1475">
            <v>38749216</v>
          </cell>
          <cell r="T1475">
            <v>24.75</v>
          </cell>
          <cell r="U1475" t="str">
            <v>线下</v>
          </cell>
          <cell r="V1475">
            <v>7.9</v>
          </cell>
          <cell r="W1475">
            <v>240439</v>
          </cell>
        </row>
        <row r="1476">
          <cell r="A1476">
            <v>45464.8923611111</v>
          </cell>
          <cell r="B1476">
            <v>58462693</v>
          </cell>
          <cell r="C1476">
            <v>571</v>
          </cell>
          <cell r="D1476" t="str">
            <v>四川太极高新区锦城大道药店</v>
          </cell>
          <cell r="E1476">
            <v>2506774</v>
          </cell>
          <cell r="F1476" t="str">
            <v>医用重组胶原蛋白修复贴</v>
          </cell>
          <cell r="G1476" t="str">
            <v>28g(23cmx21cm）x5袋</v>
          </cell>
          <cell r="H1476" t="str">
            <v>盒</v>
          </cell>
          <cell r="I1476">
            <v>1</v>
          </cell>
          <cell r="J1476">
            <v>24.75</v>
          </cell>
          <cell r="K1476">
            <v>16.85</v>
          </cell>
          <cell r="L1476" t="str">
            <v>68.08%</v>
          </cell>
          <cell r="M1476">
            <v>40116</v>
          </cell>
          <cell r="N1476" t="str">
            <v>其他家庭常备器械类</v>
          </cell>
          <cell r="O1476" t="str">
            <v>家庭常备器械</v>
          </cell>
          <cell r="P1476" t="str">
            <v>医疗器械</v>
          </cell>
          <cell r="Q1476">
            <v>5471</v>
          </cell>
          <cell r="R1476" t="str">
            <v>于春莲</v>
          </cell>
          <cell r="S1476">
            <v>38785604</v>
          </cell>
          <cell r="T1476">
            <v>24.75</v>
          </cell>
          <cell r="U1476" t="str">
            <v>线下</v>
          </cell>
          <cell r="V1476">
            <v>7.9</v>
          </cell>
          <cell r="W1476">
            <v>240439</v>
          </cell>
        </row>
        <row r="1477">
          <cell r="A1477">
            <v>45464.8923611111</v>
          </cell>
          <cell r="B1477">
            <v>58462693</v>
          </cell>
          <cell r="C1477">
            <v>571</v>
          </cell>
          <cell r="D1477" t="str">
            <v>四川太极高新区锦城大道药店</v>
          </cell>
          <cell r="E1477">
            <v>2506774</v>
          </cell>
          <cell r="F1477" t="str">
            <v>医用重组胶原蛋白修复贴</v>
          </cell>
          <cell r="G1477" t="str">
            <v>28g(23cmx21cm）x5袋</v>
          </cell>
          <cell r="H1477" t="str">
            <v>盒</v>
          </cell>
          <cell r="I1477">
            <v>1</v>
          </cell>
          <cell r="J1477">
            <v>24.75</v>
          </cell>
          <cell r="K1477">
            <v>16.85</v>
          </cell>
          <cell r="L1477" t="str">
            <v>68.08%</v>
          </cell>
          <cell r="M1477">
            <v>40116</v>
          </cell>
          <cell r="N1477" t="str">
            <v>其他家庭常备器械类</v>
          </cell>
          <cell r="O1477" t="str">
            <v>家庭常备器械</v>
          </cell>
          <cell r="P1477" t="str">
            <v>医疗器械</v>
          </cell>
          <cell r="Q1477">
            <v>5471</v>
          </cell>
          <cell r="R1477" t="str">
            <v>于春莲</v>
          </cell>
          <cell r="S1477">
            <v>38660350</v>
          </cell>
          <cell r="T1477">
            <v>24.75</v>
          </cell>
          <cell r="U1477" t="str">
            <v>线下</v>
          </cell>
          <cell r="V1477">
            <v>7.9</v>
          </cell>
          <cell r="W1477">
            <v>240434</v>
          </cell>
        </row>
        <row r="1478">
          <cell r="A1478">
            <v>45464.8923611111</v>
          </cell>
          <cell r="B1478">
            <v>58462693</v>
          </cell>
          <cell r="C1478">
            <v>571</v>
          </cell>
          <cell r="D1478" t="str">
            <v>四川太极高新区锦城大道药店</v>
          </cell>
          <cell r="E1478">
            <v>2506774</v>
          </cell>
          <cell r="F1478" t="str">
            <v>医用重组胶原蛋白修复贴</v>
          </cell>
          <cell r="G1478" t="str">
            <v>28g(23cmx21cm）x5袋</v>
          </cell>
          <cell r="H1478" t="str">
            <v>盒</v>
          </cell>
          <cell r="I1478">
            <v>1</v>
          </cell>
          <cell r="J1478">
            <v>24.75</v>
          </cell>
          <cell r="K1478">
            <v>16.85</v>
          </cell>
          <cell r="L1478" t="str">
            <v>68.08%</v>
          </cell>
          <cell r="M1478">
            <v>40116</v>
          </cell>
          <cell r="N1478" t="str">
            <v>其他家庭常备器械类</v>
          </cell>
          <cell r="O1478" t="str">
            <v>家庭常备器械</v>
          </cell>
          <cell r="P1478" t="str">
            <v>医疗器械</v>
          </cell>
          <cell r="Q1478">
            <v>5471</v>
          </cell>
          <cell r="R1478" t="str">
            <v>于春莲</v>
          </cell>
          <cell r="S1478">
            <v>38785604</v>
          </cell>
          <cell r="T1478">
            <v>24.75</v>
          </cell>
          <cell r="U1478" t="str">
            <v>线下</v>
          </cell>
          <cell r="V1478">
            <v>7.9</v>
          </cell>
          <cell r="W1478">
            <v>240439</v>
          </cell>
        </row>
        <row r="1479">
          <cell r="A1479">
            <v>45464.8923611111</v>
          </cell>
          <cell r="B1479">
            <v>58462693</v>
          </cell>
          <cell r="C1479">
            <v>571</v>
          </cell>
          <cell r="D1479" t="str">
            <v>四川太极高新区锦城大道药店</v>
          </cell>
          <cell r="E1479">
            <v>2506774</v>
          </cell>
          <cell r="F1479" t="str">
            <v>医用重组胶原蛋白修复贴</v>
          </cell>
          <cell r="G1479" t="str">
            <v>28g(23cmx21cm）x5袋</v>
          </cell>
          <cell r="H1479" t="str">
            <v>盒</v>
          </cell>
          <cell r="I1479">
            <v>1</v>
          </cell>
          <cell r="J1479">
            <v>24.75</v>
          </cell>
          <cell r="K1479">
            <v>16.85</v>
          </cell>
          <cell r="L1479" t="str">
            <v>68.08%</v>
          </cell>
          <cell r="M1479">
            <v>40116</v>
          </cell>
          <cell r="N1479" t="str">
            <v>其他家庭常备器械类</v>
          </cell>
          <cell r="O1479" t="str">
            <v>家庭常备器械</v>
          </cell>
          <cell r="P1479" t="str">
            <v>医疗器械</v>
          </cell>
          <cell r="Q1479">
            <v>5471</v>
          </cell>
          <cell r="R1479" t="str">
            <v>于春莲</v>
          </cell>
          <cell r="S1479">
            <v>38785604</v>
          </cell>
          <cell r="T1479">
            <v>24.75</v>
          </cell>
          <cell r="U1479" t="str">
            <v>线下</v>
          </cell>
          <cell r="V1479">
            <v>7.9</v>
          </cell>
          <cell r="W1479">
            <v>240439</v>
          </cell>
        </row>
        <row r="1480">
          <cell r="A1480">
            <v>45452.875</v>
          </cell>
          <cell r="B1480">
            <v>58320234</v>
          </cell>
          <cell r="C1480">
            <v>572</v>
          </cell>
          <cell r="D1480" t="str">
            <v>四川太极郫县郫筒镇东大街药店</v>
          </cell>
          <cell r="E1480">
            <v>2506774</v>
          </cell>
          <cell r="F1480" t="str">
            <v>医用重组胶原蛋白修复贴</v>
          </cell>
          <cell r="G1480" t="str">
            <v>28g(23cmx21cm）x5袋</v>
          </cell>
          <cell r="H1480" t="str">
            <v>盒</v>
          </cell>
          <cell r="I1480">
            <v>1</v>
          </cell>
          <cell r="J1480">
            <v>24.75</v>
          </cell>
          <cell r="K1480">
            <v>16.85</v>
          </cell>
          <cell r="L1480" t="str">
            <v>68.08%</v>
          </cell>
          <cell r="M1480">
            <v>40116</v>
          </cell>
          <cell r="N1480" t="str">
            <v>其他家庭常备器械类</v>
          </cell>
          <cell r="O1480" t="str">
            <v>家庭常备器械</v>
          </cell>
          <cell r="P1480" t="str">
            <v>医疗器械</v>
          </cell>
          <cell r="Q1480">
            <v>5457</v>
          </cell>
          <cell r="R1480" t="str">
            <v>江月红</v>
          </cell>
          <cell r="S1480">
            <v>38644778</v>
          </cell>
          <cell r="T1480">
            <v>24.75</v>
          </cell>
          <cell r="U1480" t="str">
            <v>线下</v>
          </cell>
          <cell r="V1480">
            <v>7.9</v>
          </cell>
          <cell r="W1480">
            <v>240434</v>
          </cell>
        </row>
        <row r="1481">
          <cell r="A1481">
            <v>45452.875</v>
          </cell>
          <cell r="B1481">
            <v>58320234</v>
          </cell>
          <cell r="C1481">
            <v>572</v>
          </cell>
          <cell r="D1481" t="str">
            <v>四川太极郫县郫筒镇东大街药店</v>
          </cell>
          <cell r="E1481">
            <v>2506774</v>
          </cell>
          <cell r="F1481" t="str">
            <v>医用重组胶原蛋白修复贴</v>
          </cell>
          <cell r="G1481" t="str">
            <v>28g(23cmx21cm）x5袋</v>
          </cell>
          <cell r="H1481" t="str">
            <v>盒</v>
          </cell>
          <cell r="I1481">
            <v>1</v>
          </cell>
          <cell r="J1481">
            <v>24.75</v>
          </cell>
          <cell r="K1481">
            <v>16.85</v>
          </cell>
          <cell r="L1481" t="str">
            <v>68.08%</v>
          </cell>
          <cell r="M1481">
            <v>40116</v>
          </cell>
          <cell r="N1481" t="str">
            <v>其他家庭常备器械类</v>
          </cell>
          <cell r="O1481" t="str">
            <v>家庭常备器械</v>
          </cell>
          <cell r="P1481" t="str">
            <v>医疗器械</v>
          </cell>
          <cell r="Q1481">
            <v>5457</v>
          </cell>
          <cell r="R1481" t="str">
            <v>江月红</v>
          </cell>
          <cell r="S1481">
            <v>38644778</v>
          </cell>
          <cell r="T1481">
            <v>24.75</v>
          </cell>
          <cell r="U1481" t="str">
            <v>线下</v>
          </cell>
          <cell r="V1481">
            <v>7.9</v>
          </cell>
          <cell r="W1481">
            <v>240434</v>
          </cell>
        </row>
        <row r="1482">
          <cell r="A1482">
            <v>45452.875</v>
          </cell>
          <cell r="B1482">
            <v>58320234</v>
          </cell>
          <cell r="C1482">
            <v>572</v>
          </cell>
          <cell r="D1482" t="str">
            <v>四川太极郫县郫筒镇东大街药店</v>
          </cell>
          <cell r="E1482">
            <v>2506774</v>
          </cell>
          <cell r="F1482" t="str">
            <v>医用重组胶原蛋白修复贴</v>
          </cell>
          <cell r="G1482" t="str">
            <v>28g(23cmx21cm）x5袋</v>
          </cell>
          <cell r="H1482" t="str">
            <v>盒</v>
          </cell>
          <cell r="I1482">
            <v>1</v>
          </cell>
          <cell r="J1482">
            <v>24.75</v>
          </cell>
          <cell r="K1482">
            <v>16.85</v>
          </cell>
          <cell r="L1482" t="str">
            <v>68.08%</v>
          </cell>
          <cell r="M1482">
            <v>40116</v>
          </cell>
          <cell r="N1482" t="str">
            <v>其他家庭常备器械类</v>
          </cell>
          <cell r="O1482" t="str">
            <v>家庭常备器械</v>
          </cell>
          <cell r="P1482" t="str">
            <v>医疗器械</v>
          </cell>
          <cell r="Q1482">
            <v>5457</v>
          </cell>
          <cell r="R1482" t="str">
            <v>江月红</v>
          </cell>
          <cell r="S1482">
            <v>38644778</v>
          </cell>
          <cell r="T1482">
            <v>24.75</v>
          </cell>
          <cell r="U1482" t="str">
            <v>线下</v>
          </cell>
          <cell r="V1482">
            <v>7.9</v>
          </cell>
          <cell r="W1482">
            <v>240434</v>
          </cell>
        </row>
        <row r="1483">
          <cell r="A1483">
            <v>45452.875</v>
          </cell>
          <cell r="B1483">
            <v>58320234</v>
          </cell>
          <cell r="C1483">
            <v>572</v>
          </cell>
          <cell r="D1483" t="str">
            <v>四川太极郫县郫筒镇东大街药店</v>
          </cell>
          <cell r="E1483">
            <v>2506774</v>
          </cell>
          <cell r="F1483" t="str">
            <v>医用重组胶原蛋白修复贴</v>
          </cell>
          <cell r="G1483" t="str">
            <v>28g(23cmx21cm）x5袋</v>
          </cell>
          <cell r="H1483" t="str">
            <v>盒</v>
          </cell>
          <cell r="I1483">
            <v>1</v>
          </cell>
          <cell r="J1483">
            <v>24.75</v>
          </cell>
          <cell r="K1483">
            <v>16.85</v>
          </cell>
          <cell r="L1483" t="str">
            <v>68.08%</v>
          </cell>
          <cell r="M1483">
            <v>40116</v>
          </cell>
          <cell r="N1483" t="str">
            <v>其他家庭常备器械类</v>
          </cell>
          <cell r="O1483" t="str">
            <v>家庭常备器械</v>
          </cell>
          <cell r="P1483" t="str">
            <v>医疗器械</v>
          </cell>
          <cell r="Q1483">
            <v>5457</v>
          </cell>
          <cell r="R1483" t="str">
            <v>江月红</v>
          </cell>
          <cell r="S1483">
            <v>38644778</v>
          </cell>
          <cell r="T1483">
            <v>24.75</v>
          </cell>
          <cell r="U1483" t="str">
            <v>线下</v>
          </cell>
          <cell r="V1483">
            <v>7.9</v>
          </cell>
          <cell r="W1483">
            <v>240434</v>
          </cell>
        </row>
        <row r="1484">
          <cell r="A1484">
            <v>45462.5319444444</v>
          </cell>
          <cell r="B1484">
            <v>58436374</v>
          </cell>
          <cell r="C1484">
            <v>572</v>
          </cell>
          <cell r="D1484" t="str">
            <v>四川太极郫县郫筒镇东大街药店</v>
          </cell>
          <cell r="E1484">
            <v>2505131</v>
          </cell>
          <cell r="F1484" t="str">
            <v>重组人源胶原蛋白修复敷料</v>
          </cell>
          <cell r="G1484" t="str">
            <v>F型 28g(23cmx21cm)x5袋 (枢颜)</v>
          </cell>
          <cell r="H1484" t="str">
            <v>盒</v>
          </cell>
          <cell r="I1484">
            <v>1</v>
          </cell>
          <cell r="J1484">
            <v>24.75</v>
          </cell>
          <cell r="K1484">
            <v>16.85</v>
          </cell>
          <cell r="L1484" t="str">
            <v>68.08%</v>
          </cell>
          <cell r="M1484">
            <v>40116</v>
          </cell>
          <cell r="N1484" t="str">
            <v>其他家庭常备器械类</v>
          </cell>
          <cell r="O1484" t="str">
            <v>家庭常备器械</v>
          </cell>
          <cell r="P1484" t="str">
            <v>医疗器械</v>
          </cell>
          <cell r="Q1484">
            <v>10186</v>
          </cell>
          <cell r="R1484" t="str">
            <v>李甜甜</v>
          </cell>
          <cell r="S1484">
            <v>38384121</v>
          </cell>
          <cell r="T1484">
            <v>24.75</v>
          </cell>
          <cell r="U1484" t="str">
            <v>线下</v>
          </cell>
          <cell r="V1484">
            <v>7.9</v>
          </cell>
          <cell r="W1484">
            <v>20240324</v>
          </cell>
        </row>
        <row r="1485">
          <cell r="A1485">
            <v>45462.5319444444</v>
          </cell>
          <cell r="B1485">
            <v>58436374</v>
          </cell>
          <cell r="C1485">
            <v>572</v>
          </cell>
          <cell r="D1485" t="str">
            <v>四川太极郫县郫筒镇东大街药店</v>
          </cell>
          <cell r="E1485">
            <v>2505131</v>
          </cell>
          <cell r="F1485" t="str">
            <v>重组人源胶原蛋白修复敷料</v>
          </cell>
          <cell r="G1485" t="str">
            <v>F型 28g(23cmx21cm)x5袋 (枢颜)</v>
          </cell>
          <cell r="H1485" t="str">
            <v>盒</v>
          </cell>
          <cell r="I1485">
            <v>1</v>
          </cell>
          <cell r="J1485">
            <v>24.75</v>
          </cell>
          <cell r="K1485">
            <v>16.85</v>
          </cell>
          <cell r="L1485" t="str">
            <v>68.08%</v>
          </cell>
          <cell r="M1485">
            <v>40116</v>
          </cell>
          <cell r="N1485" t="str">
            <v>其他家庭常备器械类</v>
          </cell>
          <cell r="O1485" t="str">
            <v>家庭常备器械</v>
          </cell>
          <cell r="P1485" t="str">
            <v>医疗器械</v>
          </cell>
          <cell r="Q1485">
            <v>10186</v>
          </cell>
          <cell r="R1485" t="str">
            <v>李甜甜</v>
          </cell>
          <cell r="S1485">
            <v>38384121</v>
          </cell>
          <cell r="T1485">
            <v>24.75</v>
          </cell>
          <cell r="U1485" t="str">
            <v>线下</v>
          </cell>
          <cell r="V1485">
            <v>7.9</v>
          </cell>
          <cell r="W1485">
            <v>20240324</v>
          </cell>
        </row>
        <row r="1486">
          <cell r="A1486">
            <v>45462.5319444444</v>
          </cell>
          <cell r="B1486">
            <v>58436374</v>
          </cell>
          <cell r="C1486">
            <v>572</v>
          </cell>
          <cell r="D1486" t="str">
            <v>四川太极郫县郫筒镇东大街药店</v>
          </cell>
          <cell r="E1486">
            <v>2505131</v>
          </cell>
          <cell r="F1486" t="str">
            <v>重组人源胶原蛋白修复敷料</v>
          </cell>
          <cell r="G1486" t="str">
            <v>F型 28g(23cmx21cm)x5袋 (枢颜)</v>
          </cell>
          <cell r="H1486" t="str">
            <v>盒</v>
          </cell>
          <cell r="I1486">
            <v>1</v>
          </cell>
          <cell r="J1486">
            <v>24.75</v>
          </cell>
          <cell r="K1486">
            <v>16.85</v>
          </cell>
          <cell r="L1486" t="str">
            <v>68.08%</v>
          </cell>
          <cell r="M1486">
            <v>40116</v>
          </cell>
          <cell r="N1486" t="str">
            <v>其他家庭常备器械类</v>
          </cell>
          <cell r="O1486" t="str">
            <v>家庭常备器械</v>
          </cell>
          <cell r="P1486" t="str">
            <v>医疗器械</v>
          </cell>
          <cell r="Q1486">
            <v>10186</v>
          </cell>
          <cell r="R1486" t="str">
            <v>李甜甜</v>
          </cell>
          <cell r="S1486">
            <v>38384121</v>
          </cell>
          <cell r="T1486">
            <v>24.75</v>
          </cell>
          <cell r="U1486" t="str">
            <v>线下</v>
          </cell>
          <cell r="V1486">
            <v>7.9</v>
          </cell>
          <cell r="W1486">
            <v>20240324</v>
          </cell>
        </row>
        <row r="1487">
          <cell r="A1487">
            <v>45462.5319444444</v>
          </cell>
          <cell r="B1487">
            <v>58436374</v>
          </cell>
          <cell r="C1487">
            <v>572</v>
          </cell>
          <cell r="D1487" t="str">
            <v>四川太极郫县郫筒镇东大街药店</v>
          </cell>
          <cell r="E1487">
            <v>2505131</v>
          </cell>
          <cell r="F1487" t="str">
            <v>重组人源胶原蛋白修复敷料</v>
          </cell>
          <cell r="G1487" t="str">
            <v>F型 28g(23cmx21cm)x5袋 (枢颜)</v>
          </cell>
          <cell r="H1487" t="str">
            <v>盒</v>
          </cell>
          <cell r="I1487">
            <v>1</v>
          </cell>
          <cell r="J1487">
            <v>24.75</v>
          </cell>
          <cell r="K1487">
            <v>16.85</v>
          </cell>
          <cell r="L1487" t="str">
            <v>68.08%</v>
          </cell>
          <cell r="M1487">
            <v>40116</v>
          </cell>
          <cell r="N1487" t="str">
            <v>其他家庭常备器械类</v>
          </cell>
          <cell r="O1487" t="str">
            <v>家庭常备器械</v>
          </cell>
          <cell r="P1487" t="str">
            <v>医疗器械</v>
          </cell>
          <cell r="Q1487">
            <v>10186</v>
          </cell>
          <cell r="R1487" t="str">
            <v>李甜甜</v>
          </cell>
          <cell r="S1487">
            <v>38384121</v>
          </cell>
          <cell r="T1487">
            <v>24.75</v>
          </cell>
          <cell r="U1487" t="str">
            <v>线下</v>
          </cell>
          <cell r="V1487">
            <v>7.9</v>
          </cell>
          <cell r="W1487">
            <v>20240324</v>
          </cell>
        </row>
        <row r="1488">
          <cell r="A1488">
            <v>45473.7673611111</v>
          </cell>
          <cell r="B1488">
            <v>58565407</v>
          </cell>
          <cell r="C1488">
            <v>572</v>
          </cell>
          <cell r="D1488" t="str">
            <v>四川太极郫县郫筒镇东大街药店</v>
          </cell>
          <cell r="E1488">
            <v>2506774</v>
          </cell>
          <cell r="F1488" t="str">
            <v>医用重组胶原蛋白修复贴</v>
          </cell>
          <cell r="G1488" t="str">
            <v>28g(23cmx21cm）x5袋</v>
          </cell>
          <cell r="H1488" t="str">
            <v>盒</v>
          </cell>
          <cell r="I1488">
            <v>1</v>
          </cell>
          <cell r="J1488">
            <v>17</v>
          </cell>
          <cell r="K1488">
            <v>9.1</v>
          </cell>
          <cell r="L1488" t="str">
            <v>53.53%</v>
          </cell>
          <cell r="M1488">
            <v>40116</v>
          </cell>
          <cell r="N1488" t="str">
            <v>其他家庭常备器械类</v>
          </cell>
          <cell r="O1488" t="str">
            <v>家庭常备器械</v>
          </cell>
          <cell r="P1488" t="str">
            <v>医疗器械</v>
          </cell>
          <cell r="Q1488">
            <v>5457</v>
          </cell>
          <cell r="R1488" t="str">
            <v>江月红</v>
          </cell>
          <cell r="S1488">
            <v>38644778</v>
          </cell>
          <cell r="T1488">
            <v>17</v>
          </cell>
          <cell r="U1488" t="str">
            <v>线下</v>
          </cell>
          <cell r="V1488">
            <v>7.9</v>
          </cell>
          <cell r="W1488">
            <v>240434</v>
          </cell>
        </row>
        <row r="1489">
          <cell r="A1489">
            <v>45473.7673611111</v>
          </cell>
          <cell r="B1489">
            <v>58565407</v>
          </cell>
          <cell r="C1489">
            <v>572</v>
          </cell>
          <cell r="D1489" t="str">
            <v>四川太极郫县郫筒镇东大街药店</v>
          </cell>
          <cell r="E1489">
            <v>2506774</v>
          </cell>
          <cell r="F1489" t="str">
            <v>医用重组胶原蛋白修复贴</v>
          </cell>
          <cell r="G1489" t="str">
            <v>28g(23cmx21cm）x5袋</v>
          </cell>
          <cell r="H1489" t="str">
            <v>盒</v>
          </cell>
          <cell r="I1489">
            <v>1</v>
          </cell>
          <cell r="J1489">
            <v>17</v>
          </cell>
          <cell r="K1489">
            <v>9.1</v>
          </cell>
          <cell r="L1489" t="str">
            <v>53.53%</v>
          </cell>
          <cell r="M1489">
            <v>40116</v>
          </cell>
          <cell r="N1489" t="str">
            <v>其他家庭常备器械类</v>
          </cell>
          <cell r="O1489" t="str">
            <v>家庭常备器械</v>
          </cell>
          <cell r="P1489" t="str">
            <v>医疗器械</v>
          </cell>
          <cell r="Q1489">
            <v>5457</v>
          </cell>
          <cell r="R1489" t="str">
            <v>江月红</v>
          </cell>
          <cell r="S1489">
            <v>38644778</v>
          </cell>
          <cell r="T1489">
            <v>17</v>
          </cell>
          <cell r="U1489" t="str">
            <v>线下</v>
          </cell>
          <cell r="V1489">
            <v>7.9</v>
          </cell>
          <cell r="W1489">
            <v>240434</v>
          </cell>
        </row>
        <row r="1490">
          <cell r="A1490">
            <v>45473.7673611111</v>
          </cell>
          <cell r="B1490">
            <v>58565407</v>
          </cell>
          <cell r="C1490">
            <v>572</v>
          </cell>
          <cell r="D1490" t="str">
            <v>四川太极郫县郫筒镇东大街药店</v>
          </cell>
          <cell r="E1490">
            <v>2505130</v>
          </cell>
          <cell r="F1490" t="str">
            <v>重组人源胶原蛋白修复敷料</v>
          </cell>
          <cell r="G1490" t="str">
            <v>X型 4gx3支</v>
          </cell>
          <cell r="H1490" t="str">
            <v>盒</v>
          </cell>
          <cell r="I1490">
            <v>1</v>
          </cell>
          <cell r="J1490">
            <v>62</v>
          </cell>
          <cell r="K1490">
            <v>41.8</v>
          </cell>
          <cell r="L1490" t="str">
            <v>67.42%</v>
          </cell>
          <cell r="M1490">
            <v>40116</v>
          </cell>
          <cell r="N1490" t="str">
            <v>其他家庭常备器械类</v>
          </cell>
          <cell r="O1490" t="str">
            <v>家庭常备器械</v>
          </cell>
          <cell r="P1490" t="str">
            <v>医疗器械</v>
          </cell>
          <cell r="Q1490">
            <v>5457</v>
          </cell>
          <cell r="R1490" t="str">
            <v>江月红</v>
          </cell>
          <cell r="S1490">
            <v>38056920</v>
          </cell>
          <cell r="T1490">
            <v>62</v>
          </cell>
          <cell r="U1490" t="str">
            <v>线下</v>
          </cell>
          <cell r="V1490">
            <v>20.2</v>
          </cell>
          <cell r="W1490">
            <v>20240105</v>
          </cell>
        </row>
        <row r="1491">
          <cell r="A1491">
            <v>45473.7673611111</v>
          </cell>
          <cell r="B1491">
            <v>58565407</v>
          </cell>
          <cell r="C1491">
            <v>572</v>
          </cell>
          <cell r="D1491" t="str">
            <v>四川太极郫县郫筒镇东大街药店</v>
          </cell>
          <cell r="E1491">
            <v>2506774</v>
          </cell>
          <cell r="F1491" t="str">
            <v>医用重组胶原蛋白修复贴</v>
          </cell>
          <cell r="G1491" t="str">
            <v>28g(23cmx21cm）x5袋</v>
          </cell>
          <cell r="H1491" t="str">
            <v>盒</v>
          </cell>
          <cell r="I1491">
            <v>1</v>
          </cell>
          <cell r="J1491">
            <v>17</v>
          </cell>
          <cell r="K1491">
            <v>9.1</v>
          </cell>
          <cell r="L1491" t="str">
            <v>53.53%</v>
          </cell>
          <cell r="M1491">
            <v>40116</v>
          </cell>
          <cell r="N1491" t="str">
            <v>其他家庭常备器械类</v>
          </cell>
          <cell r="O1491" t="str">
            <v>家庭常备器械</v>
          </cell>
          <cell r="P1491" t="str">
            <v>医疗器械</v>
          </cell>
          <cell r="Q1491">
            <v>5457</v>
          </cell>
          <cell r="R1491" t="str">
            <v>江月红</v>
          </cell>
          <cell r="S1491">
            <v>38644778</v>
          </cell>
          <cell r="T1491">
            <v>17</v>
          </cell>
          <cell r="U1491" t="str">
            <v>线下</v>
          </cell>
          <cell r="V1491">
            <v>7.9</v>
          </cell>
          <cell r="W1491">
            <v>240434</v>
          </cell>
        </row>
        <row r="1492">
          <cell r="A1492">
            <v>45473.7673611111</v>
          </cell>
          <cell r="B1492">
            <v>58565407</v>
          </cell>
          <cell r="C1492">
            <v>572</v>
          </cell>
          <cell r="D1492" t="str">
            <v>四川太极郫县郫筒镇东大街药店</v>
          </cell>
          <cell r="E1492">
            <v>2506774</v>
          </cell>
          <cell r="F1492" t="str">
            <v>医用重组胶原蛋白修复贴</v>
          </cell>
          <cell r="G1492" t="str">
            <v>28g(23cmx21cm）x5袋</v>
          </cell>
          <cell r="H1492" t="str">
            <v>盒</v>
          </cell>
          <cell r="I1492">
            <v>1</v>
          </cell>
          <cell r="J1492">
            <v>17</v>
          </cell>
          <cell r="K1492">
            <v>9.1</v>
          </cell>
          <cell r="L1492" t="str">
            <v>53.53%</v>
          </cell>
          <cell r="M1492">
            <v>40116</v>
          </cell>
          <cell r="N1492" t="str">
            <v>其他家庭常备器械类</v>
          </cell>
          <cell r="O1492" t="str">
            <v>家庭常备器械</v>
          </cell>
          <cell r="P1492" t="str">
            <v>医疗器械</v>
          </cell>
          <cell r="Q1492">
            <v>5457</v>
          </cell>
          <cell r="R1492" t="str">
            <v>江月红</v>
          </cell>
          <cell r="S1492">
            <v>38644778</v>
          </cell>
          <cell r="T1492">
            <v>17</v>
          </cell>
          <cell r="U1492" t="str">
            <v>线下</v>
          </cell>
          <cell r="V1492">
            <v>7.9</v>
          </cell>
          <cell r="W1492">
            <v>240434</v>
          </cell>
        </row>
        <row r="1493">
          <cell r="A1493">
            <v>45473.7673611111</v>
          </cell>
          <cell r="B1493">
            <v>58565407</v>
          </cell>
          <cell r="C1493">
            <v>572</v>
          </cell>
          <cell r="D1493" t="str">
            <v>四川太极郫县郫筒镇东大街药店</v>
          </cell>
          <cell r="E1493">
            <v>2506774</v>
          </cell>
          <cell r="F1493" t="str">
            <v>医用重组胶原蛋白修复贴</v>
          </cell>
          <cell r="G1493" t="str">
            <v>28g(23cmx21cm）x5袋</v>
          </cell>
          <cell r="H1493" t="str">
            <v>盒</v>
          </cell>
          <cell r="I1493">
            <v>1</v>
          </cell>
          <cell r="J1493">
            <v>17</v>
          </cell>
          <cell r="K1493">
            <v>9.1</v>
          </cell>
          <cell r="L1493" t="str">
            <v>53.53%</v>
          </cell>
          <cell r="M1493">
            <v>40116</v>
          </cell>
          <cell r="N1493" t="str">
            <v>其他家庭常备器械类</v>
          </cell>
          <cell r="O1493" t="str">
            <v>家庭常备器械</v>
          </cell>
          <cell r="P1493" t="str">
            <v>医疗器械</v>
          </cell>
          <cell r="Q1493">
            <v>5457</v>
          </cell>
          <cell r="R1493" t="str">
            <v>江月红</v>
          </cell>
          <cell r="S1493">
            <v>38644778</v>
          </cell>
          <cell r="T1493">
            <v>17</v>
          </cell>
          <cell r="U1493" t="str">
            <v>线下</v>
          </cell>
          <cell r="V1493">
            <v>7.9</v>
          </cell>
          <cell r="W1493">
            <v>240434</v>
          </cell>
        </row>
        <row r="1494">
          <cell r="A1494">
            <v>45473.7673611111</v>
          </cell>
          <cell r="B1494">
            <v>58565407</v>
          </cell>
          <cell r="C1494">
            <v>572</v>
          </cell>
          <cell r="D1494" t="str">
            <v>四川太极郫县郫筒镇东大街药店</v>
          </cell>
          <cell r="E1494">
            <v>2506774</v>
          </cell>
          <cell r="F1494" t="str">
            <v>医用重组胶原蛋白修复贴</v>
          </cell>
          <cell r="G1494" t="str">
            <v>28g(23cmx21cm）x5袋</v>
          </cell>
          <cell r="H1494" t="str">
            <v>盒</v>
          </cell>
          <cell r="I1494">
            <v>1</v>
          </cell>
          <cell r="J1494">
            <v>17</v>
          </cell>
          <cell r="K1494">
            <v>9.1</v>
          </cell>
          <cell r="L1494" t="str">
            <v>53.53%</v>
          </cell>
          <cell r="M1494">
            <v>40116</v>
          </cell>
          <cell r="N1494" t="str">
            <v>其他家庭常备器械类</v>
          </cell>
          <cell r="O1494" t="str">
            <v>家庭常备器械</v>
          </cell>
          <cell r="P1494" t="str">
            <v>医疗器械</v>
          </cell>
          <cell r="Q1494">
            <v>5457</v>
          </cell>
          <cell r="R1494" t="str">
            <v>江月红</v>
          </cell>
          <cell r="S1494">
            <v>38644778</v>
          </cell>
          <cell r="T1494">
            <v>17</v>
          </cell>
          <cell r="U1494" t="str">
            <v>线下</v>
          </cell>
          <cell r="V1494">
            <v>7.9</v>
          </cell>
          <cell r="W1494">
            <v>240434</v>
          </cell>
        </row>
        <row r="1495">
          <cell r="A1495">
            <v>45473.7673611111</v>
          </cell>
          <cell r="B1495">
            <v>58565407</v>
          </cell>
          <cell r="C1495">
            <v>572</v>
          </cell>
          <cell r="D1495" t="str">
            <v>四川太极郫县郫筒镇东大街药店</v>
          </cell>
          <cell r="E1495">
            <v>2506774</v>
          </cell>
          <cell r="F1495" t="str">
            <v>医用重组胶原蛋白修复贴</v>
          </cell>
          <cell r="G1495" t="str">
            <v>28g(23cmx21cm）x5袋</v>
          </cell>
          <cell r="H1495" t="str">
            <v>盒</v>
          </cell>
          <cell r="I1495">
            <v>1</v>
          </cell>
          <cell r="J1495">
            <v>17</v>
          </cell>
          <cell r="K1495">
            <v>9.1</v>
          </cell>
          <cell r="L1495" t="str">
            <v>53.53%</v>
          </cell>
          <cell r="M1495">
            <v>40116</v>
          </cell>
          <cell r="N1495" t="str">
            <v>其他家庭常备器械类</v>
          </cell>
          <cell r="O1495" t="str">
            <v>家庭常备器械</v>
          </cell>
          <cell r="P1495" t="str">
            <v>医疗器械</v>
          </cell>
          <cell r="Q1495">
            <v>5457</v>
          </cell>
          <cell r="R1495" t="str">
            <v>江月红</v>
          </cell>
          <cell r="S1495">
            <v>38644778</v>
          </cell>
          <cell r="T1495">
            <v>17</v>
          </cell>
          <cell r="U1495" t="str">
            <v>线下</v>
          </cell>
          <cell r="V1495">
            <v>7.9</v>
          </cell>
          <cell r="W1495">
            <v>240434</v>
          </cell>
        </row>
        <row r="1496">
          <cell r="A1496">
            <v>45473.7673611111</v>
          </cell>
          <cell r="B1496">
            <v>58565407</v>
          </cell>
          <cell r="C1496">
            <v>572</v>
          </cell>
          <cell r="D1496" t="str">
            <v>四川太极郫县郫筒镇东大街药店</v>
          </cell>
          <cell r="E1496">
            <v>2506774</v>
          </cell>
          <cell r="F1496" t="str">
            <v>医用重组胶原蛋白修复贴</v>
          </cell>
          <cell r="G1496" t="str">
            <v>28g(23cmx21cm）x5袋</v>
          </cell>
          <cell r="H1496" t="str">
            <v>盒</v>
          </cell>
          <cell r="I1496">
            <v>1</v>
          </cell>
          <cell r="J1496">
            <v>17</v>
          </cell>
          <cell r="K1496">
            <v>9.1</v>
          </cell>
          <cell r="L1496" t="str">
            <v>53.53%</v>
          </cell>
          <cell r="M1496">
            <v>40116</v>
          </cell>
          <cell r="N1496" t="str">
            <v>其他家庭常备器械类</v>
          </cell>
          <cell r="O1496" t="str">
            <v>家庭常备器械</v>
          </cell>
          <cell r="P1496" t="str">
            <v>医疗器械</v>
          </cell>
          <cell r="Q1496">
            <v>5457</v>
          </cell>
          <cell r="R1496" t="str">
            <v>江月红</v>
          </cell>
          <cell r="S1496">
            <v>38644778</v>
          </cell>
          <cell r="T1496">
            <v>17</v>
          </cell>
          <cell r="U1496" t="str">
            <v>线下</v>
          </cell>
          <cell r="V1496">
            <v>7.9</v>
          </cell>
          <cell r="W1496">
            <v>240434</v>
          </cell>
        </row>
        <row r="1497">
          <cell r="A1497">
            <v>45472.8444444444</v>
          </cell>
          <cell r="B1497">
            <v>58554859</v>
          </cell>
          <cell r="C1497">
            <v>573</v>
          </cell>
          <cell r="D1497" t="str">
            <v>四川太极双流县西航港街道锦华路一段药店</v>
          </cell>
          <cell r="E1497">
            <v>2505131</v>
          </cell>
          <cell r="F1497" t="str">
            <v>重组人源胶原蛋白修复敷料</v>
          </cell>
          <cell r="G1497" t="str">
            <v>F型 28g(23cmx21cm)x5袋 (枢颜)</v>
          </cell>
          <cell r="H1497" t="str">
            <v>盒</v>
          </cell>
          <cell r="I1497">
            <v>1</v>
          </cell>
          <cell r="J1497">
            <v>24.75</v>
          </cell>
          <cell r="K1497">
            <v>16.85</v>
          </cell>
          <cell r="L1497" t="str">
            <v>68.08%</v>
          </cell>
          <cell r="M1497">
            <v>40116</v>
          </cell>
          <cell r="N1497" t="str">
            <v>其他家庭常备器械类</v>
          </cell>
          <cell r="O1497" t="str">
            <v>家庭常备器械</v>
          </cell>
          <cell r="P1497" t="str">
            <v>医疗器械</v>
          </cell>
          <cell r="Q1497">
            <v>5501</v>
          </cell>
          <cell r="R1497" t="str">
            <v>邹惠</v>
          </cell>
          <cell r="S1497">
            <v>38132813</v>
          </cell>
          <cell r="T1497">
            <v>24.75</v>
          </cell>
          <cell r="U1497" t="str">
            <v>线下</v>
          </cell>
          <cell r="V1497">
            <v>7.9</v>
          </cell>
          <cell r="W1497">
            <v>20240204</v>
          </cell>
        </row>
        <row r="1498">
          <cell r="A1498">
            <v>45472.8444444444</v>
          </cell>
          <cell r="B1498">
            <v>58554859</v>
          </cell>
          <cell r="C1498">
            <v>573</v>
          </cell>
          <cell r="D1498" t="str">
            <v>四川太极双流县西航港街道锦华路一段药店</v>
          </cell>
          <cell r="E1498">
            <v>2505131</v>
          </cell>
          <cell r="F1498" t="str">
            <v>重组人源胶原蛋白修复敷料</v>
          </cell>
          <cell r="G1498" t="str">
            <v>F型 28g(23cmx21cm)x5袋 (枢颜)</v>
          </cell>
          <cell r="H1498" t="str">
            <v>盒</v>
          </cell>
          <cell r="I1498">
            <v>1</v>
          </cell>
          <cell r="J1498">
            <v>24.75</v>
          </cell>
          <cell r="K1498">
            <v>16.85</v>
          </cell>
          <cell r="L1498" t="str">
            <v>68.08%</v>
          </cell>
          <cell r="M1498">
            <v>40116</v>
          </cell>
          <cell r="N1498" t="str">
            <v>其他家庭常备器械类</v>
          </cell>
          <cell r="O1498" t="str">
            <v>家庭常备器械</v>
          </cell>
          <cell r="P1498" t="str">
            <v>医疗器械</v>
          </cell>
          <cell r="Q1498">
            <v>5501</v>
          </cell>
          <cell r="R1498" t="str">
            <v>邹惠</v>
          </cell>
          <cell r="S1498">
            <v>38132813</v>
          </cell>
          <cell r="T1498">
            <v>24.75</v>
          </cell>
          <cell r="U1498" t="str">
            <v>线下</v>
          </cell>
          <cell r="V1498">
            <v>7.9</v>
          </cell>
          <cell r="W1498">
            <v>20240204</v>
          </cell>
        </row>
        <row r="1499">
          <cell r="A1499">
            <v>45472.8444444444</v>
          </cell>
          <cell r="B1499">
            <v>58554859</v>
          </cell>
          <cell r="C1499">
            <v>573</v>
          </cell>
          <cell r="D1499" t="str">
            <v>四川太极双流县西航港街道锦华路一段药店</v>
          </cell>
          <cell r="E1499">
            <v>2505131</v>
          </cell>
          <cell r="F1499" t="str">
            <v>重组人源胶原蛋白修复敷料</v>
          </cell>
          <cell r="G1499" t="str">
            <v>F型 28g(23cmx21cm)x5袋 (枢颜)</v>
          </cell>
          <cell r="H1499" t="str">
            <v>盒</v>
          </cell>
          <cell r="I1499">
            <v>1</v>
          </cell>
          <cell r="J1499">
            <v>24.75</v>
          </cell>
          <cell r="K1499">
            <v>16.85</v>
          </cell>
          <cell r="L1499" t="str">
            <v>68.08%</v>
          </cell>
          <cell r="M1499">
            <v>40116</v>
          </cell>
          <cell r="N1499" t="str">
            <v>其他家庭常备器械类</v>
          </cell>
          <cell r="O1499" t="str">
            <v>家庭常备器械</v>
          </cell>
          <cell r="P1499" t="str">
            <v>医疗器械</v>
          </cell>
          <cell r="Q1499">
            <v>5501</v>
          </cell>
          <cell r="R1499" t="str">
            <v>邹惠</v>
          </cell>
          <cell r="S1499">
            <v>38132813</v>
          </cell>
          <cell r="T1499">
            <v>24.75</v>
          </cell>
          <cell r="U1499" t="str">
            <v>线下</v>
          </cell>
          <cell r="V1499">
            <v>7.9</v>
          </cell>
          <cell r="W1499">
            <v>20240204</v>
          </cell>
        </row>
        <row r="1500">
          <cell r="A1500">
            <v>45472.8444444444</v>
          </cell>
          <cell r="B1500">
            <v>58554859</v>
          </cell>
          <cell r="C1500">
            <v>573</v>
          </cell>
          <cell r="D1500" t="str">
            <v>四川太极双流县西航港街道锦华路一段药店</v>
          </cell>
          <cell r="E1500">
            <v>2505131</v>
          </cell>
          <cell r="F1500" t="str">
            <v>重组人源胶原蛋白修复敷料</v>
          </cell>
          <cell r="G1500" t="str">
            <v>F型 28g(23cmx21cm)x5袋 (枢颜)</v>
          </cell>
          <cell r="H1500" t="str">
            <v>盒</v>
          </cell>
          <cell r="I1500">
            <v>1</v>
          </cell>
          <cell r="J1500">
            <v>24.75</v>
          </cell>
          <cell r="K1500">
            <v>16.85</v>
          </cell>
          <cell r="L1500" t="str">
            <v>68.08%</v>
          </cell>
          <cell r="M1500">
            <v>40116</v>
          </cell>
          <cell r="N1500" t="str">
            <v>其他家庭常备器械类</v>
          </cell>
          <cell r="O1500" t="str">
            <v>家庭常备器械</v>
          </cell>
          <cell r="P1500" t="str">
            <v>医疗器械</v>
          </cell>
          <cell r="Q1500">
            <v>5501</v>
          </cell>
          <cell r="R1500" t="str">
            <v>邹惠</v>
          </cell>
          <cell r="S1500">
            <v>38132813</v>
          </cell>
          <cell r="T1500">
            <v>24.75</v>
          </cell>
          <cell r="U1500" t="str">
            <v>线下</v>
          </cell>
          <cell r="V1500">
            <v>7.9</v>
          </cell>
          <cell r="W1500">
            <v>20240204</v>
          </cell>
        </row>
        <row r="1501">
          <cell r="A1501">
            <v>45444.5069444444</v>
          </cell>
          <cell r="B1501">
            <v>58224714</v>
          </cell>
          <cell r="C1501">
            <v>578</v>
          </cell>
          <cell r="D1501" t="str">
            <v>四川太极成华区华油路药店</v>
          </cell>
          <cell r="E1501">
            <v>2505131</v>
          </cell>
          <cell r="F1501" t="str">
            <v>重组人源胶原蛋白修复敷料</v>
          </cell>
          <cell r="G1501" t="str">
            <v>F型 28g(23cmx21cm)x5袋 (枢颜)</v>
          </cell>
          <cell r="H1501" t="str">
            <v>盒</v>
          </cell>
          <cell r="I1501">
            <v>4</v>
          </cell>
          <cell r="J1501">
            <v>99</v>
          </cell>
          <cell r="K1501">
            <v>67.4</v>
          </cell>
          <cell r="L1501" t="str">
            <v>68.08%</v>
          </cell>
          <cell r="M1501">
            <v>40116</v>
          </cell>
          <cell r="N1501" t="str">
            <v>其他家庭常备器械类</v>
          </cell>
          <cell r="O1501" t="str">
            <v>家庭常备器械</v>
          </cell>
          <cell r="P1501" t="str">
            <v>医疗器械</v>
          </cell>
          <cell r="Q1501">
            <v>9140</v>
          </cell>
          <cell r="R1501" t="str">
            <v>谢玉涛</v>
          </cell>
          <cell r="S1501">
            <v>38580088</v>
          </cell>
          <cell r="T1501">
            <v>24.75</v>
          </cell>
          <cell r="U1501" t="str">
            <v>线下</v>
          </cell>
          <cell r="V1501">
            <v>7.9</v>
          </cell>
          <cell r="W1501">
            <v>20240326</v>
          </cell>
        </row>
        <row r="1502">
          <cell r="A1502">
            <v>45463.9166666667</v>
          </cell>
          <cell r="B1502">
            <v>58454997</v>
          </cell>
          <cell r="C1502">
            <v>578</v>
          </cell>
          <cell r="D1502" t="str">
            <v>四川太极成华区华油路药店</v>
          </cell>
          <cell r="E1502">
            <v>2505130</v>
          </cell>
          <cell r="F1502" t="str">
            <v>重组人源胶原蛋白修复敷料</v>
          </cell>
          <cell r="G1502" t="str">
            <v>X型 4gx3支</v>
          </cell>
          <cell r="H1502" t="str">
            <v>盒</v>
          </cell>
          <cell r="I1502">
            <v>2</v>
          </cell>
          <cell r="J1502">
            <v>168</v>
          </cell>
          <cell r="K1502">
            <v>88</v>
          </cell>
          <cell r="L1502" t="str">
            <v>52.38%</v>
          </cell>
          <cell r="M1502">
            <v>40116</v>
          </cell>
          <cell r="N1502" t="str">
            <v>其他家庭常备器械类</v>
          </cell>
          <cell r="O1502" t="str">
            <v>家庭常备器械</v>
          </cell>
          <cell r="P1502" t="str">
            <v>医疗器械</v>
          </cell>
          <cell r="Q1502">
            <v>9140</v>
          </cell>
          <cell r="R1502" t="str">
            <v>谢玉涛</v>
          </cell>
          <cell r="S1502">
            <v>38131688</v>
          </cell>
          <cell r="T1502">
            <v>84</v>
          </cell>
          <cell r="U1502" t="str">
            <v>线下</v>
          </cell>
          <cell r="V1502">
            <v>40</v>
          </cell>
          <cell r="W1502">
            <v>20240105</v>
          </cell>
        </row>
        <row r="1503">
          <cell r="A1503">
            <v>45450.6347222222</v>
          </cell>
          <cell r="B1503">
            <v>58292851</v>
          </cell>
          <cell r="C1503">
            <v>581</v>
          </cell>
          <cell r="D1503" t="str">
            <v>四川太极成华区二环路北四段药店（汇融名城）</v>
          </cell>
          <cell r="E1503">
            <v>2505131</v>
          </cell>
          <cell r="F1503" t="str">
            <v>重组人源胶原蛋白修复敷料</v>
          </cell>
          <cell r="G1503" t="str">
            <v>F型 28g(23cmx21cm)x5袋 (枢颜)</v>
          </cell>
          <cell r="H1503" t="str">
            <v>盒</v>
          </cell>
          <cell r="I1503">
            <v>1</v>
          </cell>
          <cell r="J1503">
            <v>24.75</v>
          </cell>
          <cell r="K1503">
            <v>16.85</v>
          </cell>
          <cell r="L1503" t="str">
            <v>68.08%</v>
          </cell>
          <cell r="M1503">
            <v>40116</v>
          </cell>
          <cell r="N1503" t="str">
            <v>其他家庭常备器械类</v>
          </cell>
          <cell r="O1503" t="str">
            <v>家庭常备器械</v>
          </cell>
          <cell r="P1503" t="str">
            <v>医疗器械</v>
          </cell>
          <cell r="Q1503">
            <v>13052</v>
          </cell>
          <cell r="R1503" t="str">
            <v>胡建兴</v>
          </cell>
          <cell r="S1503">
            <v>38066804</v>
          </cell>
          <cell r="T1503">
            <v>24.75</v>
          </cell>
          <cell r="U1503" t="str">
            <v>线下</v>
          </cell>
          <cell r="V1503">
            <v>7.9</v>
          </cell>
          <cell r="W1503">
            <v>20240204</v>
          </cell>
        </row>
        <row r="1504">
          <cell r="A1504">
            <v>45450.6347222222</v>
          </cell>
          <cell r="B1504">
            <v>58292851</v>
          </cell>
          <cell r="C1504">
            <v>581</v>
          </cell>
          <cell r="D1504" t="str">
            <v>四川太极成华区二环路北四段药店（汇融名城）</v>
          </cell>
          <cell r="E1504">
            <v>2507742</v>
          </cell>
          <cell r="F1504" t="str">
            <v>医用重组胶原蛋白修复液</v>
          </cell>
          <cell r="G1504" t="str">
            <v>4mlx3支(B型)</v>
          </cell>
          <cell r="H1504" t="str">
            <v>盒</v>
          </cell>
          <cell r="I1504">
            <v>2</v>
          </cell>
          <cell r="J1504">
            <v>168</v>
          </cell>
          <cell r="K1504">
            <v>88</v>
          </cell>
          <cell r="L1504" t="str">
            <v>52.38%</v>
          </cell>
          <cell r="M1504">
            <v>40116</v>
          </cell>
          <cell r="N1504" t="str">
            <v>其他家庭常备器械类</v>
          </cell>
          <cell r="O1504" t="str">
            <v>家庭常备器械</v>
          </cell>
          <cell r="P1504" t="str">
            <v>医疗器械</v>
          </cell>
          <cell r="Q1504">
            <v>13052</v>
          </cell>
          <cell r="R1504" t="str">
            <v>胡建兴</v>
          </cell>
          <cell r="S1504">
            <v>38653249</v>
          </cell>
          <cell r="T1504">
            <v>84</v>
          </cell>
          <cell r="U1504" t="str">
            <v>线下</v>
          </cell>
          <cell r="V1504">
            <v>40</v>
          </cell>
          <cell r="W1504">
            <v>240405</v>
          </cell>
        </row>
        <row r="1505">
          <cell r="A1505">
            <v>45450.6347222222</v>
          </cell>
          <cell r="B1505">
            <v>58292851</v>
          </cell>
          <cell r="C1505">
            <v>581</v>
          </cell>
          <cell r="D1505" t="str">
            <v>四川太极成华区二环路北四段药店（汇融名城）</v>
          </cell>
          <cell r="E1505">
            <v>2505131</v>
          </cell>
          <cell r="F1505" t="str">
            <v>重组人源胶原蛋白修复敷料</v>
          </cell>
          <cell r="G1505" t="str">
            <v>F型 28g(23cmx21cm)x5袋 (枢颜)</v>
          </cell>
          <cell r="H1505" t="str">
            <v>盒</v>
          </cell>
          <cell r="I1505">
            <v>1</v>
          </cell>
          <cell r="J1505">
            <v>24.75</v>
          </cell>
          <cell r="K1505">
            <v>16.85</v>
          </cell>
          <cell r="L1505" t="str">
            <v>68.08%</v>
          </cell>
          <cell r="M1505">
            <v>40116</v>
          </cell>
          <cell r="N1505" t="str">
            <v>其他家庭常备器械类</v>
          </cell>
          <cell r="O1505" t="str">
            <v>家庭常备器械</v>
          </cell>
          <cell r="P1505" t="str">
            <v>医疗器械</v>
          </cell>
          <cell r="Q1505">
            <v>13052</v>
          </cell>
          <cell r="R1505" t="str">
            <v>胡建兴</v>
          </cell>
          <cell r="S1505">
            <v>38066804</v>
          </cell>
          <cell r="T1505">
            <v>24.75</v>
          </cell>
          <cell r="U1505" t="str">
            <v>线下</v>
          </cell>
          <cell r="V1505">
            <v>7.9</v>
          </cell>
          <cell r="W1505">
            <v>20240204</v>
          </cell>
        </row>
        <row r="1506">
          <cell r="A1506">
            <v>45450.6347222222</v>
          </cell>
          <cell r="B1506">
            <v>58292851</v>
          </cell>
          <cell r="C1506">
            <v>581</v>
          </cell>
          <cell r="D1506" t="str">
            <v>四川太极成华区二环路北四段药店（汇融名城）</v>
          </cell>
          <cell r="E1506">
            <v>2505131</v>
          </cell>
          <cell r="F1506" t="str">
            <v>重组人源胶原蛋白修复敷料</v>
          </cell>
          <cell r="G1506" t="str">
            <v>F型 28g(23cmx21cm)x5袋 (枢颜)</v>
          </cell>
          <cell r="H1506" t="str">
            <v>盒</v>
          </cell>
          <cell r="I1506">
            <v>1</v>
          </cell>
          <cell r="J1506">
            <v>24.75</v>
          </cell>
          <cell r="K1506">
            <v>16.85</v>
          </cell>
          <cell r="L1506" t="str">
            <v>68.08%</v>
          </cell>
          <cell r="M1506">
            <v>40116</v>
          </cell>
          <cell r="N1506" t="str">
            <v>其他家庭常备器械类</v>
          </cell>
          <cell r="O1506" t="str">
            <v>家庭常备器械</v>
          </cell>
          <cell r="P1506" t="str">
            <v>医疗器械</v>
          </cell>
          <cell r="Q1506">
            <v>13052</v>
          </cell>
          <cell r="R1506" t="str">
            <v>胡建兴</v>
          </cell>
          <cell r="S1506">
            <v>38066804</v>
          </cell>
          <cell r="T1506">
            <v>24.75</v>
          </cell>
          <cell r="U1506" t="str">
            <v>线下</v>
          </cell>
          <cell r="V1506">
            <v>7.9</v>
          </cell>
          <cell r="W1506">
            <v>20240204</v>
          </cell>
        </row>
        <row r="1507">
          <cell r="A1507">
            <v>45450.6347222222</v>
          </cell>
          <cell r="B1507">
            <v>58292851</v>
          </cell>
          <cell r="C1507">
            <v>581</v>
          </cell>
          <cell r="D1507" t="str">
            <v>四川太极成华区二环路北四段药店（汇融名城）</v>
          </cell>
          <cell r="E1507">
            <v>2505131</v>
          </cell>
          <cell r="F1507" t="str">
            <v>重组人源胶原蛋白修复敷料</v>
          </cell>
          <cell r="G1507" t="str">
            <v>F型 28g(23cmx21cm)x5袋 (枢颜)</v>
          </cell>
          <cell r="H1507" t="str">
            <v>盒</v>
          </cell>
          <cell r="I1507">
            <v>1</v>
          </cell>
          <cell r="J1507">
            <v>24.75</v>
          </cell>
          <cell r="K1507">
            <v>16.85</v>
          </cell>
          <cell r="L1507" t="str">
            <v>68.08%</v>
          </cell>
          <cell r="M1507">
            <v>40116</v>
          </cell>
          <cell r="N1507" t="str">
            <v>其他家庭常备器械类</v>
          </cell>
          <cell r="O1507" t="str">
            <v>家庭常备器械</v>
          </cell>
          <cell r="P1507" t="str">
            <v>医疗器械</v>
          </cell>
          <cell r="Q1507">
            <v>13052</v>
          </cell>
          <cell r="R1507" t="str">
            <v>胡建兴</v>
          </cell>
          <cell r="S1507">
            <v>38066804</v>
          </cell>
          <cell r="T1507">
            <v>24.75</v>
          </cell>
          <cell r="U1507" t="str">
            <v>线下</v>
          </cell>
          <cell r="V1507">
            <v>7.9</v>
          </cell>
          <cell r="W1507">
            <v>20240204</v>
          </cell>
        </row>
        <row r="1508">
          <cell r="A1508">
            <v>45472.8333333333</v>
          </cell>
          <cell r="B1508">
            <v>58554738</v>
          </cell>
          <cell r="C1508">
            <v>581</v>
          </cell>
          <cell r="D1508" t="str">
            <v>四川太极成华区二环路北四段药店（汇融名城）</v>
          </cell>
          <cell r="E1508">
            <v>2505131</v>
          </cell>
          <cell r="F1508" t="str">
            <v>重组人源胶原蛋白修复敷料</v>
          </cell>
          <cell r="G1508" t="str">
            <v>F型 28g(23cmx21cm)x5袋 (枢颜)</v>
          </cell>
          <cell r="H1508" t="str">
            <v>盒</v>
          </cell>
          <cell r="I1508">
            <v>1</v>
          </cell>
          <cell r="J1508">
            <v>17</v>
          </cell>
          <cell r="K1508">
            <v>9.1</v>
          </cell>
          <cell r="L1508" t="str">
            <v>53.53%</v>
          </cell>
          <cell r="M1508">
            <v>40116</v>
          </cell>
          <cell r="N1508" t="str">
            <v>其他家庭常备器械类</v>
          </cell>
          <cell r="O1508" t="str">
            <v>家庭常备器械</v>
          </cell>
          <cell r="P1508" t="str">
            <v>医疗器械</v>
          </cell>
          <cell r="Q1508">
            <v>9331</v>
          </cell>
          <cell r="R1508" t="str">
            <v>周燕</v>
          </cell>
          <cell r="S1508">
            <v>38066804</v>
          </cell>
          <cell r="T1508">
            <v>17</v>
          </cell>
          <cell r="U1508" t="str">
            <v>线下</v>
          </cell>
          <cell r="V1508">
            <v>7.9</v>
          </cell>
          <cell r="W1508">
            <v>20240204</v>
          </cell>
        </row>
        <row r="1509">
          <cell r="A1509">
            <v>45472.8333333333</v>
          </cell>
          <cell r="B1509">
            <v>58554738</v>
          </cell>
          <cell r="C1509">
            <v>581</v>
          </cell>
          <cell r="D1509" t="str">
            <v>四川太极成华区二环路北四段药店（汇融名城）</v>
          </cell>
          <cell r="E1509">
            <v>2505131</v>
          </cell>
          <cell r="F1509" t="str">
            <v>重组人源胶原蛋白修复敷料</v>
          </cell>
          <cell r="G1509" t="str">
            <v>F型 28g(23cmx21cm)x5袋 (枢颜)</v>
          </cell>
          <cell r="H1509" t="str">
            <v>盒</v>
          </cell>
          <cell r="I1509">
            <v>1</v>
          </cell>
          <cell r="J1509">
            <v>17</v>
          </cell>
          <cell r="K1509">
            <v>9.1</v>
          </cell>
          <cell r="L1509" t="str">
            <v>53.53%</v>
          </cell>
          <cell r="M1509">
            <v>40116</v>
          </cell>
          <cell r="N1509" t="str">
            <v>其他家庭常备器械类</v>
          </cell>
          <cell r="O1509" t="str">
            <v>家庭常备器械</v>
          </cell>
          <cell r="P1509" t="str">
            <v>医疗器械</v>
          </cell>
          <cell r="Q1509">
            <v>9331</v>
          </cell>
          <cell r="R1509" t="str">
            <v>周燕</v>
          </cell>
          <cell r="S1509">
            <v>38066804</v>
          </cell>
          <cell r="T1509">
            <v>17</v>
          </cell>
          <cell r="U1509" t="str">
            <v>线下</v>
          </cell>
          <cell r="V1509">
            <v>7.9</v>
          </cell>
          <cell r="W1509">
            <v>20240204</v>
          </cell>
        </row>
        <row r="1510">
          <cell r="A1510">
            <v>45472.8333333333</v>
          </cell>
          <cell r="B1510">
            <v>58554738</v>
          </cell>
          <cell r="C1510">
            <v>581</v>
          </cell>
          <cell r="D1510" t="str">
            <v>四川太极成华区二环路北四段药店（汇融名城）</v>
          </cell>
          <cell r="E1510">
            <v>2505131</v>
          </cell>
          <cell r="F1510" t="str">
            <v>重组人源胶原蛋白修复敷料</v>
          </cell>
          <cell r="G1510" t="str">
            <v>F型 28g(23cmx21cm)x5袋 (枢颜)</v>
          </cell>
          <cell r="H1510" t="str">
            <v>盒</v>
          </cell>
          <cell r="I1510">
            <v>1</v>
          </cell>
          <cell r="J1510">
            <v>17</v>
          </cell>
          <cell r="K1510">
            <v>9.1</v>
          </cell>
          <cell r="L1510" t="str">
            <v>53.53%</v>
          </cell>
          <cell r="M1510">
            <v>40116</v>
          </cell>
          <cell r="N1510" t="str">
            <v>其他家庭常备器械类</v>
          </cell>
          <cell r="O1510" t="str">
            <v>家庭常备器械</v>
          </cell>
          <cell r="P1510" t="str">
            <v>医疗器械</v>
          </cell>
          <cell r="Q1510">
            <v>9331</v>
          </cell>
          <cell r="R1510" t="str">
            <v>周燕</v>
          </cell>
          <cell r="S1510">
            <v>38066804</v>
          </cell>
          <cell r="T1510">
            <v>17</v>
          </cell>
          <cell r="U1510" t="str">
            <v>线下</v>
          </cell>
          <cell r="V1510">
            <v>7.9</v>
          </cell>
          <cell r="W1510">
            <v>20240204</v>
          </cell>
        </row>
        <row r="1511">
          <cell r="A1511">
            <v>45472.8333333333</v>
          </cell>
          <cell r="B1511">
            <v>58554738</v>
          </cell>
          <cell r="C1511">
            <v>581</v>
          </cell>
          <cell r="D1511" t="str">
            <v>四川太极成华区二环路北四段药店（汇融名城）</v>
          </cell>
          <cell r="E1511">
            <v>2505131</v>
          </cell>
          <cell r="F1511" t="str">
            <v>重组人源胶原蛋白修复敷料</v>
          </cell>
          <cell r="G1511" t="str">
            <v>F型 28g(23cmx21cm)x5袋 (枢颜)</v>
          </cell>
          <cell r="H1511" t="str">
            <v>盒</v>
          </cell>
          <cell r="I1511">
            <v>1</v>
          </cell>
          <cell r="J1511">
            <v>17</v>
          </cell>
          <cell r="K1511">
            <v>9.1</v>
          </cell>
          <cell r="L1511" t="str">
            <v>53.53%</v>
          </cell>
          <cell r="M1511">
            <v>40116</v>
          </cell>
          <cell r="N1511" t="str">
            <v>其他家庭常备器械类</v>
          </cell>
          <cell r="O1511" t="str">
            <v>家庭常备器械</v>
          </cell>
          <cell r="P1511" t="str">
            <v>医疗器械</v>
          </cell>
          <cell r="Q1511">
            <v>9331</v>
          </cell>
          <cell r="R1511" t="str">
            <v>周燕</v>
          </cell>
          <cell r="S1511">
            <v>38066804</v>
          </cell>
          <cell r="T1511">
            <v>17</v>
          </cell>
          <cell r="U1511" t="str">
            <v>线下</v>
          </cell>
          <cell r="V1511">
            <v>7.9</v>
          </cell>
          <cell r="W1511">
            <v>20240204</v>
          </cell>
        </row>
        <row r="1512">
          <cell r="A1512">
            <v>45472.8333333333</v>
          </cell>
          <cell r="B1512">
            <v>58554738</v>
          </cell>
          <cell r="C1512">
            <v>581</v>
          </cell>
          <cell r="D1512" t="str">
            <v>四川太极成华区二环路北四段药店（汇融名城）</v>
          </cell>
          <cell r="E1512">
            <v>2505131</v>
          </cell>
          <cell r="F1512" t="str">
            <v>重组人源胶原蛋白修复敷料</v>
          </cell>
          <cell r="G1512" t="str">
            <v>F型 28g(23cmx21cm)x5袋 (枢颜)</v>
          </cell>
          <cell r="H1512" t="str">
            <v>盒</v>
          </cell>
          <cell r="I1512">
            <v>1</v>
          </cell>
          <cell r="J1512">
            <v>17</v>
          </cell>
          <cell r="K1512">
            <v>9.1</v>
          </cell>
          <cell r="L1512" t="str">
            <v>53.53%</v>
          </cell>
          <cell r="M1512">
            <v>40116</v>
          </cell>
          <cell r="N1512" t="str">
            <v>其他家庭常备器械类</v>
          </cell>
          <cell r="O1512" t="str">
            <v>家庭常备器械</v>
          </cell>
          <cell r="P1512" t="str">
            <v>医疗器械</v>
          </cell>
          <cell r="Q1512">
            <v>9331</v>
          </cell>
          <cell r="R1512" t="str">
            <v>周燕</v>
          </cell>
          <cell r="S1512">
            <v>38066804</v>
          </cell>
          <cell r="T1512">
            <v>17</v>
          </cell>
          <cell r="U1512" t="str">
            <v>线下</v>
          </cell>
          <cell r="V1512">
            <v>7.9</v>
          </cell>
          <cell r="W1512">
            <v>20240204</v>
          </cell>
        </row>
        <row r="1513">
          <cell r="A1513">
            <v>45472.8333333333</v>
          </cell>
          <cell r="B1513">
            <v>58554738</v>
          </cell>
          <cell r="C1513">
            <v>581</v>
          </cell>
          <cell r="D1513" t="str">
            <v>四川太极成华区二环路北四段药店（汇融名城）</v>
          </cell>
          <cell r="E1513">
            <v>2505130</v>
          </cell>
          <cell r="F1513" t="str">
            <v>重组人源胶原蛋白修复敷料</v>
          </cell>
          <cell r="G1513" t="str">
            <v>X型 4gx3支</v>
          </cell>
          <cell r="H1513" t="str">
            <v>盒</v>
          </cell>
          <cell r="I1513">
            <v>1</v>
          </cell>
          <cell r="J1513">
            <v>62</v>
          </cell>
          <cell r="K1513">
            <v>41.8</v>
          </cell>
          <cell r="L1513" t="str">
            <v>67.42%</v>
          </cell>
          <cell r="M1513">
            <v>40116</v>
          </cell>
          <cell r="N1513" t="str">
            <v>其他家庭常备器械类</v>
          </cell>
          <cell r="O1513" t="str">
            <v>家庭常备器械</v>
          </cell>
          <cell r="P1513" t="str">
            <v>医疗器械</v>
          </cell>
          <cell r="Q1513">
            <v>9331</v>
          </cell>
          <cell r="R1513" t="str">
            <v>周燕</v>
          </cell>
          <cell r="S1513">
            <v>38048234</v>
          </cell>
          <cell r="T1513">
            <v>62</v>
          </cell>
          <cell r="U1513" t="str">
            <v>线下</v>
          </cell>
          <cell r="V1513">
            <v>20.2</v>
          </cell>
          <cell r="W1513">
            <v>20240105</v>
          </cell>
        </row>
        <row r="1514">
          <cell r="A1514">
            <v>45472.8333333333</v>
          </cell>
          <cell r="B1514">
            <v>58554738</v>
          </cell>
          <cell r="C1514">
            <v>581</v>
          </cell>
          <cell r="D1514" t="str">
            <v>四川太极成华区二环路北四段药店（汇融名城）</v>
          </cell>
          <cell r="E1514">
            <v>2505131</v>
          </cell>
          <cell r="F1514" t="str">
            <v>重组人源胶原蛋白修复敷料</v>
          </cell>
          <cell r="G1514" t="str">
            <v>F型 28g(23cmx21cm)x5袋 (枢颜)</v>
          </cell>
          <cell r="H1514" t="str">
            <v>盒</v>
          </cell>
          <cell r="I1514">
            <v>1</v>
          </cell>
          <cell r="J1514">
            <v>17</v>
          </cell>
          <cell r="K1514">
            <v>9.1</v>
          </cell>
          <cell r="L1514" t="str">
            <v>53.53%</v>
          </cell>
          <cell r="M1514">
            <v>40116</v>
          </cell>
          <cell r="N1514" t="str">
            <v>其他家庭常备器械类</v>
          </cell>
          <cell r="O1514" t="str">
            <v>家庭常备器械</v>
          </cell>
          <cell r="P1514" t="str">
            <v>医疗器械</v>
          </cell>
          <cell r="Q1514">
            <v>9331</v>
          </cell>
          <cell r="R1514" t="str">
            <v>周燕</v>
          </cell>
          <cell r="S1514">
            <v>38066804</v>
          </cell>
          <cell r="T1514">
            <v>17</v>
          </cell>
          <cell r="U1514" t="str">
            <v>线下</v>
          </cell>
          <cell r="V1514">
            <v>7.9</v>
          </cell>
          <cell r="W1514">
            <v>20240204</v>
          </cell>
        </row>
        <row r="1515">
          <cell r="A1515">
            <v>45472.8333333333</v>
          </cell>
          <cell r="B1515">
            <v>58554738</v>
          </cell>
          <cell r="C1515">
            <v>581</v>
          </cell>
          <cell r="D1515" t="str">
            <v>四川太极成华区二环路北四段药店（汇融名城）</v>
          </cell>
          <cell r="E1515">
            <v>2505131</v>
          </cell>
          <cell r="F1515" t="str">
            <v>重组人源胶原蛋白修复敷料</v>
          </cell>
          <cell r="G1515" t="str">
            <v>F型 28g(23cmx21cm)x5袋 (枢颜)</v>
          </cell>
          <cell r="H1515" t="str">
            <v>盒</v>
          </cell>
          <cell r="I1515">
            <v>1</v>
          </cell>
          <cell r="J1515">
            <v>17</v>
          </cell>
          <cell r="K1515">
            <v>9.1</v>
          </cell>
          <cell r="L1515" t="str">
            <v>53.53%</v>
          </cell>
          <cell r="M1515">
            <v>40116</v>
          </cell>
          <cell r="N1515" t="str">
            <v>其他家庭常备器械类</v>
          </cell>
          <cell r="O1515" t="str">
            <v>家庭常备器械</v>
          </cell>
          <cell r="P1515" t="str">
            <v>医疗器械</v>
          </cell>
          <cell r="Q1515">
            <v>9331</v>
          </cell>
          <cell r="R1515" t="str">
            <v>周燕</v>
          </cell>
          <cell r="S1515">
            <v>38066804</v>
          </cell>
          <cell r="T1515">
            <v>17</v>
          </cell>
          <cell r="U1515" t="str">
            <v>线下</v>
          </cell>
          <cell r="V1515">
            <v>7.9</v>
          </cell>
          <cell r="W1515">
            <v>20240204</v>
          </cell>
        </row>
        <row r="1516">
          <cell r="A1516">
            <v>45472.8333333333</v>
          </cell>
          <cell r="B1516">
            <v>58554738</v>
          </cell>
          <cell r="C1516">
            <v>581</v>
          </cell>
          <cell r="D1516" t="str">
            <v>四川太极成华区二环路北四段药店（汇融名城）</v>
          </cell>
          <cell r="E1516">
            <v>2505131</v>
          </cell>
          <cell r="F1516" t="str">
            <v>重组人源胶原蛋白修复敷料</v>
          </cell>
          <cell r="G1516" t="str">
            <v>F型 28g(23cmx21cm)x5袋 (枢颜)</v>
          </cell>
          <cell r="H1516" t="str">
            <v>盒</v>
          </cell>
          <cell r="I1516">
            <v>1</v>
          </cell>
          <cell r="J1516">
            <v>17</v>
          </cell>
          <cell r="K1516">
            <v>9.1</v>
          </cell>
          <cell r="L1516" t="str">
            <v>53.53%</v>
          </cell>
          <cell r="M1516">
            <v>40116</v>
          </cell>
          <cell r="N1516" t="str">
            <v>其他家庭常备器械类</v>
          </cell>
          <cell r="O1516" t="str">
            <v>家庭常备器械</v>
          </cell>
          <cell r="P1516" t="str">
            <v>医疗器械</v>
          </cell>
          <cell r="Q1516">
            <v>9331</v>
          </cell>
          <cell r="R1516" t="str">
            <v>周燕</v>
          </cell>
          <cell r="S1516">
            <v>38066804</v>
          </cell>
          <cell r="T1516">
            <v>17</v>
          </cell>
          <cell r="U1516" t="str">
            <v>线下</v>
          </cell>
          <cell r="V1516">
            <v>7.9</v>
          </cell>
          <cell r="W1516">
            <v>20240204</v>
          </cell>
        </row>
        <row r="1517">
          <cell r="A1517">
            <v>45447.575</v>
          </cell>
          <cell r="B1517">
            <v>58259893</v>
          </cell>
          <cell r="C1517">
            <v>582</v>
          </cell>
          <cell r="D1517" t="str">
            <v>四川太极青羊区十二桥药店</v>
          </cell>
          <cell r="E1517">
            <v>2506774</v>
          </cell>
          <cell r="F1517" t="str">
            <v>医用重组胶原蛋白修复贴</v>
          </cell>
          <cell r="G1517" t="str">
            <v>28g(23cmx21cm）x5袋</v>
          </cell>
          <cell r="H1517" t="str">
            <v>盒</v>
          </cell>
          <cell r="I1517">
            <v>1</v>
          </cell>
          <cell r="J1517">
            <v>25</v>
          </cell>
          <cell r="K1517">
            <v>17.1</v>
          </cell>
          <cell r="L1517" t="str">
            <v>68.4%</v>
          </cell>
          <cell r="M1517">
            <v>40116</v>
          </cell>
          <cell r="N1517" t="str">
            <v>其他家庭常备器械类</v>
          </cell>
          <cell r="O1517" t="str">
            <v>家庭常备器械</v>
          </cell>
          <cell r="P1517" t="str">
            <v>医疗器械</v>
          </cell>
          <cell r="Q1517">
            <v>4444</v>
          </cell>
          <cell r="R1517" t="str">
            <v>冯莉 </v>
          </cell>
          <cell r="S1517">
            <v>38648978</v>
          </cell>
          <cell r="T1517">
            <v>25</v>
          </cell>
          <cell r="U1517" t="str">
            <v>线下</v>
          </cell>
          <cell r="V1517">
            <v>7.9</v>
          </cell>
          <cell r="W1517">
            <v>240434</v>
          </cell>
        </row>
        <row r="1518">
          <cell r="A1518">
            <v>45447.575</v>
          </cell>
          <cell r="B1518">
            <v>58259893</v>
          </cell>
          <cell r="C1518">
            <v>582</v>
          </cell>
          <cell r="D1518" t="str">
            <v>四川太极青羊区十二桥药店</v>
          </cell>
          <cell r="E1518">
            <v>2506774</v>
          </cell>
          <cell r="F1518" t="str">
            <v>医用重组胶原蛋白修复贴</v>
          </cell>
          <cell r="G1518" t="str">
            <v>28g(23cmx21cm）x5袋</v>
          </cell>
          <cell r="H1518" t="str">
            <v>盒</v>
          </cell>
          <cell r="I1518">
            <v>1</v>
          </cell>
          <cell r="J1518">
            <v>24</v>
          </cell>
          <cell r="K1518">
            <v>16.1</v>
          </cell>
          <cell r="L1518" t="str">
            <v>67.08%</v>
          </cell>
          <cell r="M1518">
            <v>40116</v>
          </cell>
          <cell r="N1518" t="str">
            <v>其他家庭常备器械类</v>
          </cell>
          <cell r="O1518" t="str">
            <v>家庭常备器械</v>
          </cell>
          <cell r="P1518" t="str">
            <v>医疗器械</v>
          </cell>
          <cell r="Q1518">
            <v>4444</v>
          </cell>
          <cell r="R1518" t="str">
            <v>冯莉 </v>
          </cell>
          <cell r="S1518">
            <v>38648978</v>
          </cell>
          <cell r="T1518">
            <v>24</v>
          </cell>
          <cell r="U1518" t="str">
            <v>线下</v>
          </cell>
          <cell r="V1518">
            <v>7.9</v>
          </cell>
          <cell r="W1518">
            <v>240434</v>
          </cell>
        </row>
        <row r="1519">
          <cell r="A1519">
            <v>45447.575</v>
          </cell>
          <cell r="B1519">
            <v>58259893</v>
          </cell>
          <cell r="C1519">
            <v>582</v>
          </cell>
          <cell r="D1519" t="str">
            <v>四川太极青羊区十二桥药店</v>
          </cell>
          <cell r="E1519">
            <v>2506774</v>
          </cell>
          <cell r="F1519" t="str">
            <v>医用重组胶原蛋白修复贴</v>
          </cell>
          <cell r="G1519" t="str">
            <v>28g(23cmx21cm）x5袋</v>
          </cell>
          <cell r="H1519" t="str">
            <v>盒</v>
          </cell>
          <cell r="I1519">
            <v>1</v>
          </cell>
          <cell r="J1519">
            <v>25</v>
          </cell>
          <cell r="K1519">
            <v>17.1</v>
          </cell>
          <cell r="L1519" t="str">
            <v>68.4%</v>
          </cell>
          <cell r="M1519">
            <v>40116</v>
          </cell>
          <cell r="N1519" t="str">
            <v>其他家庭常备器械类</v>
          </cell>
          <cell r="O1519" t="str">
            <v>家庭常备器械</v>
          </cell>
          <cell r="P1519" t="str">
            <v>医疗器械</v>
          </cell>
          <cell r="Q1519">
            <v>4444</v>
          </cell>
          <cell r="R1519" t="str">
            <v>冯莉 </v>
          </cell>
          <cell r="S1519">
            <v>38648978</v>
          </cell>
          <cell r="T1519">
            <v>25</v>
          </cell>
          <cell r="U1519" t="str">
            <v>线下</v>
          </cell>
          <cell r="V1519">
            <v>7.9</v>
          </cell>
          <cell r="W1519">
            <v>240434</v>
          </cell>
        </row>
        <row r="1520">
          <cell r="A1520">
            <v>45447.575</v>
          </cell>
          <cell r="B1520">
            <v>58259893</v>
          </cell>
          <cell r="C1520">
            <v>582</v>
          </cell>
          <cell r="D1520" t="str">
            <v>四川太极青羊区十二桥药店</v>
          </cell>
          <cell r="E1520">
            <v>2506774</v>
          </cell>
          <cell r="F1520" t="str">
            <v>医用重组胶原蛋白修复贴</v>
          </cell>
          <cell r="G1520" t="str">
            <v>28g(23cmx21cm）x5袋</v>
          </cell>
          <cell r="H1520" t="str">
            <v>盒</v>
          </cell>
          <cell r="I1520">
            <v>1</v>
          </cell>
          <cell r="J1520">
            <v>25</v>
          </cell>
          <cell r="K1520">
            <v>17.1</v>
          </cell>
          <cell r="L1520" t="str">
            <v>68.4%</v>
          </cell>
          <cell r="M1520">
            <v>40116</v>
          </cell>
          <cell r="N1520" t="str">
            <v>其他家庭常备器械类</v>
          </cell>
          <cell r="O1520" t="str">
            <v>家庭常备器械</v>
          </cell>
          <cell r="P1520" t="str">
            <v>医疗器械</v>
          </cell>
          <cell r="Q1520">
            <v>4444</v>
          </cell>
          <cell r="R1520" t="str">
            <v>冯莉 </v>
          </cell>
          <cell r="S1520">
            <v>38648978</v>
          </cell>
          <cell r="T1520">
            <v>25</v>
          </cell>
          <cell r="U1520" t="str">
            <v>线下</v>
          </cell>
          <cell r="V1520">
            <v>7.9</v>
          </cell>
          <cell r="W1520">
            <v>240434</v>
          </cell>
        </row>
        <row r="1521">
          <cell r="A1521">
            <v>45447.6652777778</v>
          </cell>
          <cell r="B1521">
            <v>58260908</v>
          </cell>
          <cell r="C1521">
            <v>582</v>
          </cell>
          <cell r="D1521" t="str">
            <v>四川太极青羊区十二桥药店</v>
          </cell>
          <cell r="E1521">
            <v>2506774</v>
          </cell>
          <cell r="F1521" t="str">
            <v>医用重组胶原蛋白修复贴</v>
          </cell>
          <cell r="G1521" t="str">
            <v>28g(23cmx21cm）x5袋</v>
          </cell>
          <cell r="H1521" t="str">
            <v>盒</v>
          </cell>
          <cell r="I1521">
            <v>1</v>
          </cell>
          <cell r="J1521">
            <v>25</v>
          </cell>
          <cell r="K1521">
            <v>17.1</v>
          </cell>
          <cell r="L1521" t="str">
            <v>68.4%</v>
          </cell>
          <cell r="M1521">
            <v>40116</v>
          </cell>
          <cell r="N1521" t="str">
            <v>其他家庭常备器械类</v>
          </cell>
          <cell r="O1521" t="str">
            <v>家庭常备器械</v>
          </cell>
          <cell r="P1521" t="str">
            <v>医疗器械</v>
          </cell>
          <cell r="Q1521">
            <v>4444</v>
          </cell>
          <cell r="R1521" t="str">
            <v>冯莉 </v>
          </cell>
          <cell r="S1521">
            <v>38690463</v>
          </cell>
          <cell r="T1521">
            <v>25</v>
          </cell>
          <cell r="U1521" t="str">
            <v>线下</v>
          </cell>
          <cell r="V1521">
            <v>7.9</v>
          </cell>
          <cell r="W1521">
            <v>240439</v>
          </cell>
        </row>
        <row r="1522">
          <cell r="A1522">
            <v>45447.6652777778</v>
          </cell>
          <cell r="B1522">
            <v>58260908</v>
          </cell>
          <cell r="C1522">
            <v>582</v>
          </cell>
          <cell r="D1522" t="str">
            <v>四川太极青羊区十二桥药店</v>
          </cell>
          <cell r="E1522">
            <v>2506774</v>
          </cell>
          <cell r="F1522" t="str">
            <v>医用重组胶原蛋白修复贴</v>
          </cell>
          <cell r="G1522" t="str">
            <v>28g(23cmx21cm）x5袋</v>
          </cell>
          <cell r="H1522" t="str">
            <v>盒</v>
          </cell>
          <cell r="I1522">
            <v>1</v>
          </cell>
          <cell r="J1522">
            <v>25</v>
          </cell>
          <cell r="K1522">
            <v>17.1</v>
          </cell>
          <cell r="L1522" t="str">
            <v>68.4%</v>
          </cell>
          <cell r="M1522">
            <v>40116</v>
          </cell>
          <cell r="N1522" t="str">
            <v>其他家庭常备器械类</v>
          </cell>
          <cell r="O1522" t="str">
            <v>家庭常备器械</v>
          </cell>
          <cell r="P1522" t="str">
            <v>医疗器械</v>
          </cell>
          <cell r="Q1522">
            <v>4444</v>
          </cell>
          <cell r="R1522" t="str">
            <v>冯莉 </v>
          </cell>
          <cell r="S1522">
            <v>38648977</v>
          </cell>
          <cell r="T1522">
            <v>25</v>
          </cell>
          <cell r="U1522" t="str">
            <v>线下</v>
          </cell>
          <cell r="V1522">
            <v>7.9</v>
          </cell>
          <cell r="W1522">
            <v>240435</v>
          </cell>
        </row>
        <row r="1523">
          <cell r="A1523">
            <v>45447.6652777778</v>
          </cell>
          <cell r="B1523">
            <v>58260908</v>
          </cell>
          <cell r="C1523">
            <v>582</v>
          </cell>
          <cell r="D1523" t="str">
            <v>四川太极青羊区十二桥药店</v>
          </cell>
          <cell r="E1523">
            <v>2506774</v>
          </cell>
          <cell r="F1523" t="str">
            <v>医用重组胶原蛋白修复贴</v>
          </cell>
          <cell r="G1523" t="str">
            <v>28g(23cmx21cm）x5袋</v>
          </cell>
          <cell r="H1523" t="str">
            <v>盒</v>
          </cell>
          <cell r="I1523">
            <v>1</v>
          </cell>
          <cell r="J1523">
            <v>24</v>
          </cell>
          <cell r="K1523">
            <v>16.1</v>
          </cell>
          <cell r="L1523" t="str">
            <v>67.08%</v>
          </cell>
          <cell r="M1523">
            <v>40116</v>
          </cell>
          <cell r="N1523" t="str">
            <v>其他家庭常备器械类</v>
          </cell>
          <cell r="O1523" t="str">
            <v>家庭常备器械</v>
          </cell>
          <cell r="P1523" t="str">
            <v>医疗器械</v>
          </cell>
          <cell r="Q1523">
            <v>4444</v>
          </cell>
          <cell r="R1523" t="str">
            <v>冯莉 </v>
          </cell>
          <cell r="S1523">
            <v>38648977</v>
          </cell>
          <cell r="T1523">
            <v>24</v>
          </cell>
          <cell r="U1523" t="str">
            <v>线下</v>
          </cell>
          <cell r="V1523">
            <v>7.9</v>
          </cell>
          <cell r="W1523">
            <v>240435</v>
          </cell>
        </row>
        <row r="1524">
          <cell r="A1524">
            <v>45447.6652777778</v>
          </cell>
          <cell r="B1524">
            <v>58260908</v>
          </cell>
          <cell r="C1524">
            <v>582</v>
          </cell>
          <cell r="D1524" t="str">
            <v>四川太极青羊区十二桥药店</v>
          </cell>
          <cell r="E1524">
            <v>2506774</v>
          </cell>
          <cell r="F1524" t="str">
            <v>医用重组胶原蛋白修复贴</v>
          </cell>
          <cell r="G1524" t="str">
            <v>28g(23cmx21cm）x5袋</v>
          </cell>
          <cell r="H1524" t="str">
            <v>盒</v>
          </cell>
          <cell r="I1524">
            <v>1</v>
          </cell>
          <cell r="J1524">
            <v>25</v>
          </cell>
          <cell r="K1524">
            <v>17.1</v>
          </cell>
          <cell r="L1524" t="str">
            <v>68.4%</v>
          </cell>
          <cell r="M1524">
            <v>40116</v>
          </cell>
          <cell r="N1524" t="str">
            <v>其他家庭常备器械类</v>
          </cell>
          <cell r="O1524" t="str">
            <v>家庭常备器械</v>
          </cell>
          <cell r="P1524" t="str">
            <v>医疗器械</v>
          </cell>
          <cell r="Q1524">
            <v>4444</v>
          </cell>
          <cell r="R1524" t="str">
            <v>冯莉 </v>
          </cell>
          <cell r="S1524">
            <v>38648977</v>
          </cell>
          <cell r="T1524">
            <v>25</v>
          </cell>
          <cell r="U1524" t="str">
            <v>线下</v>
          </cell>
          <cell r="V1524">
            <v>7.9</v>
          </cell>
          <cell r="W1524">
            <v>240435</v>
          </cell>
        </row>
        <row r="1525">
          <cell r="A1525">
            <v>45448.5520833333</v>
          </cell>
          <cell r="B1525">
            <v>58270690</v>
          </cell>
          <cell r="C1525">
            <v>582</v>
          </cell>
          <cell r="D1525" t="str">
            <v>四川太极青羊区十二桥药店</v>
          </cell>
          <cell r="E1525">
            <v>2506774</v>
          </cell>
          <cell r="F1525" t="str">
            <v>医用重组胶原蛋白修复贴</v>
          </cell>
          <cell r="G1525" t="str">
            <v>28g(23cmx21cm）x5袋</v>
          </cell>
          <cell r="H1525" t="str">
            <v>盒</v>
          </cell>
          <cell r="I1525">
            <v>1</v>
          </cell>
          <cell r="J1525">
            <v>24.75</v>
          </cell>
          <cell r="K1525">
            <v>16.85</v>
          </cell>
          <cell r="L1525" t="str">
            <v>68.08%</v>
          </cell>
          <cell r="M1525">
            <v>40116</v>
          </cell>
          <cell r="N1525" t="str">
            <v>其他家庭常备器械类</v>
          </cell>
          <cell r="O1525" t="str">
            <v>家庭常备器械</v>
          </cell>
          <cell r="P1525" t="str">
            <v>医疗器械</v>
          </cell>
          <cell r="Q1525">
            <v>4044</v>
          </cell>
          <cell r="R1525" t="str">
            <v>辜瑞琪 </v>
          </cell>
          <cell r="S1525">
            <v>38648977</v>
          </cell>
          <cell r="T1525">
            <v>24.75</v>
          </cell>
          <cell r="U1525" t="str">
            <v>线下</v>
          </cell>
          <cell r="V1525">
            <v>7.9</v>
          </cell>
          <cell r="W1525">
            <v>240435</v>
          </cell>
        </row>
        <row r="1526">
          <cell r="A1526">
            <v>45448.5520833333</v>
          </cell>
          <cell r="B1526">
            <v>58270690</v>
          </cell>
          <cell r="C1526">
            <v>582</v>
          </cell>
          <cell r="D1526" t="str">
            <v>四川太极青羊区十二桥药店</v>
          </cell>
          <cell r="E1526">
            <v>2506774</v>
          </cell>
          <cell r="F1526" t="str">
            <v>医用重组胶原蛋白修复贴</v>
          </cell>
          <cell r="G1526" t="str">
            <v>28g(23cmx21cm）x5袋</v>
          </cell>
          <cell r="H1526" t="str">
            <v>盒</v>
          </cell>
          <cell r="I1526">
            <v>1</v>
          </cell>
          <cell r="J1526">
            <v>24.75</v>
          </cell>
          <cell r="K1526">
            <v>16.85</v>
          </cell>
          <cell r="L1526" t="str">
            <v>68.08%</v>
          </cell>
          <cell r="M1526">
            <v>40116</v>
          </cell>
          <cell r="N1526" t="str">
            <v>其他家庭常备器械类</v>
          </cell>
          <cell r="O1526" t="str">
            <v>家庭常备器械</v>
          </cell>
          <cell r="P1526" t="str">
            <v>医疗器械</v>
          </cell>
          <cell r="Q1526">
            <v>4044</v>
          </cell>
          <cell r="R1526" t="str">
            <v>辜瑞琪 </v>
          </cell>
          <cell r="S1526">
            <v>38690463</v>
          </cell>
          <cell r="T1526">
            <v>24.75</v>
          </cell>
          <cell r="U1526" t="str">
            <v>线下</v>
          </cell>
          <cell r="V1526">
            <v>7.9</v>
          </cell>
          <cell r="W1526">
            <v>240439</v>
          </cell>
        </row>
        <row r="1527">
          <cell r="A1527">
            <v>45448.5520833333</v>
          </cell>
          <cell r="B1527">
            <v>58270690</v>
          </cell>
          <cell r="C1527">
            <v>582</v>
          </cell>
          <cell r="D1527" t="str">
            <v>四川太极青羊区十二桥药店</v>
          </cell>
          <cell r="E1527">
            <v>2506774</v>
          </cell>
          <cell r="F1527" t="str">
            <v>医用重组胶原蛋白修复贴</v>
          </cell>
          <cell r="G1527" t="str">
            <v>28g(23cmx21cm）x5袋</v>
          </cell>
          <cell r="H1527" t="str">
            <v>盒</v>
          </cell>
          <cell r="I1527">
            <v>1</v>
          </cell>
          <cell r="J1527">
            <v>24.75</v>
          </cell>
          <cell r="K1527">
            <v>16.85</v>
          </cell>
          <cell r="L1527" t="str">
            <v>68.08%</v>
          </cell>
          <cell r="M1527">
            <v>40116</v>
          </cell>
          <cell r="N1527" t="str">
            <v>其他家庭常备器械类</v>
          </cell>
          <cell r="O1527" t="str">
            <v>家庭常备器械</v>
          </cell>
          <cell r="P1527" t="str">
            <v>医疗器械</v>
          </cell>
          <cell r="Q1527">
            <v>4044</v>
          </cell>
          <cell r="R1527" t="str">
            <v>辜瑞琪 </v>
          </cell>
          <cell r="S1527">
            <v>38648977</v>
          </cell>
          <cell r="T1527">
            <v>24.75</v>
          </cell>
          <cell r="U1527" t="str">
            <v>线下</v>
          </cell>
          <cell r="V1527">
            <v>7.9</v>
          </cell>
          <cell r="W1527">
            <v>240435</v>
          </cell>
        </row>
        <row r="1528">
          <cell r="A1528">
            <v>45448.5520833333</v>
          </cell>
          <cell r="B1528">
            <v>58270690</v>
          </cell>
          <cell r="C1528">
            <v>582</v>
          </cell>
          <cell r="D1528" t="str">
            <v>四川太极青羊区十二桥药店</v>
          </cell>
          <cell r="E1528">
            <v>2506774</v>
          </cell>
          <cell r="F1528" t="str">
            <v>医用重组胶原蛋白修复贴</v>
          </cell>
          <cell r="G1528" t="str">
            <v>28g(23cmx21cm）x5袋</v>
          </cell>
          <cell r="H1528" t="str">
            <v>盒</v>
          </cell>
          <cell r="I1528">
            <v>1</v>
          </cell>
          <cell r="J1528">
            <v>24.75</v>
          </cell>
          <cell r="K1528">
            <v>16.85</v>
          </cell>
          <cell r="L1528" t="str">
            <v>68.08%</v>
          </cell>
          <cell r="M1528">
            <v>40116</v>
          </cell>
          <cell r="N1528" t="str">
            <v>其他家庭常备器械类</v>
          </cell>
          <cell r="O1528" t="str">
            <v>家庭常备器械</v>
          </cell>
          <cell r="P1528" t="str">
            <v>医疗器械</v>
          </cell>
          <cell r="Q1528">
            <v>4044</v>
          </cell>
          <cell r="R1528" t="str">
            <v>辜瑞琪 </v>
          </cell>
          <cell r="S1528">
            <v>38648977</v>
          </cell>
          <cell r="T1528">
            <v>24.75</v>
          </cell>
          <cell r="U1528" t="str">
            <v>线下</v>
          </cell>
          <cell r="V1528">
            <v>7.9</v>
          </cell>
          <cell r="W1528">
            <v>240435</v>
          </cell>
        </row>
        <row r="1529">
          <cell r="A1529">
            <v>45450.8506944444</v>
          </cell>
          <cell r="B1529">
            <v>58296936</v>
          </cell>
          <cell r="C1529">
            <v>582</v>
          </cell>
          <cell r="D1529" t="str">
            <v>四川太极青羊区十二桥药店</v>
          </cell>
          <cell r="E1529">
            <v>2506774</v>
          </cell>
          <cell r="F1529" t="str">
            <v>医用重组胶原蛋白修复贴</v>
          </cell>
          <cell r="G1529" t="str">
            <v>28g(23cmx21cm）x5袋</v>
          </cell>
          <cell r="H1529" t="str">
            <v>盒</v>
          </cell>
          <cell r="I1529">
            <v>1</v>
          </cell>
          <cell r="J1529">
            <v>17</v>
          </cell>
          <cell r="K1529">
            <v>9.1</v>
          </cell>
          <cell r="L1529" t="str">
            <v>53.53%</v>
          </cell>
          <cell r="M1529">
            <v>40116</v>
          </cell>
          <cell r="N1529" t="str">
            <v>其他家庭常备器械类</v>
          </cell>
          <cell r="O1529" t="str">
            <v>家庭常备器械</v>
          </cell>
          <cell r="P1529" t="str">
            <v>医疗器械</v>
          </cell>
          <cell r="Q1529">
            <v>4444</v>
          </cell>
          <cell r="R1529" t="str">
            <v>冯莉 </v>
          </cell>
          <cell r="S1529">
            <v>38707003</v>
          </cell>
          <cell r="T1529">
            <v>17</v>
          </cell>
          <cell r="U1529" t="str">
            <v>线下</v>
          </cell>
          <cell r="V1529">
            <v>7.9</v>
          </cell>
          <cell r="W1529">
            <v>240439</v>
          </cell>
        </row>
        <row r="1530">
          <cell r="A1530">
            <v>45450.8506944444</v>
          </cell>
          <cell r="B1530">
            <v>58296936</v>
          </cell>
          <cell r="C1530">
            <v>582</v>
          </cell>
          <cell r="D1530" t="str">
            <v>四川太极青羊区十二桥药店</v>
          </cell>
          <cell r="E1530">
            <v>2506774</v>
          </cell>
          <cell r="F1530" t="str">
            <v>医用重组胶原蛋白修复贴</v>
          </cell>
          <cell r="G1530" t="str">
            <v>28g(23cmx21cm）x5袋</v>
          </cell>
          <cell r="H1530" t="str">
            <v>盒</v>
          </cell>
          <cell r="I1530">
            <v>1</v>
          </cell>
          <cell r="J1530">
            <v>17</v>
          </cell>
          <cell r="K1530">
            <v>9.1</v>
          </cell>
          <cell r="L1530" t="str">
            <v>53.53%</v>
          </cell>
          <cell r="M1530">
            <v>40116</v>
          </cell>
          <cell r="N1530" t="str">
            <v>其他家庭常备器械类</v>
          </cell>
          <cell r="O1530" t="str">
            <v>家庭常备器械</v>
          </cell>
          <cell r="P1530" t="str">
            <v>医疗器械</v>
          </cell>
          <cell r="Q1530">
            <v>4444</v>
          </cell>
          <cell r="R1530" t="str">
            <v>冯莉 </v>
          </cell>
          <cell r="S1530">
            <v>38707003</v>
          </cell>
          <cell r="T1530">
            <v>17</v>
          </cell>
          <cell r="U1530" t="str">
            <v>线下</v>
          </cell>
          <cell r="V1530">
            <v>7.9</v>
          </cell>
          <cell r="W1530">
            <v>240439</v>
          </cell>
        </row>
        <row r="1531">
          <cell r="A1531">
            <v>45450.8506944444</v>
          </cell>
          <cell r="B1531">
            <v>58296936</v>
          </cell>
          <cell r="C1531">
            <v>582</v>
          </cell>
          <cell r="D1531" t="str">
            <v>四川太极青羊区十二桥药店</v>
          </cell>
          <cell r="E1531">
            <v>2506774</v>
          </cell>
          <cell r="F1531" t="str">
            <v>医用重组胶原蛋白修复贴</v>
          </cell>
          <cell r="G1531" t="str">
            <v>28g(23cmx21cm）x5袋</v>
          </cell>
          <cell r="H1531" t="str">
            <v>盒</v>
          </cell>
          <cell r="I1531">
            <v>1</v>
          </cell>
          <cell r="J1531">
            <v>17</v>
          </cell>
          <cell r="K1531">
            <v>9.1</v>
          </cell>
          <cell r="L1531" t="str">
            <v>53.53%</v>
          </cell>
          <cell r="M1531">
            <v>40116</v>
          </cell>
          <cell r="N1531" t="str">
            <v>其他家庭常备器械类</v>
          </cell>
          <cell r="O1531" t="str">
            <v>家庭常备器械</v>
          </cell>
          <cell r="P1531" t="str">
            <v>医疗器械</v>
          </cell>
          <cell r="Q1531">
            <v>4444</v>
          </cell>
          <cell r="R1531" t="str">
            <v>冯莉 </v>
          </cell>
          <cell r="S1531">
            <v>38707003</v>
          </cell>
          <cell r="T1531">
            <v>17</v>
          </cell>
          <cell r="U1531" t="str">
            <v>线下</v>
          </cell>
          <cell r="V1531">
            <v>7.9</v>
          </cell>
          <cell r="W1531">
            <v>240439</v>
          </cell>
        </row>
        <row r="1532">
          <cell r="A1532">
            <v>45450.8506944444</v>
          </cell>
          <cell r="B1532">
            <v>58296936</v>
          </cell>
          <cell r="C1532">
            <v>582</v>
          </cell>
          <cell r="D1532" t="str">
            <v>四川太极青羊区十二桥药店</v>
          </cell>
          <cell r="E1532">
            <v>2506774</v>
          </cell>
          <cell r="F1532" t="str">
            <v>医用重组胶原蛋白修复贴</v>
          </cell>
          <cell r="G1532" t="str">
            <v>28g(23cmx21cm）x5袋</v>
          </cell>
          <cell r="H1532" t="str">
            <v>盒</v>
          </cell>
          <cell r="I1532">
            <v>1</v>
          </cell>
          <cell r="J1532">
            <v>17</v>
          </cell>
          <cell r="K1532">
            <v>9.1</v>
          </cell>
          <cell r="L1532" t="str">
            <v>53.53%</v>
          </cell>
          <cell r="M1532">
            <v>40116</v>
          </cell>
          <cell r="N1532" t="str">
            <v>其他家庭常备器械类</v>
          </cell>
          <cell r="O1532" t="str">
            <v>家庭常备器械</v>
          </cell>
          <cell r="P1532" t="str">
            <v>医疗器械</v>
          </cell>
          <cell r="Q1532">
            <v>4444</v>
          </cell>
          <cell r="R1532" t="str">
            <v>冯莉 </v>
          </cell>
          <cell r="S1532">
            <v>38707003</v>
          </cell>
          <cell r="T1532">
            <v>17</v>
          </cell>
          <cell r="U1532" t="str">
            <v>线下</v>
          </cell>
          <cell r="V1532">
            <v>7.9</v>
          </cell>
          <cell r="W1532">
            <v>240439</v>
          </cell>
        </row>
        <row r="1533">
          <cell r="A1533">
            <v>45450.8506944444</v>
          </cell>
          <cell r="B1533">
            <v>58296936</v>
          </cell>
          <cell r="C1533">
            <v>582</v>
          </cell>
          <cell r="D1533" t="str">
            <v>四川太极青羊区十二桥药店</v>
          </cell>
          <cell r="E1533">
            <v>2506774</v>
          </cell>
          <cell r="F1533" t="str">
            <v>医用重组胶原蛋白修复贴</v>
          </cell>
          <cell r="G1533" t="str">
            <v>28g(23cmx21cm）x5袋</v>
          </cell>
          <cell r="H1533" t="str">
            <v>盒</v>
          </cell>
          <cell r="I1533">
            <v>1</v>
          </cell>
          <cell r="J1533">
            <v>17</v>
          </cell>
          <cell r="K1533">
            <v>9.1</v>
          </cell>
          <cell r="L1533" t="str">
            <v>53.53%</v>
          </cell>
          <cell r="M1533">
            <v>40116</v>
          </cell>
          <cell r="N1533" t="str">
            <v>其他家庭常备器械类</v>
          </cell>
          <cell r="O1533" t="str">
            <v>家庭常备器械</v>
          </cell>
          <cell r="P1533" t="str">
            <v>医疗器械</v>
          </cell>
          <cell r="Q1533">
            <v>4444</v>
          </cell>
          <cell r="R1533" t="str">
            <v>冯莉 </v>
          </cell>
          <cell r="S1533">
            <v>38707003</v>
          </cell>
          <cell r="T1533">
            <v>17</v>
          </cell>
          <cell r="U1533" t="str">
            <v>线下</v>
          </cell>
          <cell r="V1533">
            <v>7.9</v>
          </cell>
          <cell r="W1533">
            <v>240439</v>
          </cell>
        </row>
        <row r="1534">
          <cell r="A1534">
            <v>45450.8506944444</v>
          </cell>
          <cell r="B1534">
            <v>58296936</v>
          </cell>
          <cell r="C1534">
            <v>582</v>
          </cell>
          <cell r="D1534" t="str">
            <v>四川太极青羊区十二桥药店</v>
          </cell>
          <cell r="E1534">
            <v>2505130</v>
          </cell>
          <cell r="F1534" t="str">
            <v>重组人源胶原蛋白修复敷料</v>
          </cell>
          <cell r="G1534" t="str">
            <v>X型 4gx3支</v>
          </cell>
          <cell r="H1534" t="str">
            <v>盒</v>
          </cell>
          <cell r="I1534">
            <v>1</v>
          </cell>
          <cell r="J1534">
            <v>62</v>
          </cell>
          <cell r="K1534">
            <v>22</v>
          </cell>
          <cell r="L1534" t="str">
            <v>35.48%</v>
          </cell>
          <cell r="M1534">
            <v>40116</v>
          </cell>
          <cell r="N1534" t="str">
            <v>其他家庭常备器械类</v>
          </cell>
          <cell r="O1534" t="str">
            <v>家庭常备器械</v>
          </cell>
          <cell r="P1534" t="str">
            <v>医疗器械</v>
          </cell>
          <cell r="Q1534">
            <v>4444</v>
          </cell>
          <cell r="R1534" t="str">
            <v>冯莉 </v>
          </cell>
          <cell r="S1534">
            <v>38116773</v>
          </cell>
          <cell r="T1534">
            <v>62</v>
          </cell>
          <cell r="U1534" t="str">
            <v>线下</v>
          </cell>
          <cell r="V1534">
            <v>40</v>
          </cell>
          <cell r="W1534">
            <v>20240105</v>
          </cell>
        </row>
        <row r="1535">
          <cell r="A1535">
            <v>45450.8506944444</v>
          </cell>
          <cell r="B1535">
            <v>58296936</v>
          </cell>
          <cell r="C1535">
            <v>582</v>
          </cell>
          <cell r="D1535" t="str">
            <v>四川太极青羊区十二桥药店</v>
          </cell>
          <cell r="E1535">
            <v>2506774</v>
          </cell>
          <cell r="F1535" t="str">
            <v>医用重组胶原蛋白修复贴</v>
          </cell>
          <cell r="G1535" t="str">
            <v>28g(23cmx21cm）x5袋</v>
          </cell>
          <cell r="H1535" t="str">
            <v>盒</v>
          </cell>
          <cell r="I1535">
            <v>1</v>
          </cell>
          <cell r="J1535">
            <v>17</v>
          </cell>
          <cell r="K1535">
            <v>9.1</v>
          </cell>
          <cell r="L1535" t="str">
            <v>53.53%</v>
          </cell>
          <cell r="M1535">
            <v>40116</v>
          </cell>
          <cell r="N1535" t="str">
            <v>其他家庭常备器械类</v>
          </cell>
          <cell r="O1535" t="str">
            <v>家庭常备器械</v>
          </cell>
          <cell r="P1535" t="str">
            <v>医疗器械</v>
          </cell>
          <cell r="Q1535">
            <v>4444</v>
          </cell>
          <cell r="R1535" t="str">
            <v>冯莉 </v>
          </cell>
          <cell r="S1535">
            <v>38707003</v>
          </cell>
          <cell r="T1535">
            <v>17</v>
          </cell>
          <cell r="U1535" t="str">
            <v>线下</v>
          </cell>
          <cell r="V1535">
            <v>7.9</v>
          </cell>
          <cell r="W1535">
            <v>240439</v>
          </cell>
        </row>
        <row r="1536">
          <cell r="A1536">
            <v>45450.8506944444</v>
          </cell>
          <cell r="B1536">
            <v>58296936</v>
          </cell>
          <cell r="C1536">
            <v>582</v>
          </cell>
          <cell r="D1536" t="str">
            <v>四川太极青羊区十二桥药店</v>
          </cell>
          <cell r="E1536">
            <v>2506774</v>
          </cell>
          <cell r="F1536" t="str">
            <v>医用重组胶原蛋白修复贴</v>
          </cell>
          <cell r="G1536" t="str">
            <v>28g(23cmx21cm）x5袋</v>
          </cell>
          <cell r="H1536" t="str">
            <v>盒</v>
          </cell>
          <cell r="I1536">
            <v>1</v>
          </cell>
          <cell r="J1536">
            <v>17</v>
          </cell>
          <cell r="K1536">
            <v>9.1</v>
          </cell>
          <cell r="L1536" t="str">
            <v>53.53%</v>
          </cell>
          <cell r="M1536">
            <v>40116</v>
          </cell>
          <cell r="N1536" t="str">
            <v>其他家庭常备器械类</v>
          </cell>
          <cell r="O1536" t="str">
            <v>家庭常备器械</v>
          </cell>
          <cell r="P1536" t="str">
            <v>医疗器械</v>
          </cell>
          <cell r="Q1536">
            <v>4444</v>
          </cell>
          <cell r="R1536" t="str">
            <v>冯莉 </v>
          </cell>
          <cell r="S1536">
            <v>38707003</v>
          </cell>
          <cell r="T1536">
            <v>17</v>
          </cell>
          <cell r="U1536" t="str">
            <v>线下</v>
          </cell>
          <cell r="V1536">
            <v>7.9</v>
          </cell>
          <cell r="W1536">
            <v>240439</v>
          </cell>
        </row>
        <row r="1537">
          <cell r="A1537">
            <v>45450.8506944444</v>
          </cell>
          <cell r="B1537">
            <v>58296936</v>
          </cell>
          <cell r="C1537">
            <v>582</v>
          </cell>
          <cell r="D1537" t="str">
            <v>四川太极青羊区十二桥药店</v>
          </cell>
          <cell r="E1537">
            <v>2506774</v>
          </cell>
          <cell r="F1537" t="str">
            <v>医用重组胶原蛋白修复贴</v>
          </cell>
          <cell r="G1537" t="str">
            <v>28g(23cmx21cm）x5袋</v>
          </cell>
          <cell r="H1537" t="str">
            <v>盒</v>
          </cell>
          <cell r="I1537">
            <v>1</v>
          </cell>
          <cell r="J1537">
            <v>17</v>
          </cell>
          <cell r="K1537">
            <v>9.1</v>
          </cell>
          <cell r="L1537" t="str">
            <v>53.53%</v>
          </cell>
          <cell r="M1537">
            <v>40116</v>
          </cell>
          <cell r="N1537" t="str">
            <v>其他家庭常备器械类</v>
          </cell>
          <cell r="O1537" t="str">
            <v>家庭常备器械</v>
          </cell>
          <cell r="P1537" t="str">
            <v>医疗器械</v>
          </cell>
          <cell r="Q1537">
            <v>4444</v>
          </cell>
          <cell r="R1537" t="str">
            <v>冯莉 </v>
          </cell>
          <cell r="S1537">
            <v>38707003</v>
          </cell>
          <cell r="T1537">
            <v>17</v>
          </cell>
          <cell r="U1537" t="str">
            <v>线下</v>
          </cell>
          <cell r="V1537">
            <v>7.9</v>
          </cell>
          <cell r="W1537">
            <v>240439</v>
          </cell>
        </row>
        <row r="1538">
          <cell r="A1538">
            <v>45452.3944444444</v>
          </cell>
          <cell r="B1538">
            <v>58311093</v>
          </cell>
          <cell r="C1538">
            <v>582</v>
          </cell>
          <cell r="D1538" t="str">
            <v>四川太极青羊区十二桥药店</v>
          </cell>
          <cell r="E1538">
            <v>2506774</v>
          </cell>
          <cell r="F1538" t="str">
            <v>医用重组胶原蛋白修复贴</v>
          </cell>
          <cell r="G1538" t="str">
            <v>28g(23cmx21cm）x5袋</v>
          </cell>
          <cell r="H1538" t="str">
            <v>盒</v>
          </cell>
          <cell r="I1538">
            <v>1</v>
          </cell>
          <cell r="J1538">
            <v>24.75</v>
          </cell>
          <cell r="K1538">
            <v>16.85</v>
          </cell>
          <cell r="L1538" t="str">
            <v>68.08%</v>
          </cell>
          <cell r="M1538">
            <v>40116</v>
          </cell>
          <cell r="N1538" t="str">
            <v>其他家庭常备器械类</v>
          </cell>
          <cell r="O1538" t="str">
            <v>家庭常备器械</v>
          </cell>
          <cell r="P1538" t="str">
            <v>医疗器械</v>
          </cell>
          <cell r="Q1538">
            <v>15145</v>
          </cell>
          <cell r="R1538" t="str">
            <v>邹婷</v>
          </cell>
          <cell r="S1538">
            <v>38707003</v>
          </cell>
          <cell r="T1538">
            <v>24.75</v>
          </cell>
          <cell r="U1538" t="str">
            <v>线下</v>
          </cell>
          <cell r="V1538">
            <v>7.9</v>
          </cell>
          <cell r="W1538">
            <v>240439</v>
          </cell>
        </row>
        <row r="1539">
          <cell r="A1539">
            <v>45452.3944444444</v>
          </cell>
          <cell r="B1539">
            <v>58311093</v>
          </cell>
          <cell r="C1539">
            <v>582</v>
          </cell>
          <cell r="D1539" t="str">
            <v>四川太极青羊区十二桥药店</v>
          </cell>
          <cell r="E1539">
            <v>2506774</v>
          </cell>
          <cell r="F1539" t="str">
            <v>医用重组胶原蛋白修复贴</v>
          </cell>
          <cell r="G1539" t="str">
            <v>28g(23cmx21cm）x5袋</v>
          </cell>
          <cell r="H1539" t="str">
            <v>盒</v>
          </cell>
          <cell r="I1539">
            <v>1</v>
          </cell>
          <cell r="J1539">
            <v>24.75</v>
          </cell>
          <cell r="K1539">
            <v>16.85</v>
          </cell>
          <cell r="L1539" t="str">
            <v>68.08%</v>
          </cell>
          <cell r="M1539">
            <v>40116</v>
          </cell>
          <cell r="N1539" t="str">
            <v>其他家庭常备器械类</v>
          </cell>
          <cell r="O1539" t="str">
            <v>家庭常备器械</v>
          </cell>
          <cell r="P1539" t="str">
            <v>医疗器械</v>
          </cell>
          <cell r="Q1539">
            <v>15145</v>
          </cell>
          <cell r="R1539" t="str">
            <v>邹婷</v>
          </cell>
          <cell r="S1539">
            <v>38707003</v>
          </cell>
          <cell r="T1539">
            <v>24.75</v>
          </cell>
          <cell r="U1539" t="str">
            <v>线下</v>
          </cell>
          <cell r="V1539">
            <v>7.9</v>
          </cell>
          <cell r="W1539">
            <v>240439</v>
          </cell>
        </row>
        <row r="1540">
          <cell r="A1540">
            <v>45452.3944444444</v>
          </cell>
          <cell r="B1540">
            <v>58311093</v>
          </cell>
          <cell r="C1540">
            <v>582</v>
          </cell>
          <cell r="D1540" t="str">
            <v>四川太极青羊区十二桥药店</v>
          </cell>
          <cell r="E1540">
            <v>2506774</v>
          </cell>
          <cell r="F1540" t="str">
            <v>医用重组胶原蛋白修复贴</v>
          </cell>
          <cell r="G1540" t="str">
            <v>28g(23cmx21cm）x5袋</v>
          </cell>
          <cell r="H1540" t="str">
            <v>盒</v>
          </cell>
          <cell r="I1540">
            <v>1</v>
          </cell>
          <cell r="J1540">
            <v>24.75</v>
          </cell>
          <cell r="K1540">
            <v>16.85</v>
          </cell>
          <cell r="L1540" t="str">
            <v>68.08%</v>
          </cell>
          <cell r="M1540">
            <v>40116</v>
          </cell>
          <cell r="N1540" t="str">
            <v>其他家庭常备器械类</v>
          </cell>
          <cell r="O1540" t="str">
            <v>家庭常备器械</v>
          </cell>
          <cell r="P1540" t="str">
            <v>医疗器械</v>
          </cell>
          <cell r="Q1540">
            <v>15145</v>
          </cell>
          <cell r="R1540" t="str">
            <v>邹婷</v>
          </cell>
          <cell r="S1540">
            <v>38707003</v>
          </cell>
          <cell r="T1540">
            <v>24.75</v>
          </cell>
          <cell r="U1540" t="str">
            <v>线下</v>
          </cell>
          <cell r="V1540">
            <v>7.9</v>
          </cell>
          <cell r="W1540">
            <v>240439</v>
          </cell>
        </row>
        <row r="1541">
          <cell r="A1541">
            <v>45452.3944444444</v>
          </cell>
          <cell r="B1541">
            <v>58311093</v>
          </cell>
          <cell r="C1541">
            <v>582</v>
          </cell>
          <cell r="D1541" t="str">
            <v>四川太极青羊区十二桥药店</v>
          </cell>
          <cell r="E1541">
            <v>2506774</v>
          </cell>
          <cell r="F1541" t="str">
            <v>医用重组胶原蛋白修复贴</v>
          </cell>
          <cell r="G1541" t="str">
            <v>28g(23cmx21cm）x5袋</v>
          </cell>
          <cell r="H1541" t="str">
            <v>盒</v>
          </cell>
          <cell r="I1541">
            <v>1</v>
          </cell>
          <cell r="J1541">
            <v>24.75</v>
          </cell>
          <cell r="K1541">
            <v>16.85</v>
          </cell>
          <cell r="L1541" t="str">
            <v>68.08%</v>
          </cell>
          <cell r="M1541">
            <v>40116</v>
          </cell>
          <cell r="N1541" t="str">
            <v>其他家庭常备器械类</v>
          </cell>
          <cell r="O1541" t="str">
            <v>家庭常备器械</v>
          </cell>
          <cell r="P1541" t="str">
            <v>医疗器械</v>
          </cell>
          <cell r="Q1541">
            <v>15145</v>
          </cell>
          <cell r="R1541" t="str">
            <v>邹婷</v>
          </cell>
          <cell r="S1541">
            <v>38707003</v>
          </cell>
          <cell r="T1541">
            <v>24.75</v>
          </cell>
          <cell r="U1541" t="str">
            <v>线下</v>
          </cell>
          <cell r="V1541">
            <v>7.9</v>
          </cell>
          <cell r="W1541">
            <v>240439</v>
          </cell>
        </row>
        <row r="1542">
          <cell r="A1542">
            <v>45454.4368055556</v>
          </cell>
          <cell r="B1542">
            <v>58334537</v>
          </cell>
          <cell r="C1542">
            <v>582</v>
          </cell>
          <cell r="D1542" t="str">
            <v>四川太极青羊区十二桥药店</v>
          </cell>
          <cell r="E1542">
            <v>2506774</v>
          </cell>
          <cell r="F1542" t="str">
            <v>医用重组胶原蛋白修复贴</v>
          </cell>
          <cell r="G1542" t="str">
            <v>28g(23cmx21cm）x5袋</v>
          </cell>
          <cell r="H1542" t="str">
            <v>盒</v>
          </cell>
          <cell r="I1542">
            <v>1</v>
          </cell>
          <cell r="J1542">
            <v>17</v>
          </cell>
          <cell r="K1542">
            <v>9.1</v>
          </cell>
          <cell r="L1542" t="str">
            <v>53.53%</v>
          </cell>
          <cell r="M1542">
            <v>40116</v>
          </cell>
          <cell r="N1542" t="str">
            <v>其他家庭常备器械类</v>
          </cell>
          <cell r="O1542" t="str">
            <v>家庭常备器械</v>
          </cell>
          <cell r="P1542" t="str">
            <v>医疗器械</v>
          </cell>
          <cell r="Q1542">
            <v>15145</v>
          </cell>
          <cell r="R1542" t="str">
            <v>邹婷</v>
          </cell>
          <cell r="S1542">
            <v>38707003</v>
          </cell>
          <cell r="T1542">
            <v>17</v>
          </cell>
          <cell r="U1542" t="str">
            <v>线下</v>
          </cell>
          <cell r="V1542">
            <v>7.9</v>
          </cell>
          <cell r="W1542">
            <v>240439</v>
          </cell>
        </row>
        <row r="1543">
          <cell r="A1543">
            <v>45454.4368055556</v>
          </cell>
          <cell r="B1543">
            <v>58334537</v>
          </cell>
          <cell r="C1543">
            <v>582</v>
          </cell>
          <cell r="D1543" t="str">
            <v>四川太极青羊区十二桥药店</v>
          </cell>
          <cell r="E1543">
            <v>2506774</v>
          </cell>
          <cell r="F1543" t="str">
            <v>医用重组胶原蛋白修复贴</v>
          </cell>
          <cell r="G1543" t="str">
            <v>28g(23cmx21cm）x5袋</v>
          </cell>
          <cell r="H1543" t="str">
            <v>盒</v>
          </cell>
          <cell r="I1543">
            <v>1</v>
          </cell>
          <cell r="J1543">
            <v>17</v>
          </cell>
          <cell r="K1543">
            <v>9.1</v>
          </cell>
          <cell r="L1543" t="str">
            <v>53.53%</v>
          </cell>
          <cell r="M1543">
            <v>40116</v>
          </cell>
          <cell r="N1543" t="str">
            <v>其他家庭常备器械类</v>
          </cell>
          <cell r="O1543" t="str">
            <v>家庭常备器械</v>
          </cell>
          <cell r="P1543" t="str">
            <v>医疗器械</v>
          </cell>
          <cell r="Q1543">
            <v>15145</v>
          </cell>
          <cell r="R1543" t="str">
            <v>邹婷</v>
          </cell>
          <cell r="S1543">
            <v>38707003</v>
          </cell>
          <cell r="T1543">
            <v>17</v>
          </cell>
          <cell r="U1543" t="str">
            <v>线下</v>
          </cell>
          <cell r="V1543">
            <v>7.9</v>
          </cell>
          <cell r="W1543">
            <v>240439</v>
          </cell>
        </row>
        <row r="1544">
          <cell r="A1544">
            <v>45454.4368055556</v>
          </cell>
          <cell r="B1544">
            <v>58334537</v>
          </cell>
          <cell r="C1544">
            <v>582</v>
          </cell>
          <cell r="D1544" t="str">
            <v>四川太极青羊区十二桥药店</v>
          </cell>
          <cell r="E1544">
            <v>2505130</v>
          </cell>
          <cell r="F1544" t="str">
            <v>重组人源胶原蛋白修复敷料</v>
          </cell>
          <cell r="G1544" t="str">
            <v>X型 4gx3支</v>
          </cell>
          <cell r="H1544" t="str">
            <v>盒</v>
          </cell>
          <cell r="I1544">
            <v>1</v>
          </cell>
          <cell r="J1544">
            <v>62</v>
          </cell>
          <cell r="K1544">
            <v>22</v>
          </cell>
          <cell r="L1544" t="str">
            <v>35.48%</v>
          </cell>
          <cell r="M1544">
            <v>40116</v>
          </cell>
          <cell r="N1544" t="str">
            <v>其他家庭常备器械类</v>
          </cell>
          <cell r="O1544" t="str">
            <v>家庭常备器械</v>
          </cell>
          <cell r="P1544" t="str">
            <v>医疗器械</v>
          </cell>
          <cell r="Q1544">
            <v>15145</v>
          </cell>
          <cell r="R1544" t="str">
            <v>邹婷</v>
          </cell>
          <cell r="S1544">
            <v>38116773</v>
          </cell>
          <cell r="T1544">
            <v>62</v>
          </cell>
          <cell r="U1544" t="str">
            <v>线下</v>
          </cell>
          <cell r="V1544">
            <v>40</v>
          </cell>
          <cell r="W1544">
            <v>20240105</v>
          </cell>
        </row>
        <row r="1545">
          <cell r="A1545">
            <v>45454.4368055556</v>
          </cell>
          <cell r="B1545">
            <v>58334537</v>
          </cell>
          <cell r="C1545">
            <v>582</v>
          </cell>
          <cell r="D1545" t="str">
            <v>四川太极青羊区十二桥药店</v>
          </cell>
          <cell r="E1545">
            <v>2506774</v>
          </cell>
          <cell r="F1545" t="str">
            <v>医用重组胶原蛋白修复贴</v>
          </cell>
          <cell r="G1545" t="str">
            <v>28g(23cmx21cm）x5袋</v>
          </cell>
          <cell r="H1545" t="str">
            <v>盒</v>
          </cell>
          <cell r="I1545">
            <v>1</v>
          </cell>
          <cell r="J1545">
            <v>17</v>
          </cell>
          <cell r="K1545">
            <v>9.1</v>
          </cell>
          <cell r="L1545" t="str">
            <v>53.53%</v>
          </cell>
          <cell r="M1545">
            <v>40116</v>
          </cell>
          <cell r="N1545" t="str">
            <v>其他家庭常备器械类</v>
          </cell>
          <cell r="O1545" t="str">
            <v>家庭常备器械</v>
          </cell>
          <cell r="P1545" t="str">
            <v>医疗器械</v>
          </cell>
          <cell r="Q1545">
            <v>15145</v>
          </cell>
          <cell r="R1545" t="str">
            <v>邹婷</v>
          </cell>
          <cell r="S1545">
            <v>38690463</v>
          </cell>
          <cell r="T1545">
            <v>17</v>
          </cell>
          <cell r="U1545" t="str">
            <v>线下</v>
          </cell>
          <cell r="V1545">
            <v>7.9</v>
          </cell>
          <cell r="W1545">
            <v>240439</v>
          </cell>
        </row>
        <row r="1546">
          <cell r="A1546">
            <v>45454.4368055556</v>
          </cell>
          <cell r="B1546">
            <v>58334537</v>
          </cell>
          <cell r="C1546">
            <v>582</v>
          </cell>
          <cell r="D1546" t="str">
            <v>四川太极青羊区十二桥药店</v>
          </cell>
          <cell r="E1546">
            <v>2506774</v>
          </cell>
          <cell r="F1546" t="str">
            <v>医用重组胶原蛋白修复贴</v>
          </cell>
          <cell r="G1546" t="str">
            <v>28g(23cmx21cm）x5袋</v>
          </cell>
          <cell r="H1546" t="str">
            <v>盒</v>
          </cell>
          <cell r="I1546">
            <v>1</v>
          </cell>
          <cell r="J1546">
            <v>17</v>
          </cell>
          <cell r="K1546">
            <v>9.1</v>
          </cell>
          <cell r="L1546" t="str">
            <v>53.53%</v>
          </cell>
          <cell r="M1546">
            <v>40116</v>
          </cell>
          <cell r="N1546" t="str">
            <v>其他家庭常备器械类</v>
          </cell>
          <cell r="O1546" t="str">
            <v>家庭常备器械</v>
          </cell>
          <cell r="P1546" t="str">
            <v>医疗器械</v>
          </cell>
          <cell r="Q1546">
            <v>15145</v>
          </cell>
          <cell r="R1546" t="str">
            <v>邹婷</v>
          </cell>
          <cell r="S1546">
            <v>38690463</v>
          </cell>
          <cell r="T1546">
            <v>17</v>
          </cell>
          <cell r="U1546" t="str">
            <v>线下</v>
          </cell>
          <cell r="V1546">
            <v>7.9</v>
          </cell>
          <cell r="W1546">
            <v>240439</v>
          </cell>
        </row>
        <row r="1547">
          <cell r="A1547">
            <v>45454.4368055556</v>
          </cell>
          <cell r="B1547">
            <v>58334537</v>
          </cell>
          <cell r="C1547">
            <v>582</v>
          </cell>
          <cell r="D1547" t="str">
            <v>四川太极青羊区十二桥药店</v>
          </cell>
          <cell r="E1547">
            <v>2506774</v>
          </cell>
          <cell r="F1547" t="str">
            <v>医用重组胶原蛋白修复贴</v>
          </cell>
          <cell r="G1547" t="str">
            <v>28g(23cmx21cm）x5袋</v>
          </cell>
          <cell r="H1547" t="str">
            <v>盒</v>
          </cell>
          <cell r="I1547">
            <v>1</v>
          </cell>
          <cell r="J1547">
            <v>17</v>
          </cell>
          <cell r="K1547">
            <v>9.1</v>
          </cell>
          <cell r="L1547" t="str">
            <v>53.53%</v>
          </cell>
          <cell r="M1547">
            <v>40116</v>
          </cell>
          <cell r="N1547" t="str">
            <v>其他家庭常备器械类</v>
          </cell>
          <cell r="O1547" t="str">
            <v>家庭常备器械</v>
          </cell>
          <cell r="P1547" t="str">
            <v>医疗器械</v>
          </cell>
          <cell r="Q1547">
            <v>15145</v>
          </cell>
          <cell r="R1547" t="str">
            <v>邹婷</v>
          </cell>
          <cell r="S1547">
            <v>38648978</v>
          </cell>
          <cell r="T1547">
            <v>17</v>
          </cell>
          <cell r="U1547" t="str">
            <v>线下</v>
          </cell>
          <cell r="V1547">
            <v>7.9</v>
          </cell>
          <cell r="W1547">
            <v>240434</v>
          </cell>
        </row>
        <row r="1548">
          <cell r="A1548">
            <v>45454.4368055556</v>
          </cell>
          <cell r="B1548">
            <v>58334537</v>
          </cell>
          <cell r="C1548">
            <v>582</v>
          </cell>
          <cell r="D1548" t="str">
            <v>四川太极青羊区十二桥药店</v>
          </cell>
          <cell r="E1548">
            <v>2506774</v>
          </cell>
          <cell r="F1548" t="str">
            <v>医用重组胶原蛋白修复贴</v>
          </cell>
          <cell r="G1548" t="str">
            <v>28g(23cmx21cm）x5袋</v>
          </cell>
          <cell r="H1548" t="str">
            <v>盒</v>
          </cell>
          <cell r="I1548">
            <v>1</v>
          </cell>
          <cell r="J1548">
            <v>17</v>
          </cell>
          <cell r="K1548">
            <v>9.1</v>
          </cell>
          <cell r="L1548" t="str">
            <v>53.53%</v>
          </cell>
          <cell r="M1548">
            <v>40116</v>
          </cell>
          <cell r="N1548" t="str">
            <v>其他家庭常备器械类</v>
          </cell>
          <cell r="O1548" t="str">
            <v>家庭常备器械</v>
          </cell>
          <cell r="P1548" t="str">
            <v>医疗器械</v>
          </cell>
          <cell r="Q1548">
            <v>15145</v>
          </cell>
          <cell r="R1548" t="str">
            <v>邹婷</v>
          </cell>
          <cell r="S1548">
            <v>38707003</v>
          </cell>
          <cell r="T1548">
            <v>17</v>
          </cell>
          <cell r="U1548" t="str">
            <v>线下</v>
          </cell>
          <cell r="V1548">
            <v>7.9</v>
          </cell>
          <cell r="W1548">
            <v>240439</v>
          </cell>
        </row>
        <row r="1549">
          <cell r="A1549">
            <v>45454.4368055556</v>
          </cell>
          <cell r="B1549">
            <v>58334537</v>
          </cell>
          <cell r="C1549">
            <v>582</v>
          </cell>
          <cell r="D1549" t="str">
            <v>四川太极青羊区十二桥药店</v>
          </cell>
          <cell r="E1549">
            <v>2506774</v>
          </cell>
          <cell r="F1549" t="str">
            <v>医用重组胶原蛋白修复贴</v>
          </cell>
          <cell r="G1549" t="str">
            <v>28g(23cmx21cm）x5袋</v>
          </cell>
          <cell r="H1549" t="str">
            <v>盒</v>
          </cell>
          <cell r="I1549">
            <v>1</v>
          </cell>
          <cell r="J1549">
            <v>17</v>
          </cell>
          <cell r="K1549">
            <v>9.1</v>
          </cell>
          <cell r="L1549" t="str">
            <v>53.53%</v>
          </cell>
          <cell r="M1549">
            <v>40116</v>
          </cell>
          <cell r="N1549" t="str">
            <v>其他家庭常备器械类</v>
          </cell>
          <cell r="O1549" t="str">
            <v>家庭常备器械</v>
          </cell>
          <cell r="P1549" t="str">
            <v>医疗器械</v>
          </cell>
          <cell r="Q1549">
            <v>15145</v>
          </cell>
          <cell r="R1549" t="str">
            <v>邹婷</v>
          </cell>
          <cell r="S1549">
            <v>38707003</v>
          </cell>
          <cell r="T1549">
            <v>17</v>
          </cell>
          <cell r="U1549" t="str">
            <v>线下</v>
          </cell>
          <cell r="V1549">
            <v>7.9</v>
          </cell>
          <cell r="W1549">
            <v>240439</v>
          </cell>
        </row>
        <row r="1550">
          <cell r="A1550">
            <v>45454.4368055556</v>
          </cell>
          <cell r="B1550">
            <v>58334537</v>
          </cell>
          <cell r="C1550">
            <v>582</v>
          </cell>
          <cell r="D1550" t="str">
            <v>四川太极青羊区十二桥药店</v>
          </cell>
          <cell r="E1550">
            <v>2506774</v>
          </cell>
          <cell r="F1550" t="str">
            <v>医用重组胶原蛋白修复贴</v>
          </cell>
          <cell r="G1550" t="str">
            <v>28g(23cmx21cm）x5袋</v>
          </cell>
          <cell r="H1550" t="str">
            <v>盒</v>
          </cell>
          <cell r="I1550">
            <v>1</v>
          </cell>
          <cell r="J1550">
            <v>17</v>
          </cell>
          <cell r="K1550">
            <v>9.1</v>
          </cell>
          <cell r="L1550" t="str">
            <v>53.53%</v>
          </cell>
          <cell r="M1550">
            <v>40116</v>
          </cell>
          <cell r="N1550" t="str">
            <v>其他家庭常备器械类</v>
          </cell>
          <cell r="O1550" t="str">
            <v>家庭常备器械</v>
          </cell>
          <cell r="P1550" t="str">
            <v>医疗器械</v>
          </cell>
          <cell r="Q1550">
            <v>15145</v>
          </cell>
          <cell r="R1550" t="str">
            <v>邹婷</v>
          </cell>
          <cell r="S1550">
            <v>38648978</v>
          </cell>
          <cell r="T1550">
            <v>17</v>
          </cell>
          <cell r="U1550" t="str">
            <v>线下</v>
          </cell>
          <cell r="V1550">
            <v>7.9</v>
          </cell>
          <cell r="W1550">
            <v>240434</v>
          </cell>
        </row>
        <row r="1551">
          <cell r="A1551">
            <v>45455.5666666667</v>
          </cell>
          <cell r="B1551">
            <v>58348834</v>
          </cell>
          <cell r="C1551">
            <v>582</v>
          </cell>
          <cell r="D1551" t="str">
            <v>四川太极青羊区十二桥药店</v>
          </cell>
          <cell r="E1551">
            <v>2506774</v>
          </cell>
          <cell r="F1551" t="str">
            <v>医用重组胶原蛋白修复贴</v>
          </cell>
          <cell r="G1551" t="str">
            <v>28g(23cmx21cm）x5袋</v>
          </cell>
          <cell r="H1551" t="str">
            <v>盒</v>
          </cell>
          <cell r="I1551">
            <v>1</v>
          </cell>
          <cell r="J1551">
            <v>24.75</v>
          </cell>
          <cell r="K1551">
            <v>16.85</v>
          </cell>
          <cell r="L1551" t="str">
            <v>68.08%</v>
          </cell>
          <cell r="M1551">
            <v>40116</v>
          </cell>
          <cell r="N1551" t="str">
            <v>其他家庭常备器械类</v>
          </cell>
          <cell r="O1551" t="str">
            <v>家庭常备器械</v>
          </cell>
          <cell r="P1551" t="str">
            <v>医疗器械</v>
          </cell>
          <cell r="Q1551">
            <v>14418</v>
          </cell>
          <cell r="R1551" t="str">
            <v>曾宣悦</v>
          </cell>
          <cell r="S1551">
            <v>38741140</v>
          </cell>
          <cell r="T1551">
            <v>24.75</v>
          </cell>
          <cell r="U1551" t="str">
            <v>线下</v>
          </cell>
          <cell r="V1551">
            <v>7.9</v>
          </cell>
          <cell r="W1551">
            <v>240439</v>
          </cell>
        </row>
        <row r="1552">
          <cell r="A1552">
            <v>45455.5666666667</v>
          </cell>
          <cell r="B1552">
            <v>58348834</v>
          </cell>
          <cell r="C1552">
            <v>582</v>
          </cell>
          <cell r="D1552" t="str">
            <v>四川太极青羊区十二桥药店</v>
          </cell>
          <cell r="E1552">
            <v>2506774</v>
          </cell>
          <cell r="F1552" t="str">
            <v>医用重组胶原蛋白修复贴</v>
          </cell>
          <cell r="G1552" t="str">
            <v>28g(23cmx21cm）x5袋</v>
          </cell>
          <cell r="H1552" t="str">
            <v>盒</v>
          </cell>
          <cell r="I1552">
            <v>1</v>
          </cell>
          <cell r="J1552">
            <v>24.75</v>
          </cell>
          <cell r="K1552">
            <v>16.85</v>
          </cell>
          <cell r="L1552" t="str">
            <v>68.08%</v>
          </cell>
          <cell r="M1552">
            <v>40116</v>
          </cell>
          <cell r="N1552" t="str">
            <v>其他家庭常备器械类</v>
          </cell>
          <cell r="O1552" t="str">
            <v>家庭常备器械</v>
          </cell>
          <cell r="P1552" t="str">
            <v>医疗器械</v>
          </cell>
          <cell r="Q1552">
            <v>14418</v>
          </cell>
          <cell r="R1552" t="str">
            <v>曾宣悦</v>
          </cell>
          <cell r="S1552">
            <v>38741140</v>
          </cell>
          <cell r="T1552">
            <v>24.75</v>
          </cell>
          <cell r="U1552" t="str">
            <v>线下</v>
          </cell>
          <cell r="V1552">
            <v>7.9</v>
          </cell>
          <cell r="W1552">
            <v>240439</v>
          </cell>
        </row>
        <row r="1553">
          <cell r="A1553">
            <v>45455.5666666667</v>
          </cell>
          <cell r="B1553">
            <v>58348834</v>
          </cell>
          <cell r="C1553">
            <v>582</v>
          </cell>
          <cell r="D1553" t="str">
            <v>四川太极青羊区十二桥药店</v>
          </cell>
          <cell r="E1553">
            <v>2506774</v>
          </cell>
          <cell r="F1553" t="str">
            <v>医用重组胶原蛋白修复贴</v>
          </cell>
          <cell r="G1553" t="str">
            <v>28g(23cmx21cm）x5袋</v>
          </cell>
          <cell r="H1553" t="str">
            <v>盒</v>
          </cell>
          <cell r="I1553">
            <v>1</v>
          </cell>
          <cell r="J1553">
            <v>24.75</v>
          </cell>
          <cell r="K1553">
            <v>16.85</v>
          </cell>
          <cell r="L1553" t="str">
            <v>68.08%</v>
          </cell>
          <cell r="M1553">
            <v>40116</v>
          </cell>
          <cell r="N1553" t="str">
            <v>其他家庭常备器械类</v>
          </cell>
          <cell r="O1553" t="str">
            <v>家庭常备器械</v>
          </cell>
          <cell r="P1553" t="str">
            <v>医疗器械</v>
          </cell>
          <cell r="Q1553">
            <v>14418</v>
          </cell>
          <cell r="R1553" t="str">
            <v>曾宣悦</v>
          </cell>
          <cell r="S1553">
            <v>38741140</v>
          </cell>
          <cell r="T1553">
            <v>24.75</v>
          </cell>
          <cell r="U1553" t="str">
            <v>线下</v>
          </cell>
          <cell r="V1553">
            <v>7.9</v>
          </cell>
          <cell r="W1553">
            <v>240439</v>
          </cell>
        </row>
        <row r="1554">
          <cell r="A1554">
            <v>45455.5666666667</v>
          </cell>
          <cell r="B1554">
            <v>58348834</v>
          </cell>
          <cell r="C1554">
            <v>582</v>
          </cell>
          <cell r="D1554" t="str">
            <v>四川太极青羊区十二桥药店</v>
          </cell>
          <cell r="E1554">
            <v>2506774</v>
          </cell>
          <cell r="F1554" t="str">
            <v>医用重组胶原蛋白修复贴</v>
          </cell>
          <cell r="G1554" t="str">
            <v>28g(23cmx21cm）x5袋</v>
          </cell>
          <cell r="H1554" t="str">
            <v>盒</v>
          </cell>
          <cell r="I1554">
            <v>1</v>
          </cell>
          <cell r="J1554">
            <v>24.75</v>
          </cell>
          <cell r="K1554">
            <v>16.85</v>
          </cell>
          <cell r="L1554" t="str">
            <v>68.08%</v>
          </cell>
          <cell r="M1554">
            <v>40116</v>
          </cell>
          <cell r="N1554" t="str">
            <v>其他家庭常备器械类</v>
          </cell>
          <cell r="O1554" t="str">
            <v>家庭常备器械</v>
          </cell>
          <cell r="P1554" t="str">
            <v>医疗器械</v>
          </cell>
          <cell r="Q1554">
            <v>14418</v>
          </cell>
          <cell r="R1554" t="str">
            <v>曾宣悦</v>
          </cell>
          <cell r="S1554">
            <v>38741140</v>
          </cell>
          <cell r="T1554">
            <v>24.75</v>
          </cell>
          <cell r="U1554" t="str">
            <v>线下</v>
          </cell>
          <cell r="V1554">
            <v>7.9</v>
          </cell>
          <cell r="W1554">
            <v>240439</v>
          </cell>
        </row>
        <row r="1555">
          <cell r="A1555">
            <v>45456.90625</v>
          </cell>
          <cell r="B1555">
            <v>58367368</v>
          </cell>
          <cell r="C1555">
            <v>582</v>
          </cell>
          <cell r="D1555" t="str">
            <v>四川太极青羊区十二桥药店</v>
          </cell>
          <cell r="E1555">
            <v>2506774</v>
          </cell>
          <cell r="F1555" t="str">
            <v>医用重组胶原蛋白修复贴</v>
          </cell>
          <cell r="G1555" t="str">
            <v>28g(23cmx21cm）x5袋</v>
          </cell>
          <cell r="H1555" t="str">
            <v>盒</v>
          </cell>
          <cell r="I1555">
            <v>1</v>
          </cell>
          <cell r="J1555">
            <v>24.75</v>
          </cell>
          <cell r="K1555">
            <v>16.85</v>
          </cell>
          <cell r="L1555" t="str">
            <v>68.08%</v>
          </cell>
          <cell r="M1555">
            <v>40116</v>
          </cell>
          <cell r="N1555" t="str">
            <v>其他家庭常备器械类</v>
          </cell>
          <cell r="O1555" t="str">
            <v>家庭常备器械</v>
          </cell>
          <cell r="P1555" t="str">
            <v>医疗器械</v>
          </cell>
          <cell r="Q1555">
            <v>4044</v>
          </cell>
          <cell r="R1555" t="str">
            <v>辜瑞琪 </v>
          </cell>
          <cell r="S1555">
            <v>38741029</v>
          </cell>
          <cell r="T1555">
            <v>24.75</v>
          </cell>
          <cell r="U1555" t="str">
            <v>线下</v>
          </cell>
          <cell r="V1555">
            <v>7.9</v>
          </cell>
          <cell r="W1555">
            <v>240439</v>
          </cell>
        </row>
        <row r="1556">
          <cell r="A1556">
            <v>45456.90625</v>
          </cell>
          <cell r="B1556">
            <v>58367368</v>
          </cell>
          <cell r="C1556">
            <v>582</v>
          </cell>
          <cell r="D1556" t="str">
            <v>四川太极青羊区十二桥药店</v>
          </cell>
          <cell r="E1556">
            <v>2506774</v>
          </cell>
          <cell r="F1556" t="str">
            <v>医用重组胶原蛋白修复贴</v>
          </cell>
          <cell r="G1556" t="str">
            <v>28g(23cmx21cm）x5袋</v>
          </cell>
          <cell r="H1556" t="str">
            <v>盒</v>
          </cell>
          <cell r="I1556">
            <v>1</v>
          </cell>
          <cell r="J1556">
            <v>24.75</v>
          </cell>
          <cell r="K1556">
            <v>16.85</v>
          </cell>
          <cell r="L1556" t="str">
            <v>68.08%</v>
          </cell>
          <cell r="M1556">
            <v>40116</v>
          </cell>
          <cell r="N1556" t="str">
            <v>其他家庭常备器械类</v>
          </cell>
          <cell r="O1556" t="str">
            <v>家庭常备器械</v>
          </cell>
          <cell r="P1556" t="str">
            <v>医疗器械</v>
          </cell>
          <cell r="Q1556">
            <v>4044</v>
          </cell>
          <cell r="R1556" t="str">
            <v>辜瑞琪 </v>
          </cell>
          <cell r="S1556">
            <v>38741029</v>
          </cell>
          <cell r="T1556">
            <v>24.75</v>
          </cell>
          <cell r="U1556" t="str">
            <v>线下</v>
          </cell>
          <cell r="V1556">
            <v>7.9</v>
          </cell>
          <cell r="W1556">
            <v>240439</v>
          </cell>
        </row>
        <row r="1557">
          <cell r="A1557">
            <v>45456.90625</v>
          </cell>
          <cell r="B1557">
            <v>58367368</v>
          </cell>
          <cell r="C1557">
            <v>582</v>
          </cell>
          <cell r="D1557" t="str">
            <v>四川太极青羊区十二桥药店</v>
          </cell>
          <cell r="E1557">
            <v>2506774</v>
          </cell>
          <cell r="F1557" t="str">
            <v>医用重组胶原蛋白修复贴</v>
          </cell>
          <cell r="G1557" t="str">
            <v>28g(23cmx21cm）x5袋</v>
          </cell>
          <cell r="H1557" t="str">
            <v>盒</v>
          </cell>
          <cell r="I1557">
            <v>1</v>
          </cell>
          <cell r="J1557">
            <v>24.75</v>
          </cell>
          <cell r="K1557">
            <v>16.85</v>
          </cell>
          <cell r="L1557" t="str">
            <v>68.08%</v>
          </cell>
          <cell r="M1557">
            <v>40116</v>
          </cell>
          <cell r="N1557" t="str">
            <v>其他家庭常备器械类</v>
          </cell>
          <cell r="O1557" t="str">
            <v>家庭常备器械</v>
          </cell>
          <cell r="P1557" t="str">
            <v>医疗器械</v>
          </cell>
          <cell r="Q1557">
            <v>4044</v>
          </cell>
          <cell r="R1557" t="str">
            <v>辜瑞琪 </v>
          </cell>
          <cell r="S1557">
            <v>38741029</v>
          </cell>
          <cell r="T1557">
            <v>24.75</v>
          </cell>
          <cell r="U1557" t="str">
            <v>线下</v>
          </cell>
          <cell r="V1557">
            <v>7.9</v>
          </cell>
          <cell r="W1557">
            <v>240439</v>
          </cell>
        </row>
        <row r="1558">
          <cell r="A1558">
            <v>45456.90625</v>
          </cell>
          <cell r="B1558">
            <v>58367368</v>
          </cell>
          <cell r="C1558">
            <v>582</v>
          </cell>
          <cell r="D1558" t="str">
            <v>四川太极青羊区十二桥药店</v>
          </cell>
          <cell r="E1558">
            <v>2506774</v>
          </cell>
          <cell r="F1558" t="str">
            <v>医用重组胶原蛋白修复贴</v>
          </cell>
          <cell r="G1558" t="str">
            <v>28g(23cmx21cm）x5袋</v>
          </cell>
          <cell r="H1558" t="str">
            <v>盒</v>
          </cell>
          <cell r="I1558">
            <v>1</v>
          </cell>
          <cell r="J1558">
            <v>24.75</v>
          </cell>
          <cell r="K1558">
            <v>16.85</v>
          </cell>
          <cell r="L1558" t="str">
            <v>68.08%</v>
          </cell>
          <cell r="M1558">
            <v>40116</v>
          </cell>
          <cell r="N1558" t="str">
            <v>其他家庭常备器械类</v>
          </cell>
          <cell r="O1558" t="str">
            <v>家庭常备器械</v>
          </cell>
          <cell r="P1558" t="str">
            <v>医疗器械</v>
          </cell>
          <cell r="Q1558">
            <v>4044</v>
          </cell>
          <cell r="R1558" t="str">
            <v>辜瑞琪 </v>
          </cell>
          <cell r="S1558">
            <v>38741029</v>
          </cell>
          <cell r="T1558">
            <v>24.75</v>
          </cell>
          <cell r="U1558" t="str">
            <v>线下</v>
          </cell>
          <cell r="V1558">
            <v>7.9</v>
          </cell>
          <cell r="W1558">
            <v>240439</v>
          </cell>
        </row>
        <row r="1559">
          <cell r="A1559">
            <v>45456.9090277778</v>
          </cell>
          <cell r="B1559">
            <v>58367379</v>
          </cell>
          <cell r="C1559">
            <v>582</v>
          </cell>
          <cell r="D1559" t="str">
            <v>四川太极青羊区十二桥药店</v>
          </cell>
          <cell r="E1559">
            <v>2506774</v>
          </cell>
          <cell r="F1559" t="str">
            <v>医用重组胶原蛋白修复贴</v>
          </cell>
          <cell r="G1559" t="str">
            <v>28g(23cmx21cm）x5袋</v>
          </cell>
          <cell r="H1559" t="str">
            <v>盒</v>
          </cell>
          <cell r="I1559">
            <v>1</v>
          </cell>
          <cell r="J1559">
            <v>17</v>
          </cell>
          <cell r="K1559">
            <v>9.1</v>
          </cell>
          <cell r="L1559" t="str">
            <v>53.53%</v>
          </cell>
          <cell r="M1559">
            <v>40116</v>
          </cell>
          <cell r="N1559" t="str">
            <v>其他家庭常备器械类</v>
          </cell>
          <cell r="O1559" t="str">
            <v>家庭常备器械</v>
          </cell>
          <cell r="P1559" t="str">
            <v>医疗器械</v>
          </cell>
          <cell r="Q1559">
            <v>14418</v>
          </cell>
          <cell r="R1559" t="str">
            <v>曾宣悦</v>
          </cell>
          <cell r="S1559">
            <v>38741140</v>
          </cell>
          <cell r="T1559">
            <v>17</v>
          </cell>
          <cell r="U1559" t="str">
            <v>线下</v>
          </cell>
          <cell r="V1559">
            <v>7.9</v>
          </cell>
          <cell r="W1559">
            <v>240439</v>
          </cell>
        </row>
        <row r="1560">
          <cell r="A1560">
            <v>45456.9090277778</v>
          </cell>
          <cell r="B1560">
            <v>58367379</v>
          </cell>
          <cell r="C1560">
            <v>582</v>
          </cell>
          <cell r="D1560" t="str">
            <v>四川太极青羊区十二桥药店</v>
          </cell>
          <cell r="E1560">
            <v>2506774</v>
          </cell>
          <cell r="F1560" t="str">
            <v>医用重组胶原蛋白修复贴</v>
          </cell>
          <cell r="G1560" t="str">
            <v>28g(23cmx21cm）x5袋</v>
          </cell>
          <cell r="H1560" t="str">
            <v>盒</v>
          </cell>
          <cell r="I1560">
            <v>1</v>
          </cell>
          <cell r="J1560">
            <v>17</v>
          </cell>
          <cell r="K1560">
            <v>9.1</v>
          </cell>
          <cell r="L1560" t="str">
            <v>53.53%</v>
          </cell>
          <cell r="M1560">
            <v>40116</v>
          </cell>
          <cell r="N1560" t="str">
            <v>其他家庭常备器械类</v>
          </cell>
          <cell r="O1560" t="str">
            <v>家庭常备器械</v>
          </cell>
          <cell r="P1560" t="str">
            <v>医疗器械</v>
          </cell>
          <cell r="Q1560">
            <v>14418</v>
          </cell>
          <cell r="R1560" t="str">
            <v>曾宣悦</v>
          </cell>
          <cell r="S1560">
            <v>38741140</v>
          </cell>
          <cell r="T1560">
            <v>17</v>
          </cell>
          <cell r="U1560" t="str">
            <v>线下</v>
          </cell>
          <cell r="V1560">
            <v>7.9</v>
          </cell>
          <cell r="W1560">
            <v>240439</v>
          </cell>
        </row>
        <row r="1561">
          <cell r="A1561">
            <v>45456.9090277778</v>
          </cell>
          <cell r="B1561">
            <v>58367379</v>
          </cell>
          <cell r="C1561">
            <v>582</v>
          </cell>
          <cell r="D1561" t="str">
            <v>四川太极青羊区十二桥药店</v>
          </cell>
          <cell r="E1561">
            <v>2506774</v>
          </cell>
          <cell r="F1561" t="str">
            <v>医用重组胶原蛋白修复贴</v>
          </cell>
          <cell r="G1561" t="str">
            <v>28g(23cmx21cm）x5袋</v>
          </cell>
          <cell r="H1561" t="str">
            <v>盒</v>
          </cell>
          <cell r="I1561">
            <v>1</v>
          </cell>
          <cell r="J1561">
            <v>17</v>
          </cell>
          <cell r="K1561">
            <v>9.1</v>
          </cell>
          <cell r="L1561" t="str">
            <v>53.53%</v>
          </cell>
          <cell r="M1561">
            <v>40116</v>
          </cell>
          <cell r="N1561" t="str">
            <v>其他家庭常备器械类</v>
          </cell>
          <cell r="O1561" t="str">
            <v>家庭常备器械</v>
          </cell>
          <cell r="P1561" t="str">
            <v>医疗器械</v>
          </cell>
          <cell r="Q1561">
            <v>14418</v>
          </cell>
          <cell r="R1561" t="str">
            <v>曾宣悦</v>
          </cell>
          <cell r="S1561">
            <v>38741140</v>
          </cell>
          <cell r="T1561">
            <v>17</v>
          </cell>
          <cell r="U1561" t="str">
            <v>线下</v>
          </cell>
          <cell r="V1561">
            <v>7.9</v>
          </cell>
          <cell r="W1561">
            <v>240439</v>
          </cell>
        </row>
        <row r="1562">
          <cell r="A1562">
            <v>45456.9090277778</v>
          </cell>
          <cell r="B1562">
            <v>58367379</v>
          </cell>
          <cell r="C1562">
            <v>582</v>
          </cell>
          <cell r="D1562" t="str">
            <v>四川太极青羊区十二桥药店</v>
          </cell>
          <cell r="E1562">
            <v>2506774</v>
          </cell>
          <cell r="F1562" t="str">
            <v>医用重组胶原蛋白修复贴</v>
          </cell>
          <cell r="G1562" t="str">
            <v>28g(23cmx21cm）x5袋</v>
          </cell>
          <cell r="H1562" t="str">
            <v>盒</v>
          </cell>
          <cell r="I1562">
            <v>1</v>
          </cell>
          <cell r="J1562">
            <v>17</v>
          </cell>
          <cell r="K1562">
            <v>9.1</v>
          </cell>
          <cell r="L1562" t="str">
            <v>53.53%</v>
          </cell>
          <cell r="M1562">
            <v>40116</v>
          </cell>
          <cell r="N1562" t="str">
            <v>其他家庭常备器械类</v>
          </cell>
          <cell r="O1562" t="str">
            <v>家庭常备器械</v>
          </cell>
          <cell r="P1562" t="str">
            <v>医疗器械</v>
          </cell>
          <cell r="Q1562">
            <v>14418</v>
          </cell>
          <cell r="R1562" t="str">
            <v>曾宣悦</v>
          </cell>
          <cell r="S1562">
            <v>38741140</v>
          </cell>
          <cell r="T1562">
            <v>17</v>
          </cell>
          <cell r="U1562" t="str">
            <v>线下</v>
          </cell>
          <cell r="V1562">
            <v>7.9</v>
          </cell>
          <cell r="W1562">
            <v>240439</v>
          </cell>
        </row>
        <row r="1563">
          <cell r="A1563">
            <v>45456.9090277778</v>
          </cell>
          <cell r="B1563">
            <v>58367379</v>
          </cell>
          <cell r="C1563">
            <v>582</v>
          </cell>
          <cell r="D1563" t="str">
            <v>四川太极青羊区十二桥药店</v>
          </cell>
          <cell r="E1563">
            <v>2506774</v>
          </cell>
          <cell r="F1563" t="str">
            <v>医用重组胶原蛋白修复贴</v>
          </cell>
          <cell r="G1563" t="str">
            <v>28g(23cmx21cm）x5袋</v>
          </cell>
          <cell r="H1563" t="str">
            <v>盒</v>
          </cell>
          <cell r="I1563">
            <v>1</v>
          </cell>
          <cell r="J1563">
            <v>17</v>
          </cell>
          <cell r="K1563">
            <v>9.1</v>
          </cell>
          <cell r="L1563" t="str">
            <v>53.53%</v>
          </cell>
          <cell r="M1563">
            <v>40116</v>
          </cell>
          <cell r="N1563" t="str">
            <v>其他家庭常备器械类</v>
          </cell>
          <cell r="O1563" t="str">
            <v>家庭常备器械</v>
          </cell>
          <cell r="P1563" t="str">
            <v>医疗器械</v>
          </cell>
          <cell r="Q1563">
            <v>14418</v>
          </cell>
          <cell r="R1563" t="str">
            <v>曾宣悦</v>
          </cell>
          <cell r="S1563">
            <v>38741140</v>
          </cell>
          <cell r="T1563">
            <v>17</v>
          </cell>
          <cell r="U1563" t="str">
            <v>线下</v>
          </cell>
          <cell r="V1563">
            <v>7.9</v>
          </cell>
          <cell r="W1563">
            <v>240439</v>
          </cell>
        </row>
        <row r="1564">
          <cell r="A1564">
            <v>45456.9090277778</v>
          </cell>
          <cell r="B1564">
            <v>58367379</v>
          </cell>
          <cell r="C1564">
            <v>582</v>
          </cell>
          <cell r="D1564" t="str">
            <v>四川太极青羊区十二桥药店</v>
          </cell>
          <cell r="E1564">
            <v>2506774</v>
          </cell>
          <cell r="F1564" t="str">
            <v>医用重组胶原蛋白修复贴</v>
          </cell>
          <cell r="G1564" t="str">
            <v>28g(23cmx21cm）x5袋</v>
          </cell>
          <cell r="H1564" t="str">
            <v>盒</v>
          </cell>
          <cell r="I1564">
            <v>1</v>
          </cell>
          <cell r="J1564">
            <v>17</v>
          </cell>
          <cell r="K1564">
            <v>9.1</v>
          </cell>
          <cell r="L1564" t="str">
            <v>53.53%</v>
          </cell>
          <cell r="M1564">
            <v>40116</v>
          </cell>
          <cell r="N1564" t="str">
            <v>其他家庭常备器械类</v>
          </cell>
          <cell r="O1564" t="str">
            <v>家庭常备器械</v>
          </cell>
          <cell r="P1564" t="str">
            <v>医疗器械</v>
          </cell>
          <cell r="Q1564">
            <v>14418</v>
          </cell>
          <cell r="R1564" t="str">
            <v>曾宣悦</v>
          </cell>
          <cell r="S1564">
            <v>38741140</v>
          </cell>
          <cell r="T1564">
            <v>17</v>
          </cell>
          <cell r="U1564" t="str">
            <v>线下</v>
          </cell>
          <cell r="V1564">
            <v>7.9</v>
          </cell>
          <cell r="W1564">
            <v>240439</v>
          </cell>
        </row>
        <row r="1565">
          <cell r="A1565">
            <v>45456.9090277778</v>
          </cell>
          <cell r="B1565">
            <v>58367379</v>
          </cell>
          <cell r="C1565">
            <v>582</v>
          </cell>
          <cell r="D1565" t="str">
            <v>四川太极青羊区十二桥药店</v>
          </cell>
          <cell r="E1565">
            <v>2505130</v>
          </cell>
          <cell r="F1565" t="str">
            <v>重组人源胶原蛋白修复敷料</v>
          </cell>
          <cell r="G1565" t="str">
            <v>X型 4gx3支</v>
          </cell>
          <cell r="H1565" t="str">
            <v>盒</v>
          </cell>
          <cell r="I1565">
            <v>1</v>
          </cell>
          <cell r="J1565">
            <v>62</v>
          </cell>
          <cell r="K1565">
            <v>22</v>
          </cell>
          <cell r="L1565" t="str">
            <v>35.48%</v>
          </cell>
          <cell r="M1565">
            <v>40116</v>
          </cell>
          <cell r="N1565" t="str">
            <v>其他家庭常备器械类</v>
          </cell>
          <cell r="O1565" t="str">
            <v>家庭常备器械</v>
          </cell>
          <cell r="P1565" t="str">
            <v>医疗器械</v>
          </cell>
          <cell r="Q1565">
            <v>14418</v>
          </cell>
          <cell r="R1565" t="str">
            <v>曾宣悦</v>
          </cell>
          <cell r="S1565">
            <v>38116773</v>
          </cell>
          <cell r="T1565">
            <v>62</v>
          </cell>
          <cell r="U1565" t="str">
            <v>线下</v>
          </cell>
          <cell r="V1565">
            <v>40</v>
          </cell>
          <cell r="W1565">
            <v>20240105</v>
          </cell>
        </row>
        <row r="1566">
          <cell r="A1566">
            <v>45456.9090277778</v>
          </cell>
          <cell r="B1566">
            <v>58367379</v>
          </cell>
          <cell r="C1566">
            <v>582</v>
          </cell>
          <cell r="D1566" t="str">
            <v>四川太极青羊区十二桥药店</v>
          </cell>
          <cell r="E1566">
            <v>2506774</v>
          </cell>
          <cell r="F1566" t="str">
            <v>医用重组胶原蛋白修复贴</v>
          </cell>
          <cell r="G1566" t="str">
            <v>28g(23cmx21cm）x5袋</v>
          </cell>
          <cell r="H1566" t="str">
            <v>盒</v>
          </cell>
          <cell r="I1566">
            <v>1</v>
          </cell>
          <cell r="J1566">
            <v>17</v>
          </cell>
          <cell r="K1566">
            <v>9.1</v>
          </cell>
          <cell r="L1566" t="str">
            <v>53.53%</v>
          </cell>
          <cell r="M1566">
            <v>40116</v>
          </cell>
          <cell r="N1566" t="str">
            <v>其他家庭常备器械类</v>
          </cell>
          <cell r="O1566" t="str">
            <v>家庭常备器械</v>
          </cell>
          <cell r="P1566" t="str">
            <v>医疗器械</v>
          </cell>
          <cell r="Q1566">
            <v>14418</v>
          </cell>
          <cell r="R1566" t="str">
            <v>曾宣悦</v>
          </cell>
          <cell r="S1566">
            <v>38741140</v>
          </cell>
          <cell r="T1566">
            <v>17</v>
          </cell>
          <cell r="U1566" t="str">
            <v>线下</v>
          </cell>
          <cell r="V1566">
            <v>7.9</v>
          </cell>
          <cell r="W1566">
            <v>240439</v>
          </cell>
        </row>
        <row r="1567">
          <cell r="A1567">
            <v>45456.9090277778</v>
          </cell>
          <cell r="B1567">
            <v>58367379</v>
          </cell>
          <cell r="C1567">
            <v>582</v>
          </cell>
          <cell r="D1567" t="str">
            <v>四川太极青羊区十二桥药店</v>
          </cell>
          <cell r="E1567">
            <v>2506774</v>
          </cell>
          <cell r="F1567" t="str">
            <v>医用重组胶原蛋白修复贴</v>
          </cell>
          <cell r="G1567" t="str">
            <v>28g(23cmx21cm）x5袋</v>
          </cell>
          <cell r="H1567" t="str">
            <v>盒</v>
          </cell>
          <cell r="I1567">
            <v>1</v>
          </cell>
          <cell r="J1567">
            <v>17</v>
          </cell>
          <cell r="K1567">
            <v>9.1</v>
          </cell>
          <cell r="L1567" t="str">
            <v>53.53%</v>
          </cell>
          <cell r="M1567">
            <v>40116</v>
          </cell>
          <cell r="N1567" t="str">
            <v>其他家庭常备器械类</v>
          </cell>
          <cell r="O1567" t="str">
            <v>家庭常备器械</v>
          </cell>
          <cell r="P1567" t="str">
            <v>医疗器械</v>
          </cell>
          <cell r="Q1567">
            <v>14418</v>
          </cell>
          <cell r="R1567" t="str">
            <v>曾宣悦</v>
          </cell>
          <cell r="S1567">
            <v>38741140</v>
          </cell>
          <cell r="T1567">
            <v>17</v>
          </cell>
          <cell r="U1567" t="str">
            <v>线下</v>
          </cell>
          <cell r="V1567">
            <v>7.9</v>
          </cell>
          <cell r="W1567">
            <v>240439</v>
          </cell>
        </row>
        <row r="1568">
          <cell r="A1568">
            <v>45459.4548611111</v>
          </cell>
          <cell r="B1568">
            <v>58397304</v>
          </cell>
          <cell r="C1568">
            <v>582</v>
          </cell>
          <cell r="D1568" t="str">
            <v>四川太极青羊区十二桥药店</v>
          </cell>
          <cell r="E1568">
            <v>2505130</v>
          </cell>
          <cell r="F1568" t="str">
            <v>重组人源胶原蛋白修复敷料</v>
          </cell>
          <cell r="G1568" t="str">
            <v>X型 4gx3支</v>
          </cell>
          <cell r="H1568" t="str">
            <v>盒</v>
          </cell>
          <cell r="I1568">
            <v>2</v>
          </cell>
          <cell r="J1568">
            <v>168</v>
          </cell>
          <cell r="K1568">
            <v>88</v>
          </cell>
          <cell r="L1568" t="str">
            <v>52.38%</v>
          </cell>
          <cell r="M1568">
            <v>40116</v>
          </cell>
          <cell r="N1568" t="str">
            <v>其他家庭常备器械类</v>
          </cell>
          <cell r="O1568" t="str">
            <v>家庭常备器械</v>
          </cell>
          <cell r="P1568" t="str">
            <v>医疗器械</v>
          </cell>
          <cell r="Q1568">
            <v>14418</v>
          </cell>
          <cell r="R1568" t="str">
            <v>曾宣悦</v>
          </cell>
          <cell r="S1568">
            <v>38116773</v>
          </cell>
          <cell r="T1568">
            <v>84</v>
          </cell>
          <cell r="U1568" t="str">
            <v>线下</v>
          </cell>
          <cell r="V1568">
            <v>40</v>
          </cell>
          <cell r="W1568">
            <v>20240105</v>
          </cell>
        </row>
        <row r="1569">
          <cell r="A1569">
            <v>45461.6625</v>
          </cell>
          <cell r="B1569">
            <v>58425570</v>
          </cell>
          <cell r="C1569">
            <v>582</v>
          </cell>
          <cell r="D1569" t="str">
            <v>四川太极青羊区十二桥药店</v>
          </cell>
          <cell r="E1569">
            <v>2506774</v>
          </cell>
          <cell r="F1569" t="str">
            <v>医用重组胶原蛋白修复贴</v>
          </cell>
          <cell r="G1569" t="str">
            <v>28g(23cmx21cm）x5袋</v>
          </cell>
          <cell r="H1569" t="str">
            <v>盒</v>
          </cell>
          <cell r="I1569">
            <v>1</v>
          </cell>
          <cell r="J1569">
            <v>24.75</v>
          </cell>
          <cell r="K1569">
            <v>16.85</v>
          </cell>
          <cell r="L1569" t="str">
            <v>68.08%</v>
          </cell>
          <cell r="M1569">
            <v>40116</v>
          </cell>
          <cell r="N1569" t="str">
            <v>其他家庭常备器械类</v>
          </cell>
          <cell r="O1569" t="str">
            <v>家庭常备器械</v>
          </cell>
          <cell r="P1569" t="str">
            <v>医疗器械</v>
          </cell>
          <cell r="Q1569">
            <v>4444</v>
          </cell>
          <cell r="R1569" t="str">
            <v>冯莉 </v>
          </cell>
          <cell r="S1569">
            <v>38741029</v>
          </cell>
          <cell r="T1569">
            <v>24.75</v>
          </cell>
          <cell r="U1569" t="str">
            <v>线下</v>
          </cell>
          <cell r="V1569">
            <v>7.9</v>
          </cell>
          <cell r="W1569">
            <v>240439</v>
          </cell>
        </row>
        <row r="1570">
          <cell r="A1570">
            <v>45461.6625</v>
          </cell>
          <cell r="B1570">
            <v>58425570</v>
          </cell>
          <cell r="C1570">
            <v>582</v>
          </cell>
          <cell r="D1570" t="str">
            <v>四川太极青羊区十二桥药店</v>
          </cell>
          <cell r="E1570">
            <v>2506774</v>
          </cell>
          <cell r="F1570" t="str">
            <v>医用重组胶原蛋白修复贴</v>
          </cell>
          <cell r="G1570" t="str">
            <v>28g(23cmx21cm）x5袋</v>
          </cell>
          <cell r="H1570" t="str">
            <v>盒</v>
          </cell>
          <cell r="I1570">
            <v>1</v>
          </cell>
          <cell r="J1570">
            <v>24.75</v>
          </cell>
          <cell r="K1570">
            <v>16.85</v>
          </cell>
          <cell r="L1570" t="str">
            <v>68.08%</v>
          </cell>
          <cell r="M1570">
            <v>40116</v>
          </cell>
          <cell r="N1570" t="str">
            <v>其他家庭常备器械类</v>
          </cell>
          <cell r="O1570" t="str">
            <v>家庭常备器械</v>
          </cell>
          <cell r="P1570" t="str">
            <v>医疗器械</v>
          </cell>
          <cell r="Q1570">
            <v>4444</v>
          </cell>
          <cell r="R1570" t="str">
            <v>冯莉 </v>
          </cell>
          <cell r="S1570">
            <v>38741029</v>
          </cell>
          <cell r="T1570">
            <v>24.75</v>
          </cell>
          <cell r="U1570" t="str">
            <v>线下</v>
          </cell>
          <cell r="V1570">
            <v>7.9</v>
          </cell>
          <cell r="W1570">
            <v>240439</v>
          </cell>
        </row>
        <row r="1571">
          <cell r="A1571">
            <v>45461.6625</v>
          </cell>
          <cell r="B1571">
            <v>58425570</v>
          </cell>
          <cell r="C1571">
            <v>582</v>
          </cell>
          <cell r="D1571" t="str">
            <v>四川太极青羊区十二桥药店</v>
          </cell>
          <cell r="E1571">
            <v>2506774</v>
          </cell>
          <cell r="F1571" t="str">
            <v>医用重组胶原蛋白修复贴</v>
          </cell>
          <cell r="G1571" t="str">
            <v>28g(23cmx21cm）x5袋</v>
          </cell>
          <cell r="H1571" t="str">
            <v>盒</v>
          </cell>
          <cell r="I1571">
            <v>1</v>
          </cell>
          <cell r="J1571">
            <v>24.75</v>
          </cell>
          <cell r="K1571">
            <v>16.85</v>
          </cell>
          <cell r="L1571" t="str">
            <v>68.08%</v>
          </cell>
          <cell r="M1571">
            <v>40116</v>
          </cell>
          <cell r="N1571" t="str">
            <v>其他家庭常备器械类</v>
          </cell>
          <cell r="O1571" t="str">
            <v>家庭常备器械</v>
          </cell>
          <cell r="P1571" t="str">
            <v>医疗器械</v>
          </cell>
          <cell r="Q1571">
            <v>4444</v>
          </cell>
          <cell r="R1571" t="str">
            <v>冯莉 </v>
          </cell>
          <cell r="S1571">
            <v>38741029</v>
          </cell>
          <cell r="T1571">
            <v>24.75</v>
          </cell>
          <cell r="U1571" t="str">
            <v>线下</v>
          </cell>
          <cell r="V1571">
            <v>7.9</v>
          </cell>
          <cell r="W1571">
            <v>240439</v>
          </cell>
        </row>
        <row r="1572">
          <cell r="A1572">
            <v>45461.6625</v>
          </cell>
          <cell r="B1572">
            <v>58425570</v>
          </cell>
          <cell r="C1572">
            <v>582</v>
          </cell>
          <cell r="D1572" t="str">
            <v>四川太极青羊区十二桥药店</v>
          </cell>
          <cell r="E1572">
            <v>2506774</v>
          </cell>
          <cell r="F1572" t="str">
            <v>医用重组胶原蛋白修复贴</v>
          </cell>
          <cell r="G1572" t="str">
            <v>28g(23cmx21cm）x5袋</v>
          </cell>
          <cell r="H1572" t="str">
            <v>盒</v>
          </cell>
          <cell r="I1572">
            <v>1</v>
          </cell>
          <cell r="J1572">
            <v>24.75</v>
          </cell>
          <cell r="K1572">
            <v>16.85</v>
          </cell>
          <cell r="L1572" t="str">
            <v>68.08%</v>
          </cell>
          <cell r="M1572">
            <v>40116</v>
          </cell>
          <cell r="N1572" t="str">
            <v>其他家庭常备器械类</v>
          </cell>
          <cell r="O1572" t="str">
            <v>家庭常备器械</v>
          </cell>
          <cell r="P1572" t="str">
            <v>医疗器械</v>
          </cell>
          <cell r="Q1572">
            <v>4444</v>
          </cell>
          <cell r="R1572" t="str">
            <v>冯莉 </v>
          </cell>
          <cell r="S1572">
            <v>38741029</v>
          </cell>
          <cell r="T1572">
            <v>24.75</v>
          </cell>
          <cell r="U1572" t="str">
            <v>线下</v>
          </cell>
          <cell r="V1572">
            <v>7.9</v>
          </cell>
          <cell r="W1572">
            <v>240439</v>
          </cell>
        </row>
        <row r="1573">
          <cell r="A1573">
            <v>45463.55625</v>
          </cell>
          <cell r="B1573">
            <v>58447675</v>
          </cell>
          <cell r="C1573">
            <v>582</v>
          </cell>
          <cell r="D1573" t="str">
            <v>四川太极青羊区十二桥药店</v>
          </cell>
          <cell r="E1573">
            <v>2505131</v>
          </cell>
          <cell r="F1573" t="str">
            <v>重组人源胶原蛋白修复敷料</v>
          </cell>
          <cell r="G1573" t="str">
            <v>F型 28g(23cmx21cm)x5袋 (枢颜)</v>
          </cell>
          <cell r="H1573" t="str">
            <v>盒</v>
          </cell>
          <cell r="I1573">
            <v>1</v>
          </cell>
          <cell r="J1573">
            <v>24.75</v>
          </cell>
          <cell r="K1573">
            <v>16.85</v>
          </cell>
          <cell r="L1573" t="str">
            <v>68.08%</v>
          </cell>
          <cell r="M1573">
            <v>40116</v>
          </cell>
          <cell r="N1573" t="str">
            <v>其他家庭常备器械类</v>
          </cell>
          <cell r="O1573" t="str">
            <v>家庭常备器械</v>
          </cell>
          <cell r="P1573" t="str">
            <v>医疗器械</v>
          </cell>
          <cell r="Q1573">
            <v>14418</v>
          </cell>
          <cell r="R1573" t="str">
            <v>曾宣悦</v>
          </cell>
          <cell r="S1573">
            <v>38370581</v>
          </cell>
          <cell r="T1573">
            <v>24.75</v>
          </cell>
          <cell r="U1573" t="str">
            <v>线下</v>
          </cell>
          <cell r="V1573">
            <v>7.9</v>
          </cell>
          <cell r="W1573">
            <v>20240324</v>
          </cell>
        </row>
        <row r="1574">
          <cell r="A1574">
            <v>45463.55625</v>
          </cell>
          <cell r="B1574">
            <v>58447675</v>
          </cell>
          <cell r="C1574">
            <v>582</v>
          </cell>
          <cell r="D1574" t="str">
            <v>四川太极青羊区十二桥药店</v>
          </cell>
          <cell r="E1574">
            <v>2505131</v>
          </cell>
          <cell r="F1574" t="str">
            <v>重组人源胶原蛋白修复敷料</v>
          </cell>
          <cell r="G1574" t="str">
            <v>F型 28g(23cmx21cm)x5袋 (枢颜)</v>
          </cell>
          <cell r="H1574" t="str">
            <v>盒</v>
          </cell>
          <cell r="I1574">
            <v>1</v>
          </cell>
          <cell r="J1574">
            <v>24.75</v>
          </cell>
          <cell r="K1574">
            <v>16.85</v>
          </cell>
          <cell r="L1574" t="str">
            <v>68.08%</v>
          </cell>
          <cell r="M1574">
            <v>40116</v>
          </cell>
          <cell r="N1574" t="str">
            <v>其他家庭常备器械类</v>
          </cell>
          <cell r="O1574" t="str">
            <v>家庭常备器械</v>
          </cell>
          <cell r="P1574" t="str">
            <v>医疗器械</v>
          </cell>
          <cell r="Q1574">
            <v>14418</v>
          </cell>
          <cell r="R1574" t="str">
            <v>曾宣悦</v>
          </cell>
          <cell r="S1574">
            <v>38141040</v>
          </cell>
          <cell r="T1574">
            <v>24.75</v>
          </cell>
          <cell r="U1574" t="str">
            <v>线下</v>
          </cell>
          <cell r="V1574">
            <v>7.9</v>
          </cell>
          <cell r="W1574">
            <v>20240204</v>
          </cell>
        </row>
        <row r="1575">
          <cell r="A1575">
            <v>45463.55625</v>
          </cell>
          <cell r="B1575">
            <v>58447675</v>
          </cell>
          <cell r="C1575">
            <v>582</v>
          </cell>
          <cell r="D1575" t="str">
            <v>四川太极青羊区十二桥药店</v>
          </cell>
          <cell r="E1575">
            <v>2505131</v>
          </cell>
          <cell r="F1575" t="str">
            <v>重组人源胶原蛋白修复敷料</v>
          </cell>
          <cell r="G1575" t="str">
            <v>F型 28g(23cmx21cm)x5袋 (枢颜)</v>
          </cell>
          <cell r="H1575" t="str">
            <v>盒</v>
          </cell>
          <cell r="I1575">
            <v>1</v>
          </cell>
          <cell r="J1575">
            <v>24.75</v>
          </cell>
          <cell r="K1575">
            <v>16.85</v>
          </cell>
          <cell r="L1575" t="str">
            <v>68.08%</v>
          </cell>
          <cell r="M1575">
            <v>40116</v>
          </cell>
          <cell r="N1575" t="str">
            <v>其他家庭常备器械类</v>
          </cell>
          <cell r="O1575" t="str">
            <v>家庭常备器械</v>
          </cell>
          <cell r="P1575" t="str">
            <v>医疗器械</v>
          </cell>
          <cell r="Q1575">
            <v>14418</v>
          </cell>
          <cell r="R1575" t="str">
            <v>曾宣悦</v>
          </cell>
          <cell r="S1575">
            <v>38460112</v>
          </cell>
          <cell r="T1575">
            <v>24.75</v>
          </cell>
          <cell r="U1575" t="str">
            <v>线下</v>
          </cell>
          <cell r="V1575">
            <v>7.9</v>
          </cell>
          <cell r="W1575">
            <v>20240325</v>
          </cell>
        </row>
        <row r="1576">
          <cell r="A1576">
            <v>45463.55625</v>
          </cell>
          <cell r="B1576">
            <v>58447675</v>
          </cell>
          <cell r="C1576">
            <v>582</v>
          </cell>
          <cell r="D1576" t="str">
            <v>四川太极青羊区十二桥药店</v>
          </cell>
          <cell r="E1576">
            <v>2505131</v>
          </cell>
          <cell r="F1576" t="str">
            <v>重组人源胶原蛋白修复敷料</v>
          </cell>
          <cell r="G1576" t="str">
            <v>F型 28g(23cmx21cm)x5袋 (枢颜)</v>
          </cell>
          <cell r="H1576" t="str">
            <v>盒</v>
          </cell>
          <cell r="I1576">
            <v>1</v>
          </cell>
          <cell r="J1576">
            <v>24.75</v>
          </cell>
          <cell r="K1576">
            <v>16.85</v>
          </cell>
          <cell r="L1576" t="str">
            <v>68.08%</v>
          </cell>
          <cell r="M1576">
            <v>40116</v>
          </cell>
          <cell r="N1576" t="str">
            <v>其他家庭常备器械类</v>
          </cell>
          <cell r="O1576" t="str">
            <v>家庭常备器械</v>
          </cell>
          <cell r="P1576" t="str">
            <v>医疗器械</v>
          </cell>
          <cell r="Q1576">
            <v>14418</v>
          </cell>
          <cell r="R1576" t="str">
            <v>曾宣悦</v>
          </cell>
          <cell r="S1576">
            <v>38141040</v>
          </cell>
          <cell r="T1576">
            <v>24.75</v>
          </cell>
          <cell r="U1576" t="str">
            <v>线下</v>
          </cell>
          <cell r="V1576">
            <v>7.9</v>
          </cell>
          <cell r="W1576">
            <v>20240204</v>
          </cell>
        </row>
        <row r="1577">
          <cell r="A1577">
            <v>45463.6798611111</v>
          </cell>
          <cell r="B1577">
            <v>58449819</v>
          </cell>
          <cell r="C1577">
            <v>582</v>
          </cell>
          <cell r="D1577" t="str">
            <v>四川太极青羊区十二桥药店</v>
          </cell>
          <cell r="E1577">
            <v>2506774</v>
          </cell>
          <cell r="F1577" t="str">
            <v>医用重组胶原蛋白修复贴</v>
          </cell>
          <cell r="G1577" t="str">
            <v>28g(23cmx21cm）x5袋</v>
          </cell>
          <cell r="H1577" t="str">
            <v>盒</v>
          </cell>
          <cell r="I1577">
            <v>1</v>
          </cell>
          <cell r="J1577">
            <v>24.75</v>
          </cell>
          <cell r="K1577">
            <v>16.85</v>
          </cell>
          <cell r="L1577" t="str">
            <v>68.08%</v>
          </cell>
          <cell r="M1577">
            <v>40116</v>
          </cell>
          <cell r="N1577" t="str">
            <v>其他家庭常备器械类</v>
          </cell>
          <cell r="O1577" t="str">
            <v>家庭常备器械</v>
          </cell>
          <cell r="P1577" t="str">
            <v>医疗器械</v>
          </cell>
          <cell r="Q1577">
            <v>14418</v>
          </cell>
          <cell r="R1577" t="str">
            <v>曾宣悦</v>
          </cell>
          <cell r="S1577">
            <v>38741029</v>
          </cell>
          <cell r="T1577">
            <v>24.75</v>
          </cell>
          <cell r="U1577" t="str">
            <v>线下</v>
          </cell>
          <cell r="V1577">
            <v>7.9</v>
          </cell>
          <cell r="W1577">
            <v>240439</v>
          </cell>
        </row>
        <row r="1578">
          <cell r="A1578">
            <v>45463.6798611111</v>
          </cell>
          <cell r="B1578">
            <v>58449819</v>
          </cell>
          <cell r="C1578">
            <v>582</v>
          </cell>
          <cell r="D1578" t="str">
            <v>四川太极青羊区十二桥药店</v>
          </cell>
          <cell r="E1578">
            <v>2506774</v>
          </cell>
          <cell r="F1578" t="str">
            <v>医用重组胶原蛋白修复贴</v>
          </cell>
          <cell r="G1578" t="str">
            <v>28g(23cmx21cm）x5袋</v>
          </cell>
          <cell r="H1578" t="str">
            <v>盒</v>
          </cell>
          <cell r="I1578">
            <v>1</v>
          </cell>
          <cell r="J1578">
            <v>24.75</v>
          </cell>
          <cell r="K1578">
            <v>16.85</v>
          </cell>
          <cell r="L1578" t="str">
            <v>68.08%</v>
          </cell>
          <cell r="M1578">
            <v>40116</v>
          </cell>
          <cell r="N1578" t="str">
            <v>其他家庭常备器械类</v>
          </cell>
          <cell r="O1578" t="str">
            <v>家庭常备器械</v>
          </cell>
          <cell r="P1578" t="str">
            <v>医疗器械</v>
          </cell>
          <cell r="Q1578">
            <v>14418</v>
          </cell>
          <cell r="R1578" t="str">
            <v>曾宣悦</v>
          </cell>
          <cell r="S1578">
            <v>38741140</v>
          </cell>
          <cell r="T1578">
            <v>24.75</v>
          </cell>
          <cell r="U1578" t="str">
            <v>线下</v>
          </cell>
          <cell r="V1578">
            <v>7.9</v>
          </cell>
          <cell r="W1578">
            <v>240439</v>
          </cell>
        </row>
        <row r="1579">
          <cell r="A1579">
            <v>45463.6798611111</v>
          </cell>
          <cell r="B1579">
            <v>58449819</v>
          </cell>
          <cell r="C1579">
            <v>582</v>
          </cell>
          <cell r="D1579" t="str">
            <v>四川太极青羊区十二桥药店</v>
          </cell>
          <cell r="E1579">
            <v>2506774</v>
          </cell>
          <cell r="F1579" t="str">
            <v>医用重组胶原蛋白修复贴</v>
          </cell>
          <cell r="G1579" t="str">
            <v>28g(23cmx21cm）x5袋</v>
          </cell>
          <cell r="H1579" t="str">
            <v>盒</v>
          </cell>
          <cell r="I1579">
            <v>1</v>
          </cell>
          <cell r="J1579">
            <v>24.75</v>
          </cell>
          <cell r="K1579">
            <v>16.85</v>
          </cell>
          <cell r="L1579" t="str">
            <v>68.08%</v>
          </cell>
          <cell r="M1579">
            <v>40116</v>
          </cell>
          <cell r="N1579" t="str">
            <v>其他家庭常备器械类</v>
          </cell>
          <cell r="O1579" t="str">
            <v>家庭常备器械</v>
          </cell>
          <cell r="P1579" t="str">
            <v>医疗器械</v>
          </cell>
          <cell r="Q1579">
            <v>14418</v>
          </cell>
          <cell r="R1579" t="str">
            <v>曾宣悦</v>
          </cell>
          <cell r="S1579">
            <v>38741029</v>
          </cell>
          <cell r="T1579">
            <v>24.75</v>
          </cell>
          <cell r="U1579" t="str">
            <v>线下</v>
          </cell>
          <cell r="V1579">
            <v>7.9</v>
          </cell>
          <cell r="W1579">
            <v>240439</v>
          </cell>
        </row>
        <row r="1580">
          <cell r="A1580">
            <v>45463.6798611111</v>
          </cell>
          <cell r="B1580">
            <v>58449819</v>
          </cell>
          <cell r="C1580">
            <v>582</v>
          </cell>
          <cell r="D1580" t="str">
            <v>四川太极青羊区十二桥药店</v>
          </cell>
          <cell r="E1580">
            <v>2506774</v>
          </cell>
          <cell r="F1580" t="str">
            <v>医用重组胶原蛋白修复贴</v>
          </cell>
          <cell r="G1580" t="str">
            <v>28g(23cmx21cm）x5袋</v>
          </cell>
          <cell r="H1580" t="str">
            <v>盒</v>
          </cell>
          <cell r="I1580">
            <v>1</v>
          </cell>
          <cell r="J1580">
            <v>24.75</v>
          </cell>
          <cell r="K1580">
            <v>16.85</v>
          </cell>
          <cell r="L1580" t="str">
            <v>68.08%</v>
          </cell>
          <cell r="M1580">
            <v>40116</v>
          </cell>
          <cell r="N1580" t="str">
            <v>其他家庭常备器械类</v>
          </cell>
          <cell r="O1580" t="str">
            <v>家庭常备器械</v>
          </cell>
          <cell r="P1580" t="str">
            <v>医疗器械</v>
          </cell>
          <cell r="Q1580">
            <v>14418</v>
          </cell>
          <cell r="R1580" t="str">
            <v>曾宣悦</v>
          </cell>
          <cell r="S1580">
            <v>38741029</v>
          </cell>
          <cell r="T1580">
            <v>24.75</v>
          </cell>
          <cell r="U1580" t="str">
            <v>线下</v>
          </cell>
          <cell r="V1580">
            <v>7.9</v>
          </cell>
          <cell r="W1580">
            <v>240439</v>
          </cell>
        </row>
        <row r="1581">
          <cell r="A1581">
            <v>45463.7930555556</v>
          </cell>
          <cell r="B1581">
            <v>58451430</v>
          </cell>
          <cell r="C1581">
            <v>582</v>
          </cell>
          <cell r="D1581" t="str">
            <v>四川太极青羊区十二桥药店</v>
          </cell>
          <cell r="E1581">
            <v>2505131</v>
          </cell>
          <cell r="F1581" t="str">
            <v>重组人源胶原蛋白修复敷料</v>
          </cell>
          <cell r="G1581" t="str">
            <v>F型 28g(23cmx21cm)x5袋 (枢颜)</v>
          </cell>
          <cell r="H1581" t="str">
            <v>盒</v>
          </cell>
          <cell r="I1581">
            <v>1</v>
          </cell>
          <cell r="J1581">
            <v>24.75</v>
          </cell>
          <cell r="K1581">
            <v>16.85</v>
          </cell>
          <cell r="L1581" t="str">
            <v>68.08%</v>
          </cell>
          <cell r="M1581">
            <v>40116</v>
          </cell>
          <cell r="N1581" t="str">
            <v>其他家庭常备器械类</v>
          </cell>
          <cell r="O1581" t="str">
            <v>家庭常备器械</v>
          </cell>
          <cell r="P1581" t="str">
            <v>医疗器械</v>
          </cell>
          <cell r="Q1581">
            <v>15145</v>
          </cell>
          <cell r="R1581" t="str">
            <v>邹婷</v>
          </cell>
          <cell r="S1581">
            <v>38321629</v>
          </cell>
          <cell r="T1581">
            <v>24.75</v>
          </cell>
          <cell r="U1581" t="str">
            <v>线下</v>
          </cell>
          <cell r="V1581">
            <v>7.9</v>
          </cell>
          <cell r="W1581">
            <v>20240324</v>
          </cell>
        </row>
        <row r="1582">
          <cell r="A1582">
            <v>45463.7930555556</v>
          </cell>
          <cell r="B1582">
            <v>58451430</v>
          </cell>
          <cell r="C1582">
            <v>582</v>
          </cell>
          <cell r="D1582" t="str">
            <v>四川太极青羊区十二桥药店</v>
          </cell>
          <cell r="E1582">
            <v>2505131</v>
          </cell>
          <cell r="F1582" t="str">
            <v>重组人源胶原蛋白修复敷料</v>
          </cell>
          <cell r="G1582" t="str">
            <v>F型 28g(23cmx21cm)x5袋 (枢颜)</v>
          </cell>
          <cell r="H1582" t="str">
            <v>盒</v>
          </cell>
          <cell r="I1582">
            <v>1</v>
          </cell>
          <cell r="J1582">
            <v>24.75</v>
          </cell>
          <cell r="K1582">
            <v>16.85</v>
          </cell>
          <cell r="L1582" t="str">
            <v>68.08%</v>
          </cell>
          <cell r="M1582">
            <v>40116</v>
          </cell>
          <cell r="N1582" t="str">
            <v>其他家庭常备器械类</v>
          </cell>
          <cell r="O1582" t="str">
            <v>家庭常备器械</v>
          </cell>
          <cell r="P1582" t="str">
            <v>医疗器械</v>
          </cell>
          <cell r="Q1582">
            <v>15145</v>
          </cell>
          <cell r="R1582" t="str">
            <v>邹婷</v>
          </cell>
          <cell r="S1582">
            <v>38321629</v>
          </cell>
          <cell r="T1582">
            <v>24.75</v>
          </cell>
          <cell r="U1582" t="str">
            <v>线下</v>
          </cell>
          <cell r="V1582">
            <v>7.9</v>
          </cell>
          <cell r="W1582">
            <v>20240324</v>
          </cell>
        </row>
        <row r="1583">
          <cell r="A1583">
            <v>45463.7930555556</v>
          </cell>
          <cell r="B1583">
            <v>58451430</v>
          </cell>
          <cell r="C1583">
            <v>582</v>
          </cell>
          <cell r="D1583" t="str">
            <v>四川太极青羊区十二桥药店</v>
          </cell>
          <cell r="E1583">
            <v>2505131</v>
          </cell>
          <cell r="F1583" t="str">
            <v>重组人源胶原蛋白修复敷料</v>
          </cell>
          <cell r="G1583" t="str">
            <v>F型 28g(23cmx21cm)x5袋 (枢颜)</v>
          </cell>
          <cell r="H1583" t="str">
            <v>盒</v>
          </cell>
          <cell r="I1583">
            <v>1</v>
          </cell>
          <cell r="J1583">
            <v>24.75</v>
          </cell>
          <cell r="K1583">
            <v>16.85</v>
          </cell>
          <cell r="L1583" t="str">
            <v>68.08%</v>
          </cell>
          <cell r="M1583">
            <v>40116</v>
          </cell>
          <cell r="N1583" t="str">
            <v>其他家庭常备器械类</v>
          </cell>
          <cell r="O1583" t="str">
            <v>家庭常备器械</v>
          </cell>
          <cell r="P1583" t="str">
            <v>医疗器械</v>
          </cell>
          <cell r="Q1583">
            <v>15145</v>
          </cell>
          <cell r="R1583" t="str">
            <v>邹婷</v>
          </cell>
          <cell r="S1583">
            <v>38321629</v>
          </cell>
          <cell r="T1583">
            <v>24.75</v>
          </cell>
          <cell r="U1583" t="str">
            <v>线下</v>
          </cell>
          <cell r="V1583">
            <v>7.9</v>
          </cell>
          <cell r="W1583">
            <v>20240324</v>
          </cell>
        </row>
        <row r="1584">
          <cell r="A1584">
            <v>45463.7930555556</v>
          </cell>
          <cell r="B1584">
            <v>58451430</v>
          </cell>
          <cell r="C1584">
            <v>582</v>
          </cell>
          <cell r="D1584" t="str">
            <v>四川太极青羊区十二桥药店</v>
          </cell>
          <cell r="E1584">
            <v>2505131</v>
          </cell>
          <cell r="F1584" t="str">
            <v>重组人源胶原蛋白修复敷料</v>
          </cell>
          <cell r="G1584" t="str">
            <v>F型 28g(23cmx21cm)x5袋 (枢颜)</v>
          </cell>
          <cell r="H1584" t="str">
            <v>盒</v>
          </cell>
          <cell r="I1584">
            <v>1</v>
          </cell>
          <cell r="J1584">
            <v>24.75</v>
          </cell>
          <cell r="K1584">
            <v>16.85</v>
          </cell>
          <cell r="L1584" t="str">
            <v>68.08%</v>
          </cell>
          <cell r="M1584">
            <v>40116</v>
          </cell>
          <cell r="N1584" t="str">
            <v>其他家庭常备器械类</v>
          </cell>
          <cell r="O1584" t="str">
            <v>家庭常备器械</v>
          </cell>
          <cell r="P1584" t="str">
            <v>医疗器械</v>
          </cell>
          <cell r="Q1584">
            <v>15145</v>
          </cell>
          <cell r="R1584" t="str">
            <v>邹婷</v>
          </cell>
          <cell r="S1584">
            <v>38321629</v>
          </cell>
          <cell r="T1584">
            <v>24.75</v>
          </cell>
          <cell r="U1584" t="str">
            <v>线下</v>
          </cell>
          <cell r="V1584">
            <v>7.9</v>
          </cell>
          <cell r="W1584">
            <v>20240324</v>
          </cell>
        </row>
        <row r="1585">
          <cell r="A1585">
            <v>45467.7291666667</v>
          </cell>
          <cell r="B1585">
            <v>58497983</v>
          </cell>
          <cell r="C1585">
            <v>582</v>
          </cell>
          <cell r="D1585" t="str">
            <v>四川太极青羊区十二桥药店</v>
          </cell>
          <cell r="E1585">
            <v>2505131</v>
          </cell>
          <cell r="F1585" t="str">
            <v>重组人源胶原蛋白修复敷料</v>
          </cell>
          <cell r="G1585" t="str">
            <v>F型 28g(23cmx21cm)x5袋 (枢颜)</v>
          </cell>
          <cell r="H1585" t="str">
            <v>盒</v>
          </cell>
          <cell r="I1585">
            <v>1</v>
          </cell>
          <cell r="J1585">
            <v>24.75</v>
          </cell>
          <cell r="K1585">
            <v>16.85</v>
          </cell>
          <cell r="L1585" t="str">
            <v>68.08%</v>
          </cell>
          <cell r="M1585">
            <v>40116</v>
          </cell>
          <cell r="N1585" t="str">
            <v>其他家庭常备器械类</v>
          </cell>
          <cell r="O1585" t="str">
            <v>家庭常备器械</v>
          </cell>
          <cell r="P1585" t="str">
            <v>医疗器械</v>
          </cell>
          <cell r="Q1585">
            <v>4044</v>
          </cell>
          <cell r="R1585" t="str">
            <v>辜瑞琪 </v>
          </cell>
          <cell r="S1585">
            <v>38141040</v>
          </cell>
          <cell r="T1585">
            <v>24.75</v>
          </cell>
          <cell r="U1585" t="str">
            <v>线下</v>
          </cell>
          <cell r="V1585">
            <v>7.9</v>
          </cell>
          <cell r="W1585">
            <v>20240204</v>
          </cell>
        </row>
        <row r="1586">
          <cell r="A1586">
            <v>45467.7291666667</v>
          </cell>
          <cell r="B1586">
            <v>58497983</v>
          </cell>
          <cell r="C1586">
            <v>582</v>
          </cell>
          <cell r="D1586" t="str">
            <v>四川太极青羊区十二桥药店</v>
          </cell>
          <cell r="E1586">
            <v>2505131</v>
          </cell>
          <cell r="F1586" t="str">
            <v>重组人源胶原蛋白修复敷料</v>
          </cell>
          <cell r="G1586" t="str">
            <v>F型 28g(23cmx21cm)x5袋 (枢颜)</v>
          </cell>
          <cell r="H1586" t="str">
            <v>盒</v>
          </cell>
          <cell r="I1586">
            <v>1</v>
          </cell>
          <cell r="J1586">
            <v>24.75</v>
          </cell>
          <cell r="K1586">
            <v>16.85</v>
          </cell>
          <cell r="L1586" t="str">
            <v>68.08%</v>
          </cell>
          <cell r="M1586">
            <v>40116</v>
          </cell>
          <cell r="N1586" t="str">
            <v>其他家庭常备器械类</v>
          </cell>
          <cell r="O1586" t="str">
            <v>家庭常备器械</v>
          </cell>
          <cell r="P1586" t="str">
            <v>医疗器械</v>
          </cell>
          <cell r="Q1586">
            <v>4044</v>
          </cell>
          <cell r="R1586" t="str">
            <v>辜瑞琪 </v>
          </cell>
          <cell r="S1586">
            <v>38141040</v>
          </cell>
          <cell r="T1586">
            <v>24.75</v>
          </cell>
          <cell r="U1586" t="str">
            <v>线下</v>
          </cell>
          <cell r="V1586">
            <v>7.9</v>
          </cell>
          <cell r="W1586">
            <v>20240205</v>
          </cell>
        </row>
        <row r="1587">
          <cell r="A1587">
            <v>45467.7291666667</v>
          </cell>
          <cell r="B1587">
            <v>58497983</v>
          </cell>
          <cell r="C1587">
            <v>582</v>
          </cell>
          <cell r="D1587" t="str">
            <v>四川太极青羊区十二桥药店</v>
          </cell>
          <cell r="E1587">
            <v>2505131</v>
          </cell>
          <cell r="F1587" t="str">
            <v>重组人源胶原蛋白修复敷料</v>
          </cell>
          <cell r="G1587" t="str">
            <v>F型 28g(23cmx21cm)x5袋 (枢颜)</v>
          </cell>
          <cell r="H1587" t="str">
            <v>盒</v>
          </cell>
          <cell r="I1587">
            <v>1</v>
          </cell>
          <cell r="J1587">
            <v>24.75</v>
          </cell>
          <cell r="K1587">
            <v>16.85</v>
          </cell>
          <cell r="L1587" t="str">
            <v>68.08%</v>
          </cell>
          <cell r="M1587">
            <v>40116</v>
          </cell>
          <cell r="N1587" t="str">
            <v>其他家庭常备器械类</v>
          </cell>
          <cell r="O1587" t="str">
            <v>家庭常备器械</v>
          </cell>
          <cell r="P1587" t="str">
            <v>医疗器械</v>
          </cell>
          <cell r="Q1587">
            <v>4044</v>
          </cell>
          <cell r="R1587" t="str">
            <v>辜瑞琪 </v>
          </cell>
          <cell r="S1587">
            <v>38157778</v>
          </cell>
          <cell r="T1587">
            <v>24.75</v>
          </cell>
          <cell r="U1587" t="str">
            <v>线下</v>
          </cell>
          <cell r="V1587">
            <v>7.9</v>
          </cell>
          <cell r="W1587">
            <v>20240205</v>
          </cell>
        </row>
        <row r="1588">
          <cell r="A1588">
            <v>45467.7291666667</v>
          </cell>
          <cell r="B1588">
            <v>58497983</v>
          </cell>
          <cell r="C1588">
            <v>582</v>
          </cell>
          <cell r="D1588" t="str">
            <v>四川太极青羊区十二桥药店</v>
          </cell>
          <cell r="E1588">
            <v>2505131</v>
          </cell>
          <cell r="F1588" t="str">
            <v>重组人源胶原蛋白修复敷料</v>
          </cell>
          <cell r="G1588" t="str">
            <v>F型 28g(23cmx21cm)x5袋 (枢颜)</v>
          </cell>
          <cell r="H1588" t="str">
            <v>盒</v>
          </cell>
          <cell r="I1588">
            <v>1</v>
          </cell>
          <cell r="J1588">
            <v>24.75</v>
          </cell>
          <cell r="K1588">
            <v>16.85</v>
          </cell>
          <cell r="L1588" t="str">
            <v>68.08%</v>
          </cell>
          <cell r="M1588">
            <v>40116</v>
          </cell>
          <cell r="N1588" t="str">
            <v>其他家庭常备器械类</v>
          </cell>
          <cell r="O1588" t="str">
            <v>家庭常备器械</v>
          </cell>
          <cell r="P1588" t="str">
            <v>医疗器械</v>
          </cell>
          <cell r="Q1588">
            <v>4044</v>
          </cell>
          <cell r="R1588" t="str">
            <v>辜瑞琪 </v>
          </cell>
          <cell r="S1588">
            <v>38157778</v>
          </cell>
          <cell r="T1588">
            <v>24.75</v>
          </cell>
          <cell r="U1588" t="str">
            <v>线下</v>
          </cell>
          <cell r="V1588">
            <v>7.9</v>
          </cell>
          <cell r="W1588">
            <v>20240205</v>
          </cell>
        </row>
        <row r="1589">
          <cell r="A1589">
            <v>45468.5083333333</v>
          </cell>
          <cell r="B1589">
            <v>58506191</v>
          </cell>
          <cell r="C1589">
            <v>582</v>
          </cell>
          <cell r="D1589" t="str">
            <v>四川太极青羊区十二桥药店</v>
          </cell>
          <cell r="E1589">
            <v>2505131</v>
          </cell>
          <cell r="F1589" t="str">
            <v>重组人源胶原蛋白修复敷料</v>
          </cell>
          <cell r="G1589" t="str">
            <v>F型 28g(23cmx21cm)x5袋 (枢颜)</v>
          </cell>
          <cell r="H1589" t="str">
            <v>盒</v>
          </cell>
          <cell r="I1589">
            <v>1</v>
          </cell>
          <cell r="J1589">
            <v>24.75</v>
          </cell>
          <cell r="K1589">
            <v>16.85</v>
          </cell>
          <cell r="L1589" t="str">
            <v>68.08%</v>
          </cell>
          <cell r="M1589">
            <v>40116</v>
          </cell>
          <cell r="N1589" t="str">
            <v>其他家庭常备器械类</v>
          </cell>
          <cell r="O1589" t="str">
            <v>家庭常备器械</v>
          </cell>
          <cell r="P1589" t="str">
            <v>医疗器械</v>
          </cell>
          <cell r="Q1589">
            <v>4044</v>
          </cell>
          <cell r="R1589" t="str">
            <v>辜瑞琪 </v>
          </cell>
          <cell r="S1589">
            <v>38141040</v>
          </cell>
          <cell r="T1589">
            <v>24.75</v>
          </cell>
          <cell r="U1589" t="str">
            <v>线下</v>
          </cell>
          <cell r="V1589">
            <v>7.9</v>
          </cell>
          <cell r="W1589">
            <v>20240204</v>
          </cell>
        </row>
        <row r="1590">
          <cell r="A1590">
            <v>45468.5083333333</v>
          </cell>
          <cell r="B1590">
            <v>58506191</v>
          </cell>
          <cell r="C1590">
            <v>582</v>
          </cell>
          <cell r="D1590" t="str">
            <v>四川太极青羊区十二桥药店</v>
          </cell>
          <cell r="E1590">
            <v>2505131</v>
          </cell>
          <cell r="F1590" t="str">
            <v>重组人源胶原蛋白修复敷料</v>
          </cell>
          <cell r="G1590" t="str">
            <v>F型 28g(23cmx21cm)x5袋 (枢颜)</v>
          </cell>
          <cell r="H1590" t="str">
            <v>盒</v>
          </cell>
          <cell r="I1590">
            <v>1</v>
          </cell>
          <cell r="J1590">
            <v>24.75</v>
          </cell>
          <cell r="K1590">
            <v>16.85</v>
          </cell>
          <cell r="L1590" t="str">
            <v>68.08%</v>
          </cell>
          <cell r="M1590">
            <v>40116</v>
          </cell>
          <cell r="N1590" t="str">
            <v>其他家庭常备器械类</v>
          </cell>
          <cell r="O1590" t="str">
            <v>家庭常备器械</v>
          </cell>
          <cell r="P1590" t="str">
            <v>医疗器械</v>
          </cell>
          <cell r="Q1590">
            <v>4044</v>
          </cell>
          <cell r="R1590" t="str">
            <v>辜瑞琪 </v>
          </cell>
          <cell r="S1590">
            <v>38141040</v>
          </cell>
          <cell r="T1590">
            <v>24.75</v>
          </cell>
          <cell r="U1590" t="str">
            <v>线下</v>
          </cell>
          <cell r="V1590">
            <v>7.9</v>
          </cell>
          <cell r="W1590">
            <v>20240204</v>
          </cell>
        </row>
        <row r="1591">
          <cell r="A1591">
            <v>45468.5083333333</v>
          </cell>
          <cell r="B1591">
            <v>58506191</v>
          </cell>
          <cell r="C1591">
            <v>582</v>
          </cell>
          <cell r="D1591" t="str">
            <v>四川太极青羊区十二桥药店</v>
          </cell>
          <cell r="E1591">
            <v>2505131</v>
          </cell>
          <cell r="F1591" t="str">
            <v>重组人源胶原蛋白修复敷料</v>
          </cell>
          <cell r="G1591" t="str">
            <v>F型 28g(23cmx21cm)x5袋 (枢颜)</v>
          </cell>
          <cell r="H1591" t="str">
            <v>盒</v>
          </cell>
          <cell r="I1591">
            <v>1</v>
          </cell>
          <cell r="J1591">
            <v>24.75</v>
          </cell>
          <cell r="K1591">
            <v>16.85</v>
          </cell>
          <cell r="L1591" t="str">
            <v>68.08%</v>
          </cell>
          <cell r="M1591">
            <v>40116</v>
          </cell>
          <cell r="N1591" t="str">
            <v>其他家庭常备器械类</v>
          </cell>
          <cell r="O1591" t="str">
            <v>家庭常备器械</v>
          </cell>
          <cell r="P1591" t="str">
            <v>医疗器械</v>
          </cell>
          <cell r="Q1591">
            <v>4044</v>
          </cell>
          <cell r="R1591" t="str">
            <v>辜瑞琪 </v>
          </cell>
          <cell r="S1591">
            <v>38141040</v>
          </cell>
          <cell r="T1591">
            <v>24.75</v>
          </cell>
          <cell r="U1591" t="str">
            <v>线下</v>
          </cell>
          <cell r="V1591">
            <v>7.9</v>
          </cell>
          <cell r="W1591">
            <v>20240204</v>
          </cell>
        </row>
        <row r="1592">
          <cell r="A1592">
            <v>45468.5083333333</v>
          </cell>
          <cell r="B1592">
            <v>58506191</v>
          </cell>
          <cell r="C1592">
            <v>582</v>
          </cell>
          <cell r="D1592" t="str">
            <v>四川太极青羊区十二桥药店</v>
          </cell>
          <cell r="E1592">
            <v>2505131</v>
          </cell>
          <cell r="F1592" t="str">
            <v>重组人源胶原蛋白修复敷料</v>
          </cell>
          <cell r="G1592" t="str">
            <v>F型 28g(23cmx21cm)x5袋 (枢颜)</v>
          </cell>
          <cell r="H1592" t="str">
            <v>盒</v>
          </cell>
          <cell r="I1592">
            <v>1</v>
          </cell>
          <cell r="J1592">
            <v>24.75</v>
          </cell>
          <cell r="K1592">
            <v>16.85</v>
          </cell>
          <cell r="L1592" t="str">
            <v>68.08%</v>
          </cell>
          <cell r="M1592">
            <v>40116</v>
          </cell>
          <cell r="N1592" t="str">
            <v>其他家庭常备器械类</v>
          </cell>
          <cell r="O1592" t="str">
            <v>家庭常备器械</v>
          </cell>
          <cell r="P1592" t="str">
            <v>医疗器械</v>
          </cell>
          <cell r="Q1592">
            <v>4044</v>
          </cell>
          <cell r="R1592" t="str">
            <v>辜瑞琪 </v>
          </cell>
          <cell r="S1592">
            <v>38141040</v>
          </cell>
          <cell r="T1592">
            <v>24.75</v>
          </cell>
          <cell r="U1592" t="str">
            <v>线下</v>
          </cell>
          <cell r="V1592">
            <v>7.9</v>
          </cell>
          <cell r="W1592">
            <v>20240204</v>
          </cell>
        </row>
        <row r="1593">
          <cell r="A1593">
            <v>45469.8361111111</v>
          </cell>
          <cell r="B1593">
            <v>58521837</v>
          </cell>
          <cell r="C1593">
            <v>582</v>
          </cell>
          <cell r="D1593" t="str">
            <v>四川太极青羊区十二桥药店</v>
          </cell>
          <cell r="E1593">
            <v>2505131</v>
          </cell>
          <cell r="F1593" t="str">
            <v>重组人源胶原蛋白修复敷料</v>
          </cell>
          <cell r="G1593" t="str">
            <v>F型 28g(23cmx21cm)x5袋 (枢颜)</v>
          </cell>
          <cell r="H1593" t="str">
            <v>盒</v>
          </cell>
          <cell r="I1593">
            <v>1</v>
          </cell>
          <cell r="J1593">
            <v>24.75</v>
          </cell>
          <cell r="K1593">
            <v>16.85</v>
          </cell>
          <cell r="L1593" t="str">
            <v>68.08%</v>
          </cell>
          <cell r="M1593">
            <v>40116</v>
          </cell>
          <cell r="N1593" t="str">
            <v>其他家庭常备器械类</v>
          </cell>
          <cell r="O1593" t="str">
            <v>家庭常备器械</v>
          </cell>
          <cell r="P1593" t="str">
            <v>医疗器械</v>
          </cell>
          <cell r="Q1593">
            <v>4044</v>
          </cell>
          <cell r="R1593" t="str">
            <v>辜瑞琪 </v>
          </cell>
          <cell r="S1593">
            <v>38343976</v>
          </cell>
          <cell r="T1593">
            <v>24.75</v>
          </cell>
          <cell r="U1593" t="str">
            <v>线下</v>
          </cell>
          <cell r="V1593">
            <v>7.9</v>
          </cell>
          <cell r="W1593">
            <v>20240324</v>
          </cell>
        </row>
        <row r="1594">
          <cell r="A1594">
            <v>45469.8361111111</v>
          </cell>
          <cell r="B1594">
            <v>58521837</v>
          </cell>
          <cell r="C1594">
            <v>582</v>
          </cell>
          <cell r="D1594" t="str">
            <v>四川太极青羊区十二桥药店</v>
          </cell>
          <cell r="E1594">
            <v>2505131</v>
          </cell>
          <cell r="F1594" t="str">
            <v>重组人源胶原蛋白修复敷料</v>
          </cell>
          <cell r="G1594" t="str">
            <v>F型 28g(23cmx21cm)x5袋 (枢颜)</v>
          </cell>
          <cell r="H1594" t="str">
            <v>盒</v>
          </cell>
          <cell r="I1594">
            <v>1</v>
          </cell>
          <cell r="J1594">
            <v>24.75</v>
          </cell>
          <cell r="K1594">
            <v>16.85</v>
          </cell>
          <cell r="L1594" t="str">
            <v>68.08%</v>
          </cell>
          <cell r="M1594">
            <v>40116</v>
          </cell>
          <cell r="N1594" t="str">
            <v>其他家庭常备器械类</v>
          </cell>
          <cell r="O1594" t="str">
            <v>家庭常备器械</v>
          </cell>
          <cell r="P1594" t="str">
            <v>医疗器械</v>
          </cell>
          <cell r="Q1594">
            <v>4044</v>
          </cell>
          <cell r="R1594" t="str">
            <v>辜瑞琪 </v>
          </cell>
          <cell r="S1594">
            <v>38343976</v>
          </cell>
          <cell r="T1594">
            <v>24.75</v>
          </cell>
          <cell r="U1594" t="str">
            <v>线下</v>
          </cell>
          <cell r="V1594">
            <v>7.9</v>
          </cell>
          <cell r="W1594">
            <v>20240324</v>
          </cell>
        </row>
        <row r="1595">
          <cell r="A1595">
            <v>45469.8361111111</v>
          </cell>
          <cell r="B1595">
            <v>58521837</v>
          </cell>
          <cell r="C1595">
            <v>582</v>
          </cell>
          <cell r="D1595" t="str">
            <v>四川太极青羊区十二桥药店</v>
          </cell>
          <cell r="E1595">
            <v>2505131</v>
          </cell>
          <cell r="F1595" t="str">
            <v>重组人源胶原蛋白修复敷料</v>
          </cell>
          <cell r="G1595" t="str">
            <v>F型 28g(23cmx21cm)x5袋 (枢颜)</v>
          </cell>
          <cell r="H1595" t="str">
            <v>盒</v>
          </cell>
          <cell r="I1595">
            <v>1</v>
          </cell>
          <cell r="J1595">
            <v>24.75</v>
          </cell>
          <cell r="K1595">
            <v>16.85</v>
          </cell>
          <cell r="L1595" t="str">
            <v>68.08%</v>
          </cell>
          <cell r="M1595">
            <v>40116</v>
          </cell>
          <cell r="N1595" t="str">
            <v>其他家庭常备器械类</v>
          </cell>
          <cell r="O1595" t="str">
            <v>家庭常备器械</v>
          </cell>
          <cell r="P1595" t="str">
            <v>医疗器械</v>
          </cell>
          <cell r="Q1595">
            <v>4044</v>
          </cell>
          <cell r="R1595" t="str">
            <v>辜瑞琪 </v>
          </cell>
          <cell r="S1595">
            <v>38343976</v>
          </cell>
          <cell r="T1595">
            <v>24.75</v>
          </cell>
          <cell r="U1595" t="str">
            <v>线下</v>
          </cell>
          <cell r="V1595">
            <v>7.9</v>
          </cell>
          <cell r="W1595">
            <v>20240324</v>
          </cell>
        </row>
        <row r="1596">
          <cell r="A1596">
            <v>45469.8361111111</v>
          </cell>
          <cell r="B1596">
            <v>58521837</v>
          </cell>
          <cell r="C1596">
            <v>582</v>
          </cell>
          <cell r="D1596" t="str">
            <v>四川太极青羊区十二桥药店</v>
          </cell>
          <cell r="E1596">
            <v>2505131</v>
          </cell>
          <cell r="F1596" t="str">
            <v>重组人源胶原蛋白修复敷料</v>
          </cell>
          <cell r="G1596" t="str">
            <v>F型 28g(23cmx21cm)x5袋 (枢颜)</v>
          </cell>
          <cell r="H1596" t="str">
            <v>盒</v>
          </cell>
          <cell r="I1596">
            <v>1</v>
          </cell>
          <cell r="J1596">
            <v>24.75</v>
          </cell>
          <cell r="K1596">
            <v>16.85</v>
          </cell>
          <cell r="L1596" t="str">
            <v>68.08%</v>
          </cell>
          <cell r="M1596">
            <v>40116</v>
          </cell>
          <cell r="N1596" t="str">
            <v>其他家庭常备器械类</v>
          </cell>
          <cell r="O1596" t="str">
            <v>家庭常备器械</v>
          </cell>
          <cell r="P1596" t="str">
            <v>医疗器械</v>
          </cell>
          <cell r="Q1596">
            <v>4044</v>
          </cell>
          <cell r="R1596" t="str">
            <v>辜瑞琪 </v>
          </cell>
          <cell r="S1596">
            <v>38343976</v>
          </cell>
          <cell r="T1596">
            <v>24.75</v>
          </cell>
          <cell r="U1596" t="str">
            <v>线下</v>
          </cell>
          <cell r="V1596">
            <v>7.9</v>
          </cell>
          <cell r="W1596">
            <v>20240324</v>
          </cell>
        </row>
        <row r="1597">
          <cell r="A1597">
            <v>45472.5569444444</v>
          </cell>
          <cell r="B1597">
            <v>58549838</v>
          </cell>
          <cell r="C1597">
            <v>582</v>
          </cell>
          <cell r="D1597" t="str">
            <v>四川太极青羊区十二桥药店</v>
          </cell>
          <cell r="E1597">
            <v>2506774</v>
          </cell>
          <cell r="F1597" t="str">
            <v>医用重组胶原蛋白修复贴</v>
          </cell>
          <cell r="G1597" t="str">
            <v>28g(23cmx21cm）x5袋</v>
          </cell>
          <cell r="H1597" t="str">
            <v>盒</v>
          </cell>
          <cell r="I1597">
            <v>1</v>
          </cell>
          <cell r="J1597">
            <v>24.75</v>
          </cell>
          <cell r="K1597">
            <v>16.85</v>
          </cell>
          <cell r="L1597" t="str">
            <v>68.08%</v>
          </cell>
          <cell r="M1597">
            <v>40116</v>
          </cell>
          <cell r="N1597" t="str">
            <v>其他家庭常备器械类</v>
          </cell>
          <cell r="O1597" t="str">
            <v>家庭常备器械</v>
          </cell>
          <cell r="P1597" t="str">
            <v>医疗器械</v>
          </cell>
          <cell r="Q1597">
            <v>15145</v>
          </cell>
          <cell r="R1597" t="str">
            <v>邹婷</v>
          </cell>
          <cell r="S1597">
            <v>38753306</v>
          </cell>
          <cell r="T1597">
            <v>24.75</v>
          </cell>
          <cell r="U1597" t="str">
            <v>线下</v>
          </cell>
          <cell r="V1597">
            <v>7.9</v>
          </cell>
          <cell r="W1597">
            <v>240439</v>
          </cell>
        </row>
        <row r="1598">
          <cell r="A1598">
            <v>45472.5569444444</v>
          </cell>
          <cell r="B1598">
            <v>58549838</v>
          </cell>
          <cell r="C1598">
            <v>582</v>
          </cell>
          <cell r="D1598" t="str">
            <v>四川太极青羊区十二桥药店</v>
          </cell>
          <cell r="E1598">
            <v>2506774</v>
          </cell>
          <cell r="F1598" t="str">
            <v>医用重组胶原蛋白修复贴</v>
          </cell>
          <cell r="G1598" t="str">
            <v>28g(23cmx21cm）x5袋</v>
          </cell>
          <cell r="H1598" t="str">
            <v>盒</v>
          </cell>
          <cell r="I1598">
            <v>1</v>
          </cell>
          <cell r="J1598">
            <v>24.75</v>
          </cell>
          <cell r="K1598">
            <v>16.85</v>
          </cell>
          <cell r="L1598" t="str">
            <v>68.08%</v>
          </cell>
          <cell r="M1598">
            <v>40116</v>
          </cell>
          <cell r="N1598" t="str">
            <v>其他家庭常备器械类</v>
          </cell>
          <cell r="O1598" t="str">
            <v>家庭常备器械</v>
          </cell>
          <cell r="P1598" t="str">
            <v>医疗器械</v>
          </cell>
          <cell r="Q1598">
            <v>15145</v>
          </cell>
          <cell r="R1598" t="str">
            <v>邹婷</v>
          </cell>
          <cell r="S1598">
            <v>38753306</v>
          </cell>
          <cell r="T1598">
            <v>24.75</v>
          </cell>
          <cell r="U1598" t="str">
            <v>线下</v>
          </cell>
          <cell r="V1598">
            <v>7.9</v>
          </cell>
          <cell r="W1598">
            <v>240439</v>
          </cell>
        </row>
        <row r="1599">
          <cell r="A1599">
            <v>45472.5569444444</v>
          </cell>
          <cell r="B1599">
            <v>58549838</v>
          </cell>
          <cell r="C1599">
            <v>582</v>
          </cell>
          <cell r="D1599" t="str">
            <v>四川太极青羊区十二桥药店</v>
          </cell>
          <cell r="E1599">
            <v>2506774</v>
          </cell>
          <cell r="F1599" t="str">
            <v>医用重组胶原蛋白修复贴</v>
          </cell>
          <cell r="G1599" t="str">
            <v>28g(23cmx21cm）x5袋</v>
          </cell>
          <cell r="H1599" t="str">
            <v>盒</v>
          </cell>
          <cell r="I1599">
            <v>1</v>
          </cell>
          <cell r="J1599">
            <v>24.75</v>
          </cell>
          <cell r="K1599">
            <v>16.85</v>
          </cell>
          <cell r="L1599" t="str">
            <v>68.08%</v>
          </cell>
          <cell r="M1599">
            <v>40116</v>
          </cell>
          <cell r="N1599" t="str">
            <v>其他家庭常备器械类</v>
          </cell>
          <cell r="O1599" t="str">
            <v>家庭常备器械</v>
          </cell>
          <cell r="P1599" t="str">
            <v>医疗器械</v>
          </cell>
          <cell r="Q1599">
            <v>15145</v>
          </cell>
          <cell r="R1599" t="str">
            <v>邹婷</v>
          </cell>
          <cell r="S1599">
            <v>38753306</v>
          </cell>
          <cell r="T1599">
            <v>24.75</v>
          </cell>
          <cell r="U1599" t="str">
            <v>线下</v>
          </cell>
          <cell r="V1599">
            <v>7.9</v>
          </cell>
          <cell r="W1599">
            <v>240439</v>
          </cell>
        </row>
        <row r="1600">
          <cell r="A1600">
            <v>45472.5569444444</v>
          </cell>
          <cell r="B1600">
            <v>58549838</v>
          </cell>
          <cell r="C1600">
            <v>582</v>
          </cell>
          <cell r="D1600" t="str">
            <v>四川太极青羊区十二桥药店</v>
          </cell>
          <cell r="E1600">
            <v>2506774</v>
          </cell>
          <cell r="F1600" t="str">
            <v>医用重组胶原蛋白修复贴</v>
          </cell>
          <cell r="G1600" t="str">
            <v>28g(23cmx21cm）x5袋</v>
          </cell>
          <cell r="H1600" t="str">
            <v>盒</v>
          </cell>
          <cell r="I1600">
            <v>1</v>
          </cell>
          <cell r="J1600">
            <v>24.75</v>
          </cell>
          <cell r="K1600">
            <v>16.85</v>
          </cell>
          <cell r="L1600" t="str">
            <v>68.08%</v>
          </cell>
          <cell r="M1600">
            <v>40116</v>
          </cell>
          <cell r="N1600" t="str">
            <v>其他家庭常备器械类</v>
          </cell>
          <cell r="O1600" t="str">
            <v>家庭常备器械</v>
          </cell>
          <cell r="P1600" t="str">
            <v>医疗器械</v>
          </cell>
          <cell r="Q1600">
            <v>15145</v>
          </cell>
          <cell r="R1600" t="str">
            <v>邹婷</v>
          </cell>
          <cell r="S1600">
            <v>38753306</v>
          </cell>
          <cell r="T1600">
            <v>24.75</v>
          </cell>
          <cell r="U1600" t="str">
            <v>线下</v>
          </cell>
          <cell r="V1600">
            <v>7.9</v>
          </cell>
          <cell r="W1600">
            <v>240439</v>
          </cell>
        </row>
        <row r="1601">
          <cell r="A1601">
            <v>45472.7347222222</v>
          </cell>
          <cell r="B1601">
            <v>58552892</v>
          </cell>
          <cell r="C1601">
            <v>582</v>
          </cell>
          <cell r="D1601" t="str">
            <v>四川太极青羊区十二桥药店</v>
          </cell>
          <cell r="E1601">
            <v>2505131</v>
          </cell>
          <cell r="F1601" t="str">
            <v>重组人源胶原蛋白修复敷料</v>
          </cell>
          <cell r="G1601" t="str">
            <v>F型 28g(23cmx21cm)x5袋 (枢颜)</v>
          </cell>
          <cell r="H1601" t="str">
            <v>盒</v>
          </cell>
          <cell r="I1601">
            <v>1</v>
          </cell>
          <cell r="J1601">
            <v>24.75</v>
          </cell>
          <cell r="K1601">
            <v>16.85</v>
          </cell>
          <cell r="L1601" t="str">
            <v>68.08%</v>
          </cell>
          <cell r="M1601">
            <v>40116</v>
          </cell>
          <cell r="N1601" t="str">
            <v>其他家庭常备器械类</v>
          </cell>
          <cell r="O1601" t="str">
            <v>家庭常备器械</v>
          </cell>
          <cell r="P1601" t="str">
            <v>医疗器械</v>
          </cell>
          <cell r="Q1601">
            <v>4444</v>
          </cell>
          <cell r="R1601" t="str">
            <v>冯莉 </v>
          </cell>
          <cell r="S1601">
            <v>38127992</v>
          </cell>
          <cell r="T1601">
            <v>24.75</v>
          </cell>
          <cell r="U1601" t="str">
            <v>线下</v>
          </cell>
          <cell r="V1601">
            <v>7.9</v>
          </cell>
          <cell r="W1601">
            <v>20240204</v>
          </cell>
        </row>
        <row r="1602">
          <cell r="A1602">
            <v>45472.7347222222</v>
          </cell>
          <cell r="B1602">
            <v>58552892</v>
          </cell>
          <cell r="C1602">
            <v>582</v>
          </cell>
          <cell r="D1602" t="str">
            <v>四川太极青羊区十二桥药店</v>
          </cell>
          <cell r="E1602">
            <v>2505131</v>
          </cell>
          <cell r="F1602" t="str">
            <v>重组人源胶原蛋白修复敷料</v>
          </cell>
          <cell r="G1602" t="str">
            <v>F型 28g(23cmx21cm)x5袋 (枢颜)</v>
          </cell>
          <cell r="H1602" t="str">
            <v>盒</v>
          </cell>
          <cell r="I1602">
            <v>1</v>
          </cell>
          <cell r="J1602">
            <v>24.75</v>
          </cell>
          <cell r="K1602">
            <v>16.85</v>
          </cell>
          <cell r="L1602" t="str">
            <v>68.08%</v>
          </cell>
          <cell r="M1602">
            <v>40116</v>
          </cell>
          <cell r="N1602" t="str">
            <v>其他家庭常备器械类</v>
          </cell>
          <cell r="O1602" t="str">
            <v>家庭常备器械</v>
          </cell>
          <cell r="P1602" t="str">
            <v>医疗器械</v>
          </cell>
          <cell r="Q1602">
            <v>4444</v>
          </cell>
          <cell r="R1602" t="str">
            <v>冯莉 </v>
          </cell>
          <cell r="S1602">
            <v>38127992</v>
          </cell>
          <cell r="T1602">
            <v>24.75</v>
          </cell>
          <cell r="U1602" t="str">
            <v>线下</v>
          </cell>
          <cell r="V1602">
            <v>7.9</v>
          </cell>
          <cell r="W1602">
            <v>20240204</v>
          </cell>
        </row>
        <row r="1603">
          <cell r="A1603">
            <v>45472.7347222222</v>
          </cell>
          <cell r="B1603">
            <v>58552892</v>
          </cell>
          <cell r="C1603">
            <v>582</v>
          </cell>
          <cell r="D1603" t="str">
            <v>四川太极青羊区十二桥药店</v>
          </cell>
          <cell r="E1603">
            <v>2505131</v>
          </cell>
          <cell r="F1603" t="str">
            <v>重组人源胶原蛋白修复敷料</v>
          </cell>
          <cell r="G1603" t="str">
            <v>F型 28g(23cmx21cm)x5袋 (枢颜)</v>
          </cell>
          <cell r="H1603" t="str">
            <v>盒</v>
          </cell>
          <cell r="I1603">
            <v>1</v>
          </cell>
          <cell r="J1603">
            <v>24.75</v>
          </cell>
          <cell r="K1603">
            <v>16.85</v>
          </cell>
          <cell r="L1603" t="str">
            <v>68.08%</v>
          </cell>
          <cell r="M1603">
            <v>40116</v>
          </cell>
          <cell r="N1603" t="str">
            <v>其他家庭常备器械类</v>
          </cell>
          <cell r="O1603" t="str">
            <v>家庭常备器械</v>
          </cell>
          <cell r="P1603" t="str">
            <v>医疗器械</v>
          </cell>
          <cell r="Q1603">
            <v>4444</v>
          </cell>
          <cell r="R1603" t="str">
            <v>冯莉 </v>
          </cell>
          <cell r="S1603">
            <v>38127992</v>
          </cell>
          <cell r="T1603">
            <v>24.75</v>
          </cell>
          <cell r="U1603" t="str">
            <v>线下</v>
          </cell>
          <cell r="V1603">
            <v>7.9</v>
          </cell>
          <cell r="W1603">
            <v>20240204</v>
          </cell>
        </row>
        <row r="1604">
          <cell r="A1604">
            <v>45472.7347222222</v>
          </cell>
          <cell r="B1604">
            <v>58552892</v>
          </cell>
          <cell r="C1604">
            <v>582</v>
          </cell>
          <cell r="D1604" t="str">
            <v>四川太极青羊区十二桥药店</v>
          </cell>
          <cell r="E1604">
            <v>2505131</v>
          </cell>
          <cell r="F1604" t="str">
            <v>重组人源胶原蛋白修复敷料</v>
          </cell>
          <cell r="G1604" t="str">
            <v>F型 28g(23cmx21cm)x5袋 (枢颜)</v>
          </cell>
          <cell r="H1604" t="str">
            <v>盒</v>
          </cell>
          <cell r="I1604">
            <v>1</v>
          </cell>
          <cell r="J1604">
            <v>24.75</v>
          </cell>
          <cell r="K1604">
            <v>16.85</v>
          </cell>
          <cell r="L1604" t="str">
            <v>68.08%</v>
          </cell>
          <cell r="M1604">
            <v>40116</v>
          </cell>
          <cell r="N1604" t="str">
            <v>其他家庭常备器械类</v>
          </cell>
          <cell r="O1604" t="str">
            <v>家庭常备器械</v>
          </cell>
          <cell r="P1604" t="str">
            <v>医疗器械</v>
          </cell>
          <cell r="Q1604">
            <v>4444</v>
          </cell>
          <cell r="R1604" t="str">
            <v>冯莉 </v>
          </cell>
          <cell r="S1604">
            <v>38127992</v>
          </cell>
          <cell r="T1604">
            <v>24.75</v>
          </cell>
          <cell r="U1604" t="str">
            <v>线下</v>
          </cell>
          <cell r="V1604">
            <v>7.9</v>
          </cell>
          <cell r="W1604">
            <v>20240204</v>
          </cell>
        </row>
        <row r="1605">
          <cell r="A1605">
            <v>45446.6194444444</v>
          </cell>
          <cell r="B1605">
            <v>58250036</v>
          </cell>
          <cell r="C1605">
            <v>585</v>
          </cell>
          <cell r="D1605" t="str">
            <v>四川太极成华区羊子山西路药店（兴元华盛）</v>
          </cell>
          <cell r="E1605">
            <v>2506774</v>
          </cell>
          <cell r="F1605" t="str">
            <v>医用重组胶原蛋白修复贴</v>
          </cell>
          <cell r="G1605" t="str">
            <v>28g(23cmx21cm）x5袋</v>
          </cell>
          <cell r="H1605" t="str">
            <v>盒</v>
          </cell>
          <cell r="I1605">
            <v>1</v>
          </cell>
          <cell r="J1605">
            <v>25</v>
          </cell>
          <cell r="K1605">
            <v>17.1</v>
          </cell>
          <cell r="L1605" t="str">
            <v>68.4%</v>
          </cell>
          <cell r="M1605">
            <v>40116</v>
          </cell>
          <cell r="N1605" t="str">
            <v>其他家庭常备器械类</v>
          </cell>
          <cell r="O1605" t="str">
            <v>家庭常备器械</v>
          </cell>
          <cell r="P1605" t="str">
            <v>医疗器械</v>
          </cell>
          <cell r="Q1605">
            <v>7046</v>
          </cell>
          <cell r="R1605" t="str">
            <v>王波</v>
          </cell>
          <cell r="S1605">
            <v>38655680</v>
          </cell>
          <cell r="T1605">
            <v>25</v>
          </cell>
          <cell r="U1605" t="str">
            <v>线下</v>
          </cell>
          <cell r="V1605">
            <v>7.9</v>
          </cell>
          <cell r="W1605">
            <v>240434</v>
          </cell>
        </row>
        <row r="1606">
          <cell r="A1606">
            <v>45446.6194444444</v>
          </cell>
          <cell r="B1606">
            <v>58250036</v>
          </cell>
          <cell r="C1606">
            <v>585</v>
          </cell>
          <cell r="D1606" t="str">
            <v>四川太极成华区羊子山西路药店（兴元华盛）</v>
          </cell>
          <cell r="E1606">
            <v>2506774</v>
          </cell>
          <cell r="F1606" t="str">
            <v>医用重组胶原蛋白修复贴</v>
          </cell>
          <cell r="G1606" t="str">
            <v>28g(23cmx21cm）x5袋</v>
          </cell>
          <cell r="H1606" t="str">
            <v>盒</v>
          </cell>
          <cell r="I1606">
            <v>1</v>
          </cell>
          <cell r="J1606">
            <v>25</v>
          </cell>
          <cell r="K1606">
            <v>17.1</v>
          </cell>
          <cell r="L1606" t="str">
            <v>68.4%</v>
          </cell>
          <cell r="M1606">
            <v>40116</v>
          </cell>
          <cell r="N1606" t="str">
            <v>其他家庭常备器械类</v>
          </cell>
          <cell r="O1606" t="str">
            <v>家庭常备器械</v>
          </cell>
          <cell r="P1606" t="str">
            <v>医疗器械</v>
          </cell>
          <cell r="Q1606">
            <v>27612</v>
          </cell>
          <cell r="R1606" t="str">
            <v>吴阿瑶</v>
          </cell>
          <cell r="S1606">
            <v>38655680</v>
          </cell>
          <cell r="T1606">
            <v>25</v>
          </cell>
          <cell r="U1606" t="str">
            <v>线下</v>
          </cell>
          <cell r="V1606">
            <v>7.9</v>
          </cell>
          <cell r="W1606">
            <v>240434</v>
          </cell>
        </row>
        <row r="1607">
          <cell r="A1607">
            <v>45446.6194444444</v>
          </cell>
          <cell r="B1607">
            <v>58250036</v>
          </cell>
          <cell r="C1607">
            <v>585</v>
          </cell>
          <cell r="D1607" t="str">
            <v>四川太极成华区羊子山西路药店（兴元华盛）</v>
          </cell>
          <cell r="E1607">
            <v>2506774</v>
          </cell>
          <cell r="F1607" t="str">
            <v>医用重组胶原蛋白修复贴</v>
          </cell>
          <cell r="G1607" t="str">
            <v>28g(23cmx21cm）x5袋</v>
          </cell>
          <cell r="H1607" t="str">
            <v>盒</v>
          </cell>
          <cell r="I1607">
            <v>1</v>
          </cell>
          <cell r="J1607">
            <v>25</v>
          </cell>
          <cell r="K1607">
            <v>17.1</v>
          </cell>
          <cell r="L1607" t="str">
            <v>68.4%</v>
          </cell>
          <cell r="M1607">
            <v>40116</v>
          </cell>
          <cell r="N1607" t="str">
            <v>其他家庭常备器械类</v>
          </cell>
          <cell r="O1607" t="str">
            <v>家庭常备器械</v>
          </cell>
          <cell r="P1607" t="str">
            <v>医疗器械</v>
          </cell>
          <cell r="Q1607">
            <v>7046</v>
          </cell>
          <cell r="R1607" t="str">
            <v>王波</v>
          </cell>
          <cell r="S1607">
            <v>38655680</v>
          </cell>
          <cell r="T1607">
            <v>25</v>
          </cell>
          <cell r="U1607" t="str">
            <v>线下</v>
          </cell>
          <cell r="V1607">
            <v>7.9</v>
          </cell>
          <cell r="W1607">
            <v>240434</v>
          </cell>
        </row>
        <row r="1608">
          <cell r="A1608">
            <v>45446.6194444444</v>
          </cell>
          <cell r="B1608">
            <v>58250036</v>
          </cell>
          <cell r="C1608">
            <v>585</v>
          </cell>
          <cell r="D1608" t="str">
            <v>四川太极成华区羊子山西路药店（兴元华盛）</v>
          </cell>
          <cell r="E1608">
            <v>2506774</v>
          </cell>
          <cell r="F1608" t="str">
            <v>医用重组胶原蛋白修复贴</v>
          </cell>
          <cell r="G1608" t="str">
            <v>28g(23cmx21cm）x5袋</v>
          </cell>
          <cell r="H1608" t="str">
            <v>盒</v>
          </cell>
          <cell r="I1608">
            <v>1</v>
          </cell>
          <cell r="J1608">
            <v>24</v>
          </cell>
          <cell r="K1608">
            <v>16.1</v>
          </cell>
          <cell r="L1608" t="str">
            <v>67.08%</v>
          </cell>
          <cell r="M1608">
            <v>40116</v>
          </cell>
          <cell r="N1608" t="str">
            <v>其他家庭常备器械类</v>
          </cell>
          <cell r="O1608" t="str">
            <v>家庭常备器械</v>
          </cell>
          <cell r="P1608" t="str">
            <v>医疗器械</v>
          </cell>
          <cell r="Q1608">
            <v>27612</v>
          </cell>
          <cell r="R1608" t="str">
            <v>吴阿瑶</v>
          </cell>
          <cell r="S1608">
            <v>38655680</v>
          </cell>
          <cell r="T1608">
            <v>24</v>
          </cell>
          <cell r="U1608" t="str">
            <v>线下</v>
          </cell>
          <cell r="V1608">
            <v>7.9</v>
          </cell>
          <cell r="W1608">
            <v>240434</v>
          </cell>
        </row>
        <row r="1609">
          <cell r="A1609">
            <v>45448.4027777778</v>
          </cell>
          <cell r="B1609">
            <v>58268799</v>
          </cell>
          <cell r="C1609">
            <v>585</v>
          </cell>
          <cell r="D1609" t="str">
            <v>四川太极成华区羊子山西路药店（兴元华盛）</v>
          </cell>
          <cell r="E1609">
            <v>2505131</v>
          </cell>
          <cell r="F1609" t="str">
            <v>重组人源胶原蛋白修复敷料</v>
          </cell>
          <cell r="G1609" t="str">
            <v>F型 28g(23cmx21cm)x5袋 (枢颜)</v>
          </cell>
          <cell r="H1609" t="str">
            <v>盒</v>
          </cell>
          <cell r="I1609">
            <v>1</v>
          </cell>
          <cell r="J1609">
            <v>24.75</v>
          </cell>
          <cell r="K1609">
            <v>16.85</v>
          </cell>
          <cell r="L1609" t="str">
            <v>68.08%</v>
          </cell>
          <cell r="M1609">
            <v>40116</v>
          </cell>
          <cell r="N1609" t="str">
            <v>其他家庭常备器械类</v>
          </cell>
          <cell r="O1609" t="str">
            <v>家庭常备器械</v>
          </cell>
          <cell r="P1609" t="str">
            <v>医疗器械</v>
          </cell>
          <cell r="Q1609">
            <v>6303</v>
          </cell>
          <cell r="R1609" t="str">
            <v>高红华</v>
          </cell>
          <cell r="S1609">
            <v>38346758</v>
          </cell>
          <cell r="T1609">
            <v>24.75</v>
          </cell>
          <cell r="U1609" t="str">
            <v>线下</v>
          </cell>
          <cell r="V1609">
            <v>7.9</v>
          </cell>
          <cell r="W1609">
            <v>20240324</v>
          </cell>
        </row>
        <row r="1610">
          <cell r="A1610">
            <v>45448.4027777778</v>
          </cell>
          <cell r="B1610">
            <v>58268799</v>
          </cell>
          <cell r="C1610">
            <v>585</v>
          </cell>
          <cell r="D1610" t="str">
            <v>四川太极成华区羊子山西路药店（兴元华盛）</v>
          </cell>
          <cell r="E1610">
            <v>2505131</v>
          </cell>
          <cell r="F1610" t="str">
            <v>重组人源胶原蛋白修复敷料</v>
          </cell>
          <cell r="G1610" t="str">
            <v>F型 28g(23cmx21cm)x5袋 (枢颜)</v>
          </cell>
          <cell r="H1610" t="str">
            <v>盒</v>
          </cell>
          <cell r="I1610">
            <v>1</v>
          </cell>
          <cell r="J1610">
            <v>24.75</v>
          </cell>
          <cell r="K1610">
            <v>16.85</v>
          </cell>
          <cell r="L1610" t="str">
            <v>68.08%</v>
          </cell>
          <cell r="M1610">
            <v>40116</v>
          </cell>
          <cell r="N1610" t="str">
            <v>其他家庭常备器械类</v>
          </cell>
          <cell r="O1610" t="str">
            <v>家庭常备器械</v>
          </cell>
          <cell r="P1610" t="str">
            <v>医疗器械</v>
          </cell>
          <cell r="Q1610">
            <v>26639</v>
          </cell>
          <cell r="R1610" t="str">
            <v>李明慧</v>
          </cell>
          <cell r="S1610">
            <v>38346758</v>
          </cell>
          <cell r="T1610">
            <v>24.75</v>
          </cell>
          <cell r="U1610" t="str">
            <v>线下</v>
          </cell>
          <cell r="V1610">
            <v>7.9</v>
          </cell>
          <cell r="W1610">
            <v>20240324</v>
          </cell>
        </row>
        <row r="1611">
          <cell r="A1611">
            <v>45448.4027777778</v>
          </cell>
          <cell r="B1611">
            <v>58268799</v>
          </cell>
          <cell r="C1611">
            <v>585</v>
          </cell>
          <cell r="D1611" t="str">
            <v>四川太极成华区羊子山西路药店（兴元华盛）</v>
          </cell>
          <cell r="E1611">
            <v>2505131</v>
          </cell>
          <cell r="F1611" t="str">
            <v>重组人源胶原蛋白修复敷料</v>
          </cell>
          <cell r="G1611" t="str">
            <v>F型 28g(23cmx21cm)x5袋 (枢颜)</v>
          </cell>
          <cell r="H1611" t="str">
            <v>盒</v>
          </cell>
          <cell r="I1611">
            <v>1</v>
          </cell>
          <cell r="J1611">
            <v>24.75</v>
          </cell>
          <cell r="K1611">
            <v>16.85</v>
          </cell>
          <cell r="L1611" t="str">
            <v>68.08%</v>
          </cell>
          <cell r="M1611">
            <v>40116</v>
          </cell>
          <cell r="N1611" t="str">
            <v>其他家庭常备器械类</v>
          </cell>
          <cell r="O1611" t="str">
            <v>家庭常备器械</v>
          </cell>
          <cell r="P1611" t="str">
            <v>医疗器械</v>
          </cell>
          <cell r="Q1611">
            <v>6303</v>
          </cell>
          <cell r="R1611" t="str">
            <v>高红华</v>
          </cell>
          <cell r="S1611">
            <v>38346758</v>
          </cell>
          <cell r="T1611">
            <v>24.75</v>
          </cell>
          <cell r="U1611" t="str">
            <v>线下</v>
          </cell>
          <cell r="V1611">
            <v>7.9</v>
          </cell>
          <cell r="W1611">
            <v>20240324</v>
          </cell>
        </row>
        <row r="1612">
          <cell r="A1612">
            <v>45448.4027777778</v>
          </cell>
          <cell r="B1612">
            <v>58268799</v>
          </cell>
          <cell r="C1612">
            <v>585</v>
          </cell>
          <cell r="D1612" t="str">
            <v>四川太极成华区羊子山西路药店（兴元华盛）</v>
          </cell>
          <cell r="E1612">
            <v>2505131</v>
          </cell>
          <cell r="F1612" t="str">
            <v>重组人源胶原蛋白修复敷料</v>
          </cell>
          <cell r="G1612" t="str">
            <v>F型 28g(23cmx21cm)x5袋 (枢颜)</v>
          </cell>
          <cell r="H1612" t="str">
            <v>盒</v>
          </cell>
          <cell r="I1612">
            <v>1</v>
          </cell>
          <cell r="J1612">
            <v>24.75</v>
          </cell>
          <cell r="K1612">
            <v>16.85</v>
          </cell>
          <cell r="L1612" t="str">
            <v>68.08%</v>
          </cell>
          <cell r="M1612">
            <v>40116</v>
          </cell>
          <cell r="N1612" t="str">
            <v>其他家庭常备器械类</v>
          </cell>
          <cell r="O1612" t="str">
            <v>家庭常备器械</v>
          </cell>
          <cell r="P1612" t="str">
            <v>医疗器械</v>
          </cell>
          <cell r="Q1612">
            <v>26639</v>
          </cell>
          <cell r="R1612" t="str">
            <v>李明慧</v>
          </cell>
          <cell r="S1612">
            <v>38346758</v>
          </cell>
          <cell r="T1612">
            <v>24.75</v>
          </cell>
          <cell r="U1612" t="str">
            <v>线下</v>
          </cell>
          <cell r="V1612">
            <v>7.9</v>
          </cell>
          <cell r="W1612">
            <v>20240324</v>
          </cell>
        </row>
        <row r="1613">
          <cell r="A1613">
            <v>45448.8756944444</v>
          </cell>
          <cell r="B1613">
            <v>58277421</v>
          </cell>
          <cell r="C1613">
            <v>585</v>
          </cell>
          <cell r="D1613" t="str">
            <v>四川太极成华区羊子山西路药店（兴元华盛）</v>
          </cell>
          <cell r="E1613">
            <v>2505131</v>
          </cell>
          <cell r="F1613" t="str">
            <v>重组人源胶原蛋白修复敷料</v>
          </cell>
          <cell r="G1613" t="str">
            <v>F型 28g(23cmx21cm)x5袋 (枢颜)</v>
          </cell>
          <cell r="H1613" t="str">
            <v>盒</v>
          </cell>
          <cell r="I1613">
            <v>1</v>
          </cell>
          <cell r="J1613">
            <v>24.75</v>
          </cell>
          <cell r="K1613">
            <v>16.85</v>
          </cell>
          <cell r="L1613" t="str">
            <v>68.08%</v>
          </cell>
          <cell r="M1613">
            <v>40116</v>
          </cell>
          <cell r="N1613" t="str">
            <v>其他家庭常备器械类</v>
          </cell>
          <cell r="O1613" t="str">
            <v>家庭常备器械</v>
          </cell>
          <cell r="P1613" t="str">
            <v>医疗器械</v>
          </cell>
          <cell r="Q1613">
            <v>27612</v>
          </cell>
          <cell r="R1613" t="str">
            <v>吴阿瑶</v>
          </cell>
          <cell r="S1613">
            <v>38346760</v>
          </cell>
          <cell r="T1613">
            <v>24.75</v>
          </cell>
          <cell r="U1613" t="str">
            <v>线下</v>
          </cell>
          <cell r="V1613">
            <v>7.9</v>
          </cell>
          <cell r="W1613">
            <v>20240324</v>
          </cell>
        </row>
        <row r="1614">
          <cell r="A1614">
            <v>45448.8756944444</v>
          </cell>
          <cell r="B1614">
            <v>58277421</v>
          </cell>
          <cell r="C1614">
            <v>585</v>
          </cell>
          <cell r="D1614" t="str">
            <v>四川太极成华区羊子山西路药店（兴元华盛）</v>
          </cell>
          <cell r="E1614">
            <v>2505131</v>
          </cell>
          <cell r="F1614" t="str">
            <v>重组人源胶原蛋白修复敷料</v>
          </cell>
          <cell r="G1614" t="str">
            <v>F型 28g(23cmx21cm)x5袋 (枢颜)</v>
          </cell>
          <cell r="H1614" t="str">
            <v>盒</v>
          </cell>
          <cell r="I1614">
            <v>1</v>
          </cell>
          <cell r="J1614">
            <v>24.75</v>
          </cell>
          <cell r="K1614">
            <v>16.85</v>
          </cell>
          <cell r="L1614" t="str">
            <v>68.08%</v>
          </cell>
          <cell r="M1614">
            <v>40116</v>
          </cell>
          <cell r="N1614" t="str">
            <v>其他家庭常备器械类</v>
          </cell>
          <cell r="O1614" t="str">
            <v>家庭常备器械</v>
          </cell>
          <cell r="P1614" t="str">
            <v>医疗器械</v>
          </cell>
          <cell r="Q1614">
            <v>7046</v>
          </cell>
          <cell r="R1614" t="str">
            <v>王波</v>
          </cell>
          <cell r="S1614">
            <v>38346760</v>
          </cell>
          <cell r="T1614">
            <v>24.75</v>
          </cell>
          <cell r="U1614" t="str">
            <v>线下</v>
          </cell>
          <cell r="V1614">
            <v>7.9</v>
          </cell>
          <cell r="W1614">
            <v>20240324</v>
          </cell>
        </row>
        <row r="1615">
          <cell r="A1615">
            <v>45448.8756944444</v>
          </cell>
          <cell r="B1615">
            <v>58277421</v>
          </cell>
          <cell r="C1615">
            <v>585</v>
          </cell>
          <cell r="D1615" t="str">
            <v>四川太极成华区羊子山西路药店（兴元华盛）</v>
          </cell>
          <cell r="E1615">
            <v>2505131</v>
          </cell>
          <cell r="F1615" t="str">
            <v>重组人源胶原蛋白修复敷料</v>
          </cell>
          <cell r="G1615" t="str">
            <v>F型 28g(23cmx21cm)x5袋 (枢颜)</v>
          </cell>
          <cell r="H1615" t="str">
            <v>盒</v>
          </cell>
          <cell r="I1615">
            <v>1</v>
          </cell>
          <cell r="J1615">
            <v>24.75</v>
          </cell>
          <cell r="K1615">
            <v>16.85</v>
          </cell>
          <cell r="L1615" t="str">
            <v>68.08%</v>
          </cell>
          <cell r="M1615">
            <v>40116</v>
          </cell>
          <cell r="N1615" t="str">
            <v>其他家庭常备器械类</v>
          </cell>
          <cell r="O1615" t="str">
            <v>家庭常备器械</v>
          </cell>
          <cell r="P1615" t="str">
            <v>医疗器械</v>
          </cell>
          <cell r="Q1615">
            <v>27612</v>
          </cell>
          <cell r="R1615" t="str">
            <v>吴阿瑶</v>
          </cell>
          <cell r="S1615">
            <v>38066804</v>
          </cell>
          <cell r="T1615">
            <v>24.75</v>
          </cell>
          <cell r="U1615" t="str">
            <v>线下</v>
          </cell>
          <cell r="V1615">
            <v>7.9</v>
          </cell>
          <cell r="W1615">
            <v>20240204</v>
          </cell>
        </row>
        <row r="1616">
          <cell r="A1616">
            <v>45448.8756944444</v>
          </cell>
          <cell r="B1616">
            <v>58277421</v>
          </cell>
          <cell r="C1616">
            <v>585</v>
          </cell>
          <cell r="D1616" t="str">
            <v>四川太极成华区羊子山西路药店（兴元华盛）</v>
          </cell>
          <cell r="E1616">
            <v>2505131</v>
          </cell>
          <cell r="F1616" t="str">
            <v>重组人源胶原蛋白修复敷料</v>
          </cell>
          <cell r="G1616" t="str">
            <v>F型 28g(23cmx21cm)x5袋 (枢颜)</v>
          </cell>
          <cell r="H1616" t="str">
            <v>盒</v>
          </cell>
          <cell r="I1616">
            <v>1</v>
          </cell>
          <cell r="J1616">
            <v>24.75</v>
          </cell>
          <cell r="K1616">
            <v>16.85</v>
          </cell>
          <cell r="L1616" t="str">
            <v>68.08%</v>
          </cell>
          <cell r="M1616">
            <v>40116</v>
          </cell>
          <cell r="N1616" t="str">
            <v>其他家庭常备器械类</v>
          </cell>
          <cell r="O1616" t="str">
            <v>家庭常备器械</v>
          </cell>
          <cell r="P1616" t="str">
            <v>医疗器械</v>
          </cell>
          <cell r="Q1616">
            <v>7046</v>
          </cell>
          <cell r="R1616" t="str">
            <v>王波</v>
          </cell>
          <cell r="S1616">
            <v>38346760</v>
          </cell>
          <cell r="T1616">
            <v>24.75</v>
          </cell>
          <cell r="U1616" t="str">
            <v>线下</v>
          </cell>
          <cell r="V1616">
            <v>7.9</v>
          </cell>
          <cell r="W1616">
            <v>20240324</v>
          </cell>
        </row>
        <row r="1617">
          <cell r="A1617">
            <v>45450.7916666667</v>
          </cell>
          <cell r="B1617">
            <v>58296037</v>
          </cell>
          <cell r="C1617">
            <v>585</v>
          </cell>
          <cell r="D1617" t="str">
            <v>四川太极成华区羊子山西路药店（兴元华盛）</v>
          </cell>
          <cell r="E1617">
            <v>2505131</v>
          </cell>
          <cell r="F1617" t="str">
            <v>重组人源胶原蛋白修复敷料</v>
          </cell>
          <cell r="G1617" t="str">
            <v>F型 28g(23cmx21cm)x5袋 (枢颜)</v>
          </cell>
          <cell r="H1617" t="str">
            <v>盒</v>
          </cell>
          <cell r="I1617">
            <v>1</v>
          </cell>
          <cell r="J1617">
            <v>24.75</v>
          </cell>
          <cell r="K1617">
            <v>16.85</v>
          </cell>
          <cell r="L1617" t="str">
            <v>68.08%</v>
          </cell>
          <cell r="M1617">
            <v>40116</v>
          </cell>
          <cell r="N1617" t="str">
            <v>其他家庭常备器械类</v>
          </cell>
          <cell r="O1617" t="str">
            <v>家庭常备器械</v>
          </cell>
          <cell r="P1617" t="str">
            <v>医疗器械</v>
          </cell>
          <cell r="Q1617">
            <v>6303</v>
          </cell>
          <cell r="R1617" t="str">
            <v>高红华</v>
          </cell>
          <cell r="S1617">
            <v>38346758</v>
          </cell>
          <cell r="T1617">
            <v>24.75</v>
          </cell>
          <cell r="U1617" t="str">
            <v>线下</v>
          </cell>
          <cell r="V1617">
            <v>7.9</v>
          </cell>
          <cell r="W1617">
            <v>20240324</v>
          </cell>
        </row>
        <row r="1618">
          <cell r="A1618">
            <v>45450.7916666667</v>
          </cell>
          <cell r="B1618">
            <v>58296037</v>
          </cell>
          <cell r="C1618">
            <v>585</v>
          </cell>
          <cell r="D1618" t="str">
            <v>四川太极成华区羊子山西路药店（兴元华盛）</v>
          </cell>
          <cell r="E1618">
            <v>2505131</v>
          </cell>
          <cell r="F1618" t="str">
            <v>重组人源胶原蛋白修复敷料</v>
          </cell>
          <cell r="G1618" t="str">
            <v>F型 28g(23cmx21cm)x5袋 (枢颜)</v>
          </cell>
          <cell r="H1618" t="str">
            <v>盒</v>
          </cell>
          <cell r="I1618">
            <v>1</v>
          </cell>
          <cell r="J1618">
            <v>24.75</v>
          </cell>
          <cell r="K1618">
            <v>16.85</v>
          </cell>
          <cell r="L1618" t="str">
            <v>68.08%</v>
          </cell>
          <cell r="M1618">
            <v>40116</v>
          </cell>
          <cell r="N1618" t="str">
            <v>其他家庭常备器械类</v>
          </cell>
          <cell r="O1618" t="str">
            <v>家庭常备器械</v>
          </cell>
          <cell r="P1618" t="str">
            <v>医疗器械</v>
          </cell>
          <cell r="Q1618">
            <v>6303</v>
          </cell>
          <cell r="R1618" t="str">
            <v>高红华</v>
          </cell>
          <cell r="S1618">
            <v>38346758</v>
          </cell>
          <cell r="T1618">
            <v>24.75</v>
          </cell>
          <cell r="U1618" t="str">
            <v>线下</v>
          </cell>
          <cell r="V1618">
            <v>7.9</v>
          </cell>
          <cell r="W1618">
            <v>20240324</v>
          </cell>
        </row>
        <row r="1619">
          <cell r="A1619">
            <v>45450.7916666667</v>
          </cell>
          <cell r="B1619">
            <v>58296037</v>
          </cell>
          <cell r="C1619">
            <v>585</v>
          </cell>
          <cell r="D1619" t="str">
            <v>四川太极成华区羊子山西路药店（兴元华盛）</v>
          </cell>
          <cell r="E1619">
            <v>2505131</v>
          </cell>
          <cell r="F1619" t="str">
            <v>重组人源胶原蛋白修复敷料</v>
          </cell>
          <cell r="G1619" t="str">
            <v>F型 28g(23cmx21cm)x5袋 (枢颜)</v>
          </cell>
          <cell r="H1619" t="str">
            <v>盒</v>
          </cell>
          <cell r="I1619">
            <v>1</v>
          </cell>
          <cell r="J1619">
            <v>24.75</v>
          </cell>
          <cell r="K1619">
            <v>16.85</v>
          </cell>
          <cell r="L1619" t="str">
            <v>68.08%</v>
          </cell>
          <cell r="M1619">
            <v>40116</v>
          </cell>
          <cell r="N1619" t="str">
            <v>其他家庭常备器械类</v>
          </cell>
          <cell r="O1619" t="str">
            <v>家庭常备器械</v>
          </cell>
          <cell r="P1619" t="str">
            <v>医疗器械</v>
          </cell>
          <cell r="Q1619">
            <v>6303</v>
          </cell>
          <cell r="R1619" t="str">
            <v>高红华</v>
          </cell>
          <cell r="S1619">
            <v>38346758</v>
          </cell>
          <cell r="T1619">
            <v>24.75</v>
          </cell>
          <cell r="U1619" t="str">
            <v>线下</v>
          </cell>
          <cell r="V1619">
            <v>7.9</v>
          </cell>
          <cell r="W1619">
            <v>20240324</v>
          </cell>
        </row>
        <row r="1620">
          <cell r="A1620">
            <v>45450.7916666667</v>
          </cell>
          <cell r="B1620">
            <v>58296037</v>
          </cell>
          <cell r="C1620">
            <v>585</v>
          </cell>
          <cell r="D1620" t="str">
            <v>四川太极成华区羊子山西路药店（兴元华盛）</v>
          </cell>
          <cell r="E1620">
            <v>2505131</v>
          </cell>
          <cell r="F1620" t="str">
            <v>重组人源胶原蛋白修复敷料</v>
          </cell>
          <cell r="G1620" t="str">
            <v>F型 28g(23cmx21cm)x5袋 (枢颜)</v>
          </cell>
          <cell r="H1620" t="str">
            <v>盒</v>
          </cell>
          <cell r="I1620">
            <v>1</v>
          </cell>
          <cell r="J1620">
            <v>24.75</v>
          </cell>
          <cell r="K1620">
            <v>16.85</v>
          </cell>
          <cell r="L1620" t="str">
            <v>68.08%</v>
          </cell>
          <cell r="M1620">
            <v>40116</v>
          </cell>
          <cell r="N1620" t="str">
            <v>其他家庭常备器械类</v>
          </cell>
          <cell r="O1620" t="str">
            <v>家庭常备器械</v>
          </cell>
          <cell r="P1620" t="str">
            <v>医疗器械</v>
          </cell>
          <cell r="Q1620">
            <v>6303</v>
          </cell>
          <cell r="R1620" t="str">
            <v>高红华</v>
          </cell>
          <cell r="S1620">
            <v>38346758</v>
          </cell>
          <cell r="T1620">
            <v>24.75</v>
          </cell>
          <cell r="U1620" t="str">
            <v>线下</v>
          </cell>
          <cell r="V1620">
            <v>7.9</v>
          </cell>
          <cell r="W1620">
            <v>20240324</v>
          </cell>
        </row>
        <row r="1621">
          <cell r="A1621">
            <v>45450.9180555556</v>
          </cell>
          <cell r="B1621">
            <v>58299566</v>
          </cell>
          <cell r="C1621">
            <v>585</v>
          </cell>
          <cell r="D1621" t="str">
            <v>四川太极成华区羊子山西路药店（兴元华盛）</v>
          </cell>
          <cell r="E1621">
            <v>2506774</v>
          </cell>
          <cell r="F1621" t="str">
            <v>医用重组胶原蛋白修复贴</v>
          </cell>
          <cell r="G1621" t="str">
            <v>28g(23cmx21cm）x5袋</v>
          </cell>
          <cell r="H1621" t="str">
            <v>盒</v>
          </cell>
          <cell r="I1621">
            <v>1</v>
          </cell>
          <cell r="J1621">
            <v>24</v>
          </cell>
          <cell r="K1621">
            <v>16.1</v>
          </cell>
          <cell r="L1621" t="str">
            <v>67.08%</v>
          </cell>
          <cell r="M1621">
            <v>40116</v>
          </cell>
          <cell r="N1621" t="str">
            <v>其他家庭常备器械类</v>
          </cell>
          <cell r="O1621" t="str">
            <v>家庭常备器械</v>
          </cell>
          <cell r="P1621" t="str">
            <v>医疗器械</v>
          </cell>
          <cell r="Q1621">
            <v>27612</v>
          </cell>
          <cell r="R1621" t="str">
            <v>吴阿瑶</v>
          </cell>
          <cell r="S1621">
            <v>38655680</v>
          </cell>
          <cell r="T1621">
            <v>24</v>
          </cell>
          <cell r="U1621" t="str">
            <v>线下</v>
          </cell>
          <cell r="V1621">
            <v>7.9</v>
          </cell>
          <cell r="W1621">
            <v>240434</v>
          </cell>
        </row>
        <row r="1622">
          <cell r="A1622">
            <v>45450.9180555556</v>
          </cell>
          <cell r="B1622">
            <v>58299566</v>
          </cell>
          <cell r="C1622">
            <v>585</v>
          </cell>
          <cell r="D1622" t="str">
            <v>四川太极成华区羊子山西路药店（兴元华盛）</v>
          </cell>
          <cell r="E1622">
            <v>2506774</v>
          </cell>
          <cell r="F1622" t="str">
            <v>医用重组胶原蛋白修复贴</v>
          </cell>
          <cell r="G1622" t="str">
            <v>28g(23cmx21cm）x5袋</v>
          </cell>
          <cell r="H1622" t="str">
            <v>盒</v>
          </cell>
          <cell r="I1622">
            <v>1</v>
          </cell>
          <cell r="J1622">
            <v>25</v>
          </cell>
          <cell r="K1622">
            <v>17.1</v>
          </cell>
          <cell r="L1622" t="str">
            <v>68.4%</v>
          </cell>
          <cell r="M1622">
            <v>40116</v>
          </cell>
          <cell r="N1622" t="str">
            <v>其他家庭常备器械类</v>
          </cell>
          <cell r="O1622" t="str">
            <v>家庭常备器械</v>
          </cell>
          <cell r="P1622" t="str">
            <v>医疗器械</v>
          </cell>
          <cell r="Q1622">
            <v>27612</v>
          </cell>
          <cell r="R1622" t="str">
            <v>吴阿瑶</v>
          </cell>
          <cell r="S1622">
            <v>38655680</v>
          </cell>
          <cell r="T1622">
            <v>25</v>
          </cell>
          <cell r="U1622" t="str">
            <v>线下</v>
          </cell>
          <cell r="V1622">
            <v>7.9</v>
          </cell>
          <cell r="W1622">
            <v>240434</v>
          </cell>
        </row>
        <row r="1623">
          <cell r="A1623">
            <v>45450.9180555556</v>
          </cell>
          <cell r="B1623">
            <v>58299566</v>
          </cell>
          <cell r="C1623">
            <v>585</v>
          </cell>
          <cell r="D1623" t="str">
            <v>四川太极成华区羊子山西路药店（兴元华盛）</v>
          </cell>
          <cell r="E1623">
            <v>2506774</v>
          </cell>
          <cell r="F1623" t="str">
            <v>医用重组胶原蛋白修复贴</v>
          </cell>
          <cell r="G1623" t="str">
            <v>28g(23cmx21cm）x5袋</v>
          </cell>
          <cell r="H1623" t="str">
            <v>盒</v>
          </cell>
          <cell r="I1623">
            <v>1</v>
          </cell>
          <cell r="J1623">
            <v>25</v>
          </cell>
          <cell r="K1623">
            <v>17.1</v>
          </cell>
          <cell r="L1623" t="str">
            <v>68.4%</v>
          </cell>
          <cell r="M1623">
            <v>40116</v>
          </cell>
          <cell r="N1623" t="str">
            <v>其他家庭常备器械类</v>
          </cell>
          <cell r="O1623" t="str">
            <v>家庭常备器械</v>
          </cell>
          <cell r="P1623" t="str">
            <v>医疗器械</v>
          </cell>
          <cell r="Q1623">
            <v>27612</v>
          </cell>
          <cell r="R1623" t="str">
            <v>吴阿瑶</v>
          </cell>
          <cell r="S1623">
            <v>38655680</v>
          </cell>
          <cell r="T1623">
            <v>25</v>
          </cell>
          <cell r="U1623" t="str">
            <v>线下</v>
          </cell>
          <cell r="V1623">
            <v>7.9</v>
          </cell>
          <cell r="W1623">
            <v>240434</v>
          </cell>
        </row>
        <row r="1624">
          <cell r="A1624">
            <v>45450.9180555556</v>
          </cell>
          <cell r="B1624">
            <v>58299566</v>
          </cell>
          <cell r="C1624">
            <v>585</v>
          </cell>
          <cell r="D1624" t="str">
            <v>四川太极成华区羊子山西路药店（兴元华盛）</v>
          </cell>
          <cell r="E1624">
            <v>2506774</v>
          </cell>
          <cell r="F1624" t="str">
            <v>医用重组胶原蛋白修复贴</v>
          </cell>
          <cell r="G1624" t="str">
            <v>28g(23cmx21cm）x5袋</v>
          </cell>
          <cell r="H1624" t="str">
            <v>盒</v>
          </cell>
          <cell r="I1624">
            <v>1</v>
          </cell>
          <cell r="J1624">
            <v>25</v>
          </cell>
          <cell r="K1624">
            <v>17.1</v>
          </cell>
          <cell r="L1624" t="str">
            <v>68.4%</v>
          </cell>
          <cell r="M1624">
            <v>40116</v>
          </cell>
          <cell r="N1624" t="str">
            <v>其他家庭常备器械类</v>
          </cell>
          <cell r="O1624" t="str">
            <v>家庭常备器械</v>
          </cell>
          <cell r="P1624" t="str">
            <v>医疗器械</v>
          </cell>
          <cell r="Q1624">
            <v>27612</v>
          </cell>
          <cell r="R1624" t="str">
            <v>吴阿瑶</v>
          </cell>
          <cell r="S1624">
            <v>38655680</v>
          </cell>
          <cell r="T1624">
            <v>25</v>
          </cell>
          <cell r="U1624" t="str">
            <v>线下</v>
          </cell>
          <cell r="V1624">
            <v>7.9</v>
          </cell>
          <cell r="W1624">
            <v>240434</v>
          </cell>
        </row>
        <row r="1625">
          <cell r="A1625">
            <v>45451.7520833333</v>
          </cell>
          <cell r="B1625">
            <v>58306223</v>
          </cell>
          <cell r="C1625">
            <v>585</v>
          </cell>
          <cell r="D1625" t="str">
            <v>四川太极成华区羊子山西路药店（兴元华盛）</v>
          </cell>
          <cell r="E1625">
            <v>2505131</v>
          </cell>
          <cell r="F1625" t="str">
            <v>重组人源胶原蛋白修复敷料</v>
          </cell>
          <cell r="G1625" t="str">
            <v>F型 28g(23cmx21cm)x5袋 (枢颜)</v>
          </cell>
          <cell r="H1625" t="str">
            <v>盒</v>
          </cell>
          <cell r="I1625">
            <v>1</v>
          </cell>
          <cell r="J1625">
            <v>24.75</v>
          </cell>
          <cell r="K1625">
            <v>16.85</v>
          </cell>
          <cell r="L1625" t="str">
            <v>68.08%</v>
          </cell>
          <cell r="M1625">
            <v>40116</v>
          </cell>
          <cell r="N1625" t="str">
            <v>其他家庭常备器械类</v>
          </cell>
          <cell r="O1625" t="str">
            <v>家庭常备器械</v>
          </cell>
          <cell r="P1625" t="str">
            <v>医疗器械</v>
          </cell>
          <cell r="Q1625">
            <v>26639</v>
          </cell>
          <cell r="R1625" t="str">
            <v>李明慧</v>
          </cell>
          <cell r="S1625">
            <v>38346758</v>
          </cell>
          <cell r="T1625">
            <v>24.75</v>
          </cell>
          <cell r="U1625" t="str">
            <v>线下</v>
          </cell>
          <cell r="V1625">
            <v>7.9</v>
          </cell>
          <cell r="W1625">
            <v>20240324</v>
          </cell>
        </row>
        <row r="1626">
          <cell r="A1626">
            <v>45451.7520833333</v>
          </cell>
          <cell r="B1626">
            <v>58306223</v>
          </cell>
          <cell r="C1626">
            <v>585</v>
          </cell>
          <cell r="D1626" t="str">
            <v>四川太极成华区羊子山西路药店（兴元华盛）</v>
          </cell>
          <cell r="E1626">
            <v>2505131</v>
          </cell>
          <cell r="F1626" t="str">
            <v>重组人源胶原蛋白修复敷料</v>
          </cell>
          <cell r="G1626" t="str">
            <v>F型 28g(23cmx21cm)x5袋 (枢颜)</v>
          </cell>
          <cell r="H1626" t="str">
            <v>盒</v>
          </cell>
          <cell r="I1626">
            <v>1</v>
          </cell>
          <cell r="J1626">
            <v>24.75</v>
          </cell>
          <cell r="K1626">
            <v>16.85</v>
          </cell>
          <cell r="L1626" t="str">
            <v>68.08%</v>
          </cell>
          <cell r="M1626">
            <v>40116</v>
          </cell>
          <cell r="N1626" t="str">
            <v>其他家庭常备器械类</v>
          </cell>
          <cell r="O1626" t="str">
            <v>家庭常备器械</v>
          </cell>
          <cell r="P1626" t="str">
            <v>医疗器械</v>
          </cell>
          <cell r="Q1626">
            <v>26639</v>
          </cell>
          <cell r="R1626" t="str">
            <v>李明慧</v>
          </cell>
          <cell r="S1626">
            <v>38346758</v>
          </cell>
          <cell r="T1626">
            <v>24.75</v>
          </cell>
          <cell r="U1626" t="str">
            <v>线下</v>
          </cell>
          <cell r="V1626">
            <v>7.9</v>
          </cell>
          <cell r="W1626">
            <v>20240324</v>
          </cell>
        </row>
        <row r="1627">
          <cell r="A1627">
            <v>45451.7520833333</v>
          </cell>
          <cell r="B1627">
            <v>58306223</v>
          </cell>
          <cell r="C1627">
            <v>585</v>
          </cell>
          <cell r="D1627" t="str">
            <v>四川太极成华区羊子山西路药店（兴元华盛）</v>
          </cell>
          <cell r="E1627">
            <v>2505131</v>
          </cell>
          <cell r="F1627" t="str">
            <v>重组人源胶原蛋白修复敷料</v>
          </cell>
          <cell r="G1627" t="str">
            <v>F型 28g(23cmx21cm)x5袋 (枢颜)</v>
          </cell>
          <cell r="H1627" t="str">
            <v>盒</v>
          </cell>
          <cell r="I1627">
            <v>1</v>
          </cell>
          <cell r="J1627">
            <v>24.75</v>
          </cell>
          <cell r="K1627">
            <v>16.85</v>
          </cell>
          <cell r="L1627" t="str">
            <v>68.08%</v>
          </cell>
          <cell r="M1627">
            <v>40116</v>
          </cell>
          <cell r="N1627" t="str">
            <v>其他家庭常备器械类</v>
          </cell>
          <cell r="O1627" t="str">
            <v>家庭常备器械</v>
          </cell>
          <cell r="P1627" t="str">
            <v>医疗器械</v>
          </cell>
          <cell r="Q1627">
            <v>26639</v>
          </cell>
          <cell r="R1627" t="str">
            <v>李明慧</v>
          </cell>
          <cell r="S1627">
            <v>38346758</v>
          </cell>
          <cell r="T1627">
            <v>24.75</v>
          </cell>
          <cell r="U1627" t="str">
            <v>线下</v>
          </cell>
          <cell r="V1627">
            <v>7.9</v>
          </cell>
          <cell r="W1627">
            <v>20240324</v>
          </cell>
        </row>
        <row r="1628">
          <cell r="A1628">
            <v>45451.7520833333</v>
          </cell>
          <cell r="B1628">
            <v>58306223</v>
          </cell>
          <cell r="C1628">
            <v>585</v>
          </cell>
          <cell r="D1628" t="str">
            <v>四川太极成华区羊子山西路药店（兴元华盛）</v>
          </cell>
          <cell r="E1628">
            <v>2505131</v>
          </cell>
          <cell r="F1628" t="str">
            <v>重组人源胶原蛋白修复敷料</v>
          </cell>
          <cell r="G1628" t="str">
            <v>F型 28g(23cmx21cm)x5袋 (枢颜)</v>
          </cell>
          <cell r="H1628" t="str">
            <v>盒</v>
          </cell>
          <cell r="I1628">
            <v>1</v>
          </cell>
          <cell r="J1628">
            <v>24.75</v>
          </cell>
          <cell r="K1628">
            <v>16.85</v>
          </cell>
          <cell r="L1628" t="str">
            <v>68.08%</v>
          </cell>
          <cell r="M1628">
            <v>40116</v>
          </cell>
          <cell r="N1628" t="str">
            <v>其他家庭常备器械类</v>
          </cell>
          <cell r="O1628" t="str">
            <v>家庭常备器械</v>
          </cell>
          <cell r="P1628" t="str">
            <v>医疗器械</v>
          </cell>
          <cell r="Q1628">
            <v>26639</v>
          </cell>
          <cell r="R1628" t="str">
            <v>李明慧</v>
          </cell>
          <cell r="S1628">
            <v>38346758</v>
          </cell>
          <cell r="T1628">
            <v>24.75</v>
          </cell>
          <cell r="U1628" t="str">
            <v>线下</v>
          </cell>
          <cell r="V1628">
            <v>7.9</v>
          </cell>
          <cell r="W1628">
            <v>20240324</v>
          </cell>
        </row>
        <row r="1629">
          <cell r="A1629">
            <v>45451.7631944444</v>
          </cell>
          <cell r="B1629">
            <v>58306363</v>
          </cell>
          <cell r="C1629">
            <v>585</v>
          </cell>
          <cell r="D1629" t="str">
            <v>四川太极成华区羊子山西路药店（兴元华盛）</v>
          </cell>
          <cell r="E1629">
            <v>2505131</v>
          </cell>
          <cell r="F1629" t="str">
            <v>重组人源胶原蛋白修复敷料</v>
          </cell>
          <cell r="G1629" t="str">
            <v>F型 28g(23cmx21cm)x5袋 (枢颜)</v>
          </cell>
          <cell r="H1629" t="str">
            <v>盒</v>
          </cell>
          <cell r="I1629">
            <v>1</v>
          </cell>
          <cell r="J1629">
            <v>24.75</v>
          </cell>
          <cell r="K1629">
            <v>16.85</v>
          </cell>
          <cell r="L1629" t="str">
            <v>68.08%</v>
          </cell>
          <cell r="M1629">
            <v>40116</v>
          </cell>
          <cell r="N1629" t="str">
            <v>其他家庭常备器械类</v>
          </cell>
          <cell r="O1629" t="str">
            <v>家庭常备器械</v>
          </cell>
          <cell r="P1629" t="str">
            <v>医疗器械</v>
          </cell>
          <cell r="Q1629">
            <v>26639</v>
          </cell>
          <cell r="R1629" t="str">
            <v>李明慧</v>
          </cell>
          <cell r="S1629">
            <v>38066804</v>
          </cell>
          <cell r="T1629">
            <v>24.75</v>
          </cell>
          <cell r="U1629" t="str">
            <v>线下</v>
          </cell>
          <cell r="V1629">
            <v>7.9</v>
          </cell>
          <cell r="W1629">
            <v>20240204</v>
          </cell>
        </row>
        <row r="1630">
          <cell r="A1630">
            <v>45451.7631944444</v>
          </cell>
          <cell r="B1630">
            <v>58306363</v>
          </cell>
          <cell r="C1630">
            <v>585</v>
          </cell>
          <cell r="D1630" t="str">
            <v>四川太极成华区羊子山西路药店（兴元华盛）</v>
          </cell>
          <cell r="E1630">
            <v>2505131</v>
          </cell>
          <cell r="F1630" t="str">
            <v>重组人源胶原蛋白修复敷料</v>
          </cell>
          <cell r="G1630" t="str">
            <v>F型 28g(23cmx21cm)x5袋 (枢颜)</v>
          </cell>
          <cell r="H1630" t="str">
            <v>盒</v>
          </cell>
          <cell r="I1630">
            <v>1</v>
          </cell>
          <cell r="J1630">
            <v>24.75</v>
          </cell>
          <cell r="K1630">
            <v>16.85</v>
          </cell>
          <cell r="L1630" t="str">
            <v>68.08%</v>
          </cell>
          <cell r="M1630">
            <v>40116</v>
          </cell>
          <cell r="N1630" t="str">
            <v>其他家庭常备器械类</v>
          </cell>
          <cell r="O1630" t="str">
            <v>家庭常备器械</v>
          </cell>
          <cell r="P1630" t="str">
            <v>医疗器械</v>
          </cell>
          <cell r="Q1630">
            <v>26639</v>
          </cell>
          <cell r="R1630" t="str">
            <v>李明慧</v>
          </cell>
          <cell r="S1630">
            <v>38066804</v>
          </cell>
          <cell r="T1630">
            <v>24.75</v>
          </cell>
          <cell r="U1630" t="str">
            <v>线下</v>
          </cell>
          <cell r="V1630">
            <v>7.9</v>
          </cell>
          <cell r="W1630">
            <v>20240204</v>
          </cell>
        </row>
        <row r="1631">
          <cell r="A1631">
            <v>45451.7631944444</v>
          </cell>
          <cell r="B1631">
            <v>58306363</v>
          </cell>
          <cell r="C1631">
            <v>585</v>
          </cell>
          <cell r="D1631" t="str">
            <v>四川太极成华区羊子山西路药店（兴元华盛）</v>
          </cell>
          <cell r="E1631">
            <v>2505131</v>
          </cell>
          <cell r="F1631" t="str">
            <v>重组人源胶原蛋白修复敷料</v>
          </cell>
          <cell r="G1631" t="str">
            <v>F型 28g(23cmx21cm)x5袋 (枢颜)</v>
          </cell>
          <cell r="H1631" t="str">
            <v>盒</v>
          </cell>
          <cell r="I1631">
            <v>1</v>
          </cell>
          <cell r="J1631">
            <v>24.75</v>
          </cell>
          <cell r="K1631">
            <v>16.85</v>
          </cell>
          <cell r="L1631" t="str">
            <v>68.08%</v>
          </cell>
          <cell r="M1631">
            <v>40116</v>
          </cell>
          <cell r="N1631" t="str">
            <v>其他家庭常备器械类</v>
          </cell>
          <cell r="O1631" t="str">
            <v>家庭常备器械</v>
          </cell>
          <cell r="P1631" t="str">
            <v>医疗器械</v>
          </cell>
          <cell r="Q1631">
            <v>26639</v>
          </cell>
          <cell r="R1631" t="str">
            <v>李明慧</v>
          </cell>
          <cell r="S1631">
            <v>38066804</v>
          </cell>
          <cell r="T1631">
            <v>24.75</v>
          </cell>
          <cell r="U1631" t="str">
            <v>线下</v>
          </cell>
          <cell r="V1631">
            <v>7.9</v>
          </cell>
          <cell r="W1631">
            <v>20240204</v>
          </cell>
        </row>
        <row r="1632">
          <cell r="A1632">
            <v>45451.7631944444</v>
          </cell>
          <cell r="B1632">
            <v>58306363</v>
          </cell>
          <cell r="C1632">
            <v>585</v>
          </cell>
          <cell r="D1632" t="str">
            <v>四川太极成华区羊子山西路药店（兴元华盛）</v>
          </cell>
          <cell r="E1632">
            <v>2505131</v>
          </cell>
          <cell r="F1632" t="str">
            <v>重组人源胶原蛋白修复敷料</v>
          </cell>
          <cell r="G1632" t="str">
            <v>F型 28g(23cmx21cm)x5袋 (枢颜)</v>
          </cell>
          <cell r="H1632" t="str">
            <v>盒</v>
          </cell>
          <cell r="I1632">
            <v>1</v>
          </cell>
          <cell r="J1632">
            <v>24.75</v>
          </cell>
          <cell r="K1632">
            <v>16.85</v>
          </cell>
          <cell r="L1632" t="str">
            <v>68.08%</v>
          </cell>
          <cell r="M1632">
            <v>40116</v>
          </cell>
          <cell r="N1632" t="str">
            <v>其他家庭常备器械类</v>
          </cell>
          <cell r="O1632" t="str">
            <v>家庭常备器械</v>
          </cell>
          <cell r="P1632" t="str">
            <v>医疗器械</v>
          </cell>
          <cell r="Q1632">
            <v>26639</v>
          </cell>
          <cell r="R1632" t="str">
            <v>李明慧</v>
          </cell>
          <cell r="S1632">
            <v>38066804</v>
          </cell>
          <cell r="T1632">
            <v>24.75</v>
          </cell>
          <cell r="U1632" t="str">
            <v>线下</v>
          </cell>
          <cell r="V1632">
            <v>7.9</v>
          </cell>
          <cell r="W1632">
            <v>20240204</v>
          </cell>
        </row>
        <row r="1633">
          <cell r="A1633">
            <v>45453.8416666667</v>
          </cell>
          <cell r="B1633">
            <v>58330293</v>
          </cell>
          <cell r="C1633">
            <v>585</v>
          </cell>
          <cell r="D1633" t="str">
            <v>四川太极成华区羊子山西路药店（兴元华盛）</v>
          </cell>
          <cell r="E1633">
            <v>2505131</v>
          </cell>
          <cell r="F1633" t="str">
            <v>重组人源胶原蛋白修复敷料</v>
          </cell>
          <cell r="G1633" t="str">
            <v>F型 28g(23cmx21cm)x5袋 (枢颜)</v>
          </cell>
          <cell r="H1633" t="str">
            <v>盒</v>
          </cell>
          <cell r="I1633">
            <v>1</v>
          </cell>
          <cell r="J1633">
            <v>24.75</v>
          </cell>
          <cell r="K1633">
            <v>16.85</v>
          </cell>
          <cell r="L1633" t="str">
            <v>68.08%</v>
          </cell>
          <cell r="M1633">
            <v>40116</v>
          </cell>
          <cell r="N1633" t="str">
            <v>其他家庭常备器械类</v>
          </cell>
          <cell r="O1633" t="str">
            <v>家庭常备器械</v>
          </cell>
          <cell r="P1633" t="str">
            <v>医疗器械</v>
          </cell>
          <cell r="Q1633">
            <v>6303</v>
          </cell>
          <cell r="R1633" t="str">
            <v>高红华</v>
          </cell>
          <cell r="S1633">
            <v>38346760</v>
          </cell>
          <cell r="T1633">
            <v>24.75</v>
          </cell>
          <cell r="U1633" t="str">
            <v>线下</v>
          </cell>
          <cell r="V1633">
            <v>7.9</v>
          </cell>
          <cell r="W1633">
            <v>20240324</v>
          </cell>
        </row>
        <row r="1634">
          <cell r="A1634">
            <v>45453.8416666667</v>
          </cell>
          <cell r="B1634">
            <v>58330293</v>
          </cell>
          <cell r="C1634">
            <v>585</v>
          </cell>
          <cell r="D1634" t="str">
            <v>四川太极成华区羊子山西路药店（兴元华盛）</v>
          </cell>
          <cell r="E1634">
            <v>2505131</v>
          </cell>
          <cell r="F1634" t="str">
            <v>重组人源胶原蛋白修复敷料</v>
          </cell>
          <cell r="G1634" t="str">
            <v>F型 28g(23cmx21cm)x5袋 (枢颜)</v>
          </cell>
          <cell r="H1634" t="str">
            <v>盒</v>
          </cell>
          <cell r="I1634">
            <v>1</v>
          </cell>
          <cell r="J1634">
            <v>24.75</v>
          </cell>
          <cell r="K1634">
            <v>16.85</v>
          </cell>
          <cell r="L1634" t="str">
            <v>68.08%</v>
          </cell>
          <cell r="M1634">
            <v>40116</v>
          </cell>
          <cell r="N1634" t="str">
            <v>其他家庭常备器械类</v>
          </cell>
          <cell r="O1634" t="str">
            <v>家庭常备器械</v>
          </cell>
          <cell r="P1634" t="str">
            <v>医疗器械</v>
          </cell>
          <cell r="Q1634">
            <v>6303</v>
          </cell>
          <cell r="R1634" t="str">
            <v>高红华</v>
          </cell>
          <cell r="S1634">
            <v>38346760</v>
          </cell>
          <cell r="T1634">
            <v>24.75</v>
          </cell>
          <cell r="U1634" t="str">
            <v>线下</v>
          </cell>
          <cell r="V1634">
            <v>7.9</v>
          </cell>
          <cell r="W1634">
            <v>20240324</v>
          </cell>
        </row>
        <row r="1635">
          <cell r="A1635">
            <v>45453.8416666667</v>
          </cell>
          <cell r="B1635">
            <v>58330293</v>
          </cell>
          <cell r="C1635">
            <v>585</v>
          </cell>
          <cell r="D1635" t="str">
            <v>四川太极成华区羊子山西路药店（兴元华盛）</v>
          </cell>
          <cell r="E1635">
            <v>2505131</v>
          </cell>
          <cell r="F1635" t="str">
            <v>重组人源胶原蛋白修复敷料</v>
          </cell>
          <cell r="G1635" t="str">
            <v>F型 28g(23cmx21cm)x5袋 (枢颜)</v>
          </cell>
          <cell r="H1635" t="str">
            <v>盒</v>
          </cell>
          <cell r="I1635">
            <v>1</v>
          </cell>
          <cell r="J1635">
            <v>24.75</v>
          </cell>
          <cell r="K1635">
            <v>16.85</v>
          </cell>
          <cell r="L1635" t="str">
            <v>68.08%</v>
          </cell>
          <cell r="M1635">
            <v>40116</v>
          </cell>
          <cell r="N1635" t="str">
            <v>其他家庭常备器械类</v>
          </cell>
          <cell r="O1635" t="str">
            <v>家庭常备器械</v>
          </cell>
          <cell r="P1635" t="str">
            <v>医疗器械</v>
          </cell>
          <cell r="Q1635">
            <v>6303</v>
          </cell>
          <cell r="R1635" t="str">
            <v>高红华</v>
          </cell>
          <cell r="S1635">
            <v>38346760</v>
          </cell>
          <cell r="T1635">
            <v>24.75</v>
          </cell>
          <cell r="U1635" t="str">
            <v>线下</v>
          </cell>
          <cell r="V1635">
            <v>7.9</v>
          </cell>
          <cell r="W1635">
            <v>20240324</v>
          </cell>
        </row>
        <row r="1636">
          <cell r="A1636">
            <v>45453.8416666667</v>
          </cell>
          <cell r="B1636">
            <v>58330293</v>
          </cell>
          <cell r="C1636">
            <v>585</v>
          </cell>
          <cell r="D1636" t="str">
            <v>四川太极成华区羊子山西路药店（兴元华盛）</v>
          </cell>
          <cell r="E1636">
            <v>2505131</v>
          </cell>
          <cell r="F1636" t="str">
            <v>重组人源胶原蛋白修复敷料</v>
          </cell>
          <cell r="G1636" t="str">
            <v>F型 28g(23cmx21cm)x5袋 (枢颜)</v>
          </cell>
          <cell r="H1636" t="str">
            <v>盒</v>
          </cell>
          <cell r="I1636">
            <v>1</v>
          </cell>
          <cell r="J1636">
            <v>24.75</v>
          </cell>
          <cell r="K1636">
            <v>16.85</v>
          </cell>
          <cell r="L1636" t="str">
            <v>68.08%</v>
          </cell>
          <cell r="M1636">
            <v>40116</v>
          </cell>
          <cell r="N1636" t="str">
            <v>其他家庭常备器械类</v>
          </cell>
          <cell r="O1636" t="str">
            <v>家庭常备器械</v>
          </cell>
          <cell r="P1636" t="str">
            <v>医疗器械</v>
          </cell>
          <cell r="Q1636">
            <v>6303</v>
          </cell>
          <cell r="R1636" t="str">
            <v>高红华</v>
          </cell>
          <cell r="S1636">
            <v>38346760</v>
          </cell>
          <cell r="T1636">
            <v>24.75</v>
          </cell>
          <cell r="U1636" t="str">
            <v>线下</v>
          </cell>
          <cell r="V1636">
            <v>7.9</v>
          </cell>
          <cell r="W1636">
            <v>20240324</v>
          </cell>
        </row>
        <row r="1637">
          <cell r="A1637">
            <v>45456.7208333333</v>
          </cell>
          <cell r="B1637">
            <v>58362556</v>
          </cell>
          <cell r="C1637">
            <v>585</v>
          </cell>
          <cell r="D1637" t="str">
            <v>四川太极成华区羊子山西路药店（兴元华盛）</v>
          </cell>
          <cell r="E1637">
            <v>2506774</v>
          </cell>
          <cell r="F1637" t="str">
            <v>医用重组胶原蛋白修复贴</v>
          </cell>
          <cell r="G1637" t="str">
            <v>28g(23cmx21cm）x5袋</v>
          </cell>
          <cell r="H1637" t="str">
            <v>盒</v>
          </cell>
          <cell r="I1637">
            <v>1</v>
          </cell>
          <cell r="J1637">
            <v>24.75</v>
          </cell>
          <cell r="K1637">
            <v>16.85</v>
          </cell>
          <cell r="L1637" t="str">
            <v>68.08%</v>
          </cell>
          <cell r="M1637">
            <v>40116</v>
          </cell>
          <cell r="N1637" t="str">
            <v>其他家庭常备器械类</v>
          </cell>
          <cell r="O1637" t="str">
            <v>家庭常备器械</v>
          </cell>
          <cell r="P1637" t="str">
            <v>医疗器械</v>
          </cell>
          <cell r="Q1637">
            <v>7046</v>
          </cell>
          <cell r="R1637" t="str">
            <v>王波</v>
          </cell>
          <cell r="S1637">
            <v>38722845</v>
          </cell>
          <cell r="T1637">
            <v>24.75</v>
          </cell>
          <cell r="U1637" t="str">
            <v>线下</v>
          </cell>
          <cell r="V1637">
            <v>7.9</v>
          </cell>
          <cell r="W1637">
            <v>240439</v>
          </cell>
        </row>
        <row r="1638">
          <cell r="A1638">
            <v>45456.7208333333</v>
          </cell>
          <cell r="B1638">
            <v>58362556</v>
          </cell>
          <cell r="C1638">
            <v>585</v>
          </cell>
          <cell r="D1638" t="str">
            <v>四川太极成华区羊子山西路药店（兴元华盛）</v>
          </cell>
          <cell r="E1638">
            <v>2506774</v>
          </cell>
          <cell r="F1638" t="str">
            <v>医用重组胶原蛋白修复贴</v>
          </cell>
          <cell r="G1638" t="str">
            <v>28g(23cmx21cm）x5袋</v>
          </cell>
          <cell r="H1638" t="str">
            <v>盒</v>
          </cell>
          <cell r="I1638">
            <v>1</v>
          </cell>
          <cell r="J1638">
            <v>24.75</v>
          </cell>
          <cell r="K1638">
            <v>16.85</v>
          </cell>
          <cell r="L1638" t="str">
            <v>68.08%</v>
          </cell>
          <cell r="M1638">
            <v>40116</v>
          </cell>
          <cell r="N1638" t="str">
            <v>其他家庭常备器械类</v>
          </cell>
          <cell r="O1638" t="str">
            <v>家庭常备器械</v>
          </cell>
          <cell r="P1638" t="str">
            <v>医疗器械</v>
          </cell>
          <cell r="Q1638">
            <v>26639</v>
          </cell>
          <cell r="R1638" t="str">
            <v>李明慧</v>
          </cell>
          <cell r="S1638">
            <v>38722845</v>
          </cell>
          <cell r="T1638">
            <v>24.75</v>
          </cell>
          <cell r="U1638" t="str">
            <v>线下</v>
          </cell>
          <cell r="V1638">
            <v>7.9</v>
          </cell>
          <cell r="W1638">
            <v>240439</v>
          </cell>
        </row>
        <row r="1639">
          <cell r="A1639">
            <v>45456.7208333333</v>
          </cell>
          <cell r="B1639">
            <v>58362556</v>
          </cell>
          <cell r="C1639">
            <v>585</v>
          </cell>
          <cell r="D1639" t="str">
            <v>四川太极成华区羊子山西路药店（兴元华盛）</v>
          </cell>
          <cell r="E1639">
            <v>2506774</v>
          </cell>
          <cell r="F1639" t="str">
            <v>医用重组胶原蛋白修复贴</v>
          </cell>
          <cell r="G1639" t="str">
            <v>28g(23cmx21cm）x5袋</v>
          </cell>
          <cell r="H1639" t="str">
            <v>盒</v>
          </cell>
          <cell r="I1639">
            <v>1</v>
          </cell>
          <cell r="J1639">
            <v>24.75</v>
          </cell>
          <cell r="K1639">
            <v>16.85</v>
          </cell>
          <cell r="L1639" t="str">
            <v>68.08%</v>
          </cell>
          <cell r="M1639">
            <v>40116</v>
          </cell>
          <cell r="N1639" t="str">
            <v>其他家庭常备器械类</v>
          </cell>
          <cell r="O1639" t="str">
            <v>家庭常备器械</v>
          </cell>
          <cell r="P1639" t="str">
            <v>医疗器械</v>
          </cell>
          <cell r="Q1639">
            <v>26639</v>
          </cell>
          <cell r="R1639" t="str">
            <v>李明慧</v>
          </cell>
          <cell r="S1639">
            <v>38722845</v>
          </cell>
          <cell r="T1639">
            <v>24.75</v>
          </cell>
          <cell r="U1639" t="str">
            <v>线下</v>
          </cell>
          <cell r="V1639">
            <v>7.9</v>
          </cell>
          <cell r="W1639">
            <v>240439</v>
          </cell>
        </row>
        <row r="1640">
          <cell r="A1640">
            <v>45456.7208333333</v>
          </cell>
          <cell r="B1640">
            <v>58362556</v>
          </cell>
          <cell r="C1640">
            <v>585</v>
          </cell>
          <cell r="D1640" t="str">
            <v>四川太极成华区羊子山西路药店（兴元华盛）</v>
          </cell>
          <cell r="E1640">
            <v>2506774</v>
          </cell>
          <cell r="F1640" t="str">
            <v>医用重组胶原蛋白修复贴</v>
          </cell>
          <cell r="G1640" t="str">
            <v>28g(23cmx21cm）x5袋</v>
          </cell>
          <cell r="H1640" t="str">
            <v>盒</v>
          </cell>
          <cell r="I1640">
            <v>1</v>
          </cell>
          <cell r="J1640">
            <v>24.75</v>
          </cell>
          <cell r="K1640">
            <v>16.85</v>
          </cell>
          <cell r="L1640" t="str">
            <v>68.08%</v>
          </cell>
          <cell r="M1640">
            <v>40116</v>
          </cell>
          <cell r="N1640" t="str">
            <v>其他家庭常备器械类</v>
          </cell>
          <cell r="O1640" t="str">
            <v>家庭常备器械</v>
          </cell>
          <cell r="P1640" t="str">
            <v>医疗器械</v>
          </cell>
          <cell r="Q1640">
            <v>7046</v>
          </cell>
          <cell r="R1640" t="str">
            <v>王波</v>
          </cell>
          <cell r="S1640">
            <v>38722845</v>
          </cell>
          <cell r="T1640">
            <v>24.75</v>
          </cell>
          <cell r="U1640" t="str">
            <v>线下</v>
          </cell>
          <cell r="V1640">
            <v>7.9</v>
          </cell>
          <cell r="W1640">
            <v>240439</v>
          </cell>
        </row>
        <row r="1641">
          <cell r="A1641">
            <v>45458.8763888889</v>
          </cell>
          <cell r="B1641">
            <v>58394188</v>
          </cell>
          <cell r="C1641">
            <v>585</v>
          </cell>
          <cell r="D1641" t="str">
            <v>四川太极成华区羊子山西路药店（兴元华盛）</v>
          </cell>
          <cell r="E1641">
            <v>2506774</v>
          </cell>
          <cell r="F1641" t="str">
            <v>医用重组胶原蛋白修复贴</v>
          </cell>
          <cell r="G1641" t="str">
            <v>28g(23cmx21cm）x5袋</v>
          </cell>
          <cell r="H1641" t="str">
            <v>盒</v>
          </cell>
          <cell r="I1641">
            <v>1</v>
          </cell>
          <cell r="J1641">
            <v>24.75</v>
          </cell>
          <cell r="K1641">
            <v>16.85</v>
          </cell>
          <cell r="L1641" t="str">
            <v>68.08%</v>
          </cell>
          <cell r="M1641">
            <v>40116</v>
          </cell>
          <cell r="N1641" t="str">
            <v>其他家庭常备器械类</v>
          </cell>
          <cell r="O1641" t="str">
            <v>家庭常备器械</v>
          </cell>
          <cell r="P1641" t="str">
            <v>医疗器械</v>
          </cell>
          <cell r="Q1641">
            <v>7046</v>
          </cell>
          <cell r="R1641" t="str">
            <v>王波</v>
          </cell>
          <cell r="S1641">
            <v>38655680</v>
          </cell>
          <cell r="T1641">
            <v>24.75</v>
          </cell>
          <cell r="U1641" t="str">
            <v>线下</v>
          </cell>
          <cell r="V1641">
            <v>7.9</v>
          </cell>
          <cell r="W1641">
            <v>240434</v>
          </cell>
        </row>
        <row r="1642">
          <cell r="A1642">
            <v>45458.8763888889</v>
          </cell>
          <cell r="B1642">
            <v>58394188</v>
          </cell>
          <cell r="C1642">
            <v>585</v>
          </cell>
          <cell r="D1642" t="str">
            <v>四川太极成华区羊子山西路药店（兴元华盛）</v>
          </cell>
          <cell r="E1642">
            <v>2506774</v>
          </cell>
          <cell r="F1642" t="str">
            <v>医用重组胶原蛋白修复贴</v>
          </cell>
          <cell r="G1642" t="str">
            <v>28g(23cmx21cm）x5袋</v>
          </cell>
          <cell r="H1642" t="str">
            <v>盒</v>
          </cell>
          <cell r="I1642">
            <v>1</v>
          </cell>
          <cell r="J1642">
            <v>24.75</v>
          </cell>
          <cell r="K1642">
            <v>16.85</v>
          </cell>
          <cell r="L1642" t="str">
            <v>68.08%</v>
          </cell>
          <cell r="M1642">
            <v>40116</v>
          </cell>
          <cell r="N1642" t="str">
            <v>其他家庭常备器械类</v>
          </cell>
          <cell r="O1642" t="str">
            <v>家庭常备器械</v>
          </cell>
          <cell r="P1642" t="str">
            <v>医疗器械</v>
          </cell>
          <cell r="Q1642">
            <v>7046</v>
          </cell>
          <cell r="R1642" t="str">
            <v>王波</v>
          </cell>
          <cell r="S1642">
            <v>38655680</v>
          </cell>
          <cell r="T1642">
            <v>24.75</v>
          </cell>
          <cell r="U1642" t="str">
            <v>线下</v>
          </cell>
          <cell r="V1642">
            <v>7.9</v>
          </cell>
          <cell r="W1642">
            <v>240434</v>
          </cell>
        </row>
        <row r="1643">
          <cell r="A1643">
            <v>45458.8763888889</v>
          </cell>
          <cell r="B1643">
            <v>58394188</v>
          </cell>
          <cell r="C1643">
            <v>585</v>
          </cell>
          <cell r="D1643" t="str">
            <v>四川太极成华区羊子山西路药店（兴元华盛）</v>
          </cell>
          <cell r="E1643">
            <v>2506774</v>
          </cell>
          <cell r="F1643" t="str">
            <v>医用重组胶原蛋白修复贴</v>
          </cell>
          <cell r="G1643" t="str">
            <v>28g(23cmx21cm）x5袋</v>
          </cell>
          <cell r="H1643" t="str">
            <v>盒</v>
          </cell>
          <cell r="I1643">
            <v>1</v>
          </cell>
          <cell r="J1643">
            <v>24.75</v>
          </cell>
          <cell r="K1643">
            <v>16.85</v>
          </cell>
          <cell r="L1643" t="str">
            <v>68.08%</v>
          </cell>
          <cell r="M1643">
            <v>40116</v>
          </cell>
          <cell r="N1643" t="str">
            <v>其他家庭常备器械类</v>
          </cell>
          <cell r="O1643" t="str">
            <v>家庭常备器械</v>
          </cell>
          <cell r="P1643" t="str">
            <v>医疗器械</v>
          </cell>
          <cell r="Q1643">
            <v>27612</v>
          </cell>
          <cell r="R1643" t="str">
            <v>吴阿瑶</v>
          </cell>
          <cell r="S1643">
            <v>38655680</v>
          </cell>
          <cell r="T1643">
            <v>24.75</v>
          </cell>
          <cell r="U1643" t="str">
            <v>线下</v>
          </cell>
          <cell r="V1643">
            <v>7.9</v>
          </cell>
          <cell r="W1643">
            <v>240434</v>
          </cell>
        </row>
        <row r="1644">
          <cell r="A1644">
            <v>45458.8763888889</v>
          </cell>
          <cell r="B1644">
            <v>58394188</v>
          </cell>
          <cell r="C1644">
            <v>585</v>
          </cell>
          <cell r="D1644" t="str">
            <v>四川太极成华区羊子山西路药店（兴元华盛）</v>
          </cell>
          <cell r="E1644">
            <v>2506774</v>
          </cell>
          <cell r="F1644" t="str">
            <v>医用重组胶原蛋白修复贴</v>
          </cell>
          <cell r="G1644" t="str">
            <v>28g(23cmx21cm）x5袋</v>
          </cell>
          <cell r="H1644" t="str">
            <v>盒</v>
          </cell>
          <cell r="I1644">
            <v>1</v>
          </cell>
          <cell r="J1644">
            <v>24.75</v>
          </cell>
          <cell r="K1644">
            <v>16.85</v>
          </cell>
          <cell r="L1644" t="str">
            <v>68.08%</v>
          </cell>
          <cell r="M1644">
            <v>40116</v>
          </cell>
          <cell r="N1644" t="str">
            <v>其他家庭常备器械类</v>
          </cell>
          <cell r="O1644" t="str">
            <v>家庭常备器械</v>
          </cell>
          <cell r="P1644" t="str">
            <v>医疗器械</v>
          </cell>
          <cell r="Q1644">
            <v>27612</v>
          </cell>
          <cell r="R1644" t="str">
            <v>吴阿瑶</v>
          </cell>
          <cell r="S1644">
            <v>38655680</v>
          </cell>
          <cell r="T1644">
            <v>24.75</v>
          </cell>
          <cell r="U1644" t="str">
            <v>线下</v>
          </cell>
          <cell r="V1644">
            <v>7.9</v>
          </cell>
          <cell r="W1644">
            <v>240434</v>
          </cell>
        </row>
        <row r="1645">
          <cell r="A1645">
            <v>45458.8791666667</v>
          </cell>
          <cell r="B1645">
            <v>58394271</v>
          </cell>
          <cell r="C1645">
            <v>585</v>
          </cell>
          <cell r="D1645" t="str">
            <v>四川太极成华区羊子山西路药店（兴元华盛）</v>
          </cell>
          <cell r="E1645">
            <v>2506774</v>
          </cell>
          <cell r="F1645" t="str">
            <v>医用重组胶原蛋白修复贴</v>
          </cell>
          <cell r="G1645" t="str">
            <v>28g(23cmx21cm）x5袋</v>
          </cell>
          <cell r="H1645" t="str">
            <v>盒</v>
          </cell>
          <cell r="I1645">
            <v>1</v>
          </cell>
          <cell r="J1645">
            <v>24.75</v>
          </cell>
          <cell r="K1645">
            <v>16.85</v>
          </cell>
          <cell r="L1645" t="str">
            <v>68.08%</v>
          </cell>
          <cell r="M1645">
            <v>40116</v>
          </cell>
          <cell r="N1645" t="str">
            <v>其他家庭常备器械类</v>
          </cell>
          <cell r="O1645" t="str">
            <v>家庭常备器械</v>
          </cell>
          <cell r="P1645" t="str">
            <v>医疗器械</v>
          </cell>
          <cell r="Q1645">
            <v>27612</v>
          </cell>
          <cell r="R1645" t="str">
            <v>吴阿瑶</v>
          </cell>
          <cell r="S1645">
            <v>38769228</v>
          </cell>
          <cell r="T1645">
            <v>24.75</v>
          </cell>
          <cell r="U1645" t="str">
            <v>线下</v>
          </cell>
          <cell r="V1645">
            <v>7.9</v>
          </cell>
          <cell r="W1645">
            <v>240439</v>
          </cell>
        </row>
        <row r="1646">
          <cell r="A1646">
            <v>45458.8791666667</v>
          </cell>
          <cell r="B1646">
            <v>58394271</v>
          </cell>
          <cell r="C1646">
            <v>585</v>
          </cell>
          <cell r="D1646" t="str">
            <v>四川太极成华区羊子山西路药店（兴元华盛）</v>
          </cell>
          <cell r="E1646">
            <v>2506774</v>
          </cell>
          <cell r="F1646" t="str">
            <v>医用重组胶原蛋白修复贴</v>
          </cell>
          <cell r="G1646" t="str">
            <v>28g(23cmx21cm）x5袋</v>
          </cell>
          <cell r="H1646" t="str">
            <v>盒</v>
          </cell>
          <cell r="I1646">
            <v>1</v>
          </cell>
          <cell r="J1646">
            <v>24.75</v>
          </cell>
          <cell r="K1646">
            <v>16.85</v>
          </cell>
          <cell r="L1646" t="str">
            <v>68.08%</v>
          </cell>
          <cell r="M1646">
            <v>40116</v>
          </cell>
          <cell r="N1646" t="str">
            <v>其他家庭常备器械类</v>
          </cell>
          <cell r="O1646" t="str">
            <v>家庭常备器械</v>
          </cell>
          <cell r="P1646" t="str">
            <v>医疗器械</v>
          </cell>
          <cell r="Q1646">
            <v>26639</v>
          </cell>
          <cell r="R1646" t="str">
            <v>李明慧</v>
          </cell>
          <cell r="S1646">
            <v>38769228</v>
          </cell>
          <cell r="T1646">
            <v>24.75</v>
          </cell>
          <cell r="U1646" t="str">
            <v>线下</v>
          </cell>
          <cell r="V1646">
            <v>7.9</v>
          </cell>
          <cell r="W1646">
            <v>240439</v>
          </cell>
        </row>
        <row r="1647">
          <cell r="A1647">
            <v>45458.8791666667</v>
          </cell>
          <cell r="B1647">
            <v>58394271</v>
          </cell>
          <cell r="C1647">
            <v>585</v>
          </cell>
          <cell r="D1647" t="str">
            <v>四川太极成华区羊子山西路药店（兴元华盛）</v>
          </cell>
          <cell r="E1647">
            <v>2506774</v>
          </cell>
          <cell r="F1647" t="str">
            <v>医用重组胶原蛋白修复贴</v>
          </cell>
          <cell r="G1647" t="str">
            <v>28g(23cmx21cm）x5袋</v>
          </cell>
          <cell r="H1647" t="str">
            <v>盒</v>
          </cell>
          <cell r="I1647">
            <v>1</v>
          </cell>
          <cell r="J1647">
            <v>24.75</v>
          </cell>
          <cell r="K1647">
            <v>16.85</v>
          </cell>
          <cell r="L1647" t="str">
            <v>68.08%</v>
          </cell>
          <cell r="M1647">
            <v>40116</v>
          </cell>
          <cell r="N1647" t="str">
            <v>其他家庭常备器械类</v>
          </cell>
          <cell r="O1647" t="str">
            <v>家庭常备器械</v>
          </cell>
          <cell r="P1647" t="str">
            <v>医疗器械</v>
          </cell>
          <cell r="Q1647">
            <v>7046</v>
          </cell>
          <cell r="R1647" t="str">
            <v>王波</v>
          </cell>
          <cell r="S1647">
            <v>38655680</v>
          </cell>
          <cell r="T1647">
            <v>24.75</v>
          </cell>
          <cell r="U1647" t="str">
            <v>线下</v>
          </cell>
          <cell r="V1647">
            <v>7.9</v>
          </cell>
          <cell r="W1647">
            <v>240434</v>
          </cell>
        </row>
        <row r="1648">
          <cell r="A1648">
            <v>45458.8791666667</v>
          </cell>
          <cell r="B1648">
            <v>58394271</v>
          </cell>
          <cell r="C1648">
            <v>585</v>
          </cell>
          <cell r="D1648" t="str">
            <v>四川太极成华区羊子山西路药店（兴元华盛）</v>
          </cell>
          <cell r="E1648">
            <v>2506774</v>
          </cell>
          <cell r="F1648" t="str">
            <v>医用重组胶原蛋白修复贴</v>
          </cell>
          <cell r="G1648" t="str">
            <v>28g(23cmx21cm）x5袋</v>
          </cell>
          <cell r="H1648" t="str">
            <v>盒</v>
          </cell>
          <cell r="I1648">
            <v>1</v>
          </cell>
          <cell r="J1648">
            <v>24.75</v>
          </cell>
          <cell r="K1648">
            <v>16.85</v>
          </cell>
          <cell r="L1648" t="str">
            <v>68.08%</v>
          </cell>
          <cell r="M1648">
            <v>40116</v>
          </cell>
          <cell r="N1648" t="str">
            <v>其他家庭常备器械类</v>
          </cell>
          <cell r="O1648" t="str">
            <v>家庭常备器械</v>
          </cell>
          <cell r="P1648" t="str">
            <v>医疗器械</v>
          </cell>
          <cell r="Q1648">
            <v>7046</v>
          </cell>
          <cell r="R1648" t="str">
            <v>王波</v>
          </cell>
          <cell r="S1648">
            <v>38655680</v>
          </cell>
          <cell r="T1648">
            <v>24.75</v>
          </cell>
          <cell r="U1648" t="str">
            <v>线下</v>
          </cell>
          <cell r="V1648">
            <v>7.9</v>
          </cell>
          <cell r="W1648">
            <v>240434</v>
          </cell>
        </row>
        <row r="1649">
          <cell r="A1649">
            <v>45458.8798611111</v>
          </cell>
          <cell r="B1649">
            <v>58394249</v>
          </cell>
          <cell r="C1649">
            <v>585</v>
          </cell>
          <cell r="D1649" t="str">
            <v>四川太极成华区羊子山西路药店（兴元华盛）</v>
          </cell>
          <cell r="E1649">
            <v>2506774</v>
          </cell>
          <cell r="F1649" t="str">
            <v>医用重组胶原蛋白修复贴</v>
          </cell>
          <cell r="G1649" t="str">
            <v>28g(23cmx21cm）x5袋</v>
          </cell>
          <cell r="H1649" t="str">
            <v>盒</v>
          </cell>
          <cell r="I1649">
            <v>1</v>
          </cell>
          <cell r="J1649">
            <v>24.75</v>
          </cell>
          <cell r="K1649">
            <v>16.85</v>
          </cell>
          <cell r="L1649" t="str">
            <v>68.08%</v>
          </cell>
          <cell r="M1649">
            <v>40116</v>
          </cell>
          <cell r="N1649" t="str">
            <v>其他家庭常备器械类</v>
          </cell>
          <cell r="O1649" t="str">
            <v>家庭常备器械</v>
          </cell>
          <cell r="P1649" t="str">
            <v>医疗器械</v>
          </cell>
          <cell r="Q1649">
            <v>7046</v>
          </cell>
          <cell r="R1649" t="str">
            <v>王波</v>
          </cell>
          <cell r="S1649">
            <v>38769228</v>
          </cell>
          <cell r="T1649">
            <v>24.75</v>
          </cell>
          <cell r="U1649" t="str">
            <v>线下</v>
          </cell>
          <cell r="V1649">
            <v>7.9</v>
          </cell>
          <cell r="W1649">
            <v>240439</v>
          </cell>
        </row>
        <row r="1650">
          <cell r="A1650">
            <v>45458.8798611111</v>
          </cell>
          <cell r="B1650">
            <v>58394249</v>
          </cell>
          <cell r="C1650">
            <v>585</v>
          </cell>
          <cell r="D1650" t="str">
            <v>四川太极成华区羊子山西路药店（兴元华盛）</v>
          </cell>
          <cell r="E1650">
            <v>2506774</v>
          </cell>
          <cell r="F1650" t="str">
            <v>医用重组胶原蛋白修复贴</v>
          </cell>
          <cell r="G1650" t="str">
            <v>28g(23cmx21cm）x5袋</v>
          </cell>
          <cell r="H1650" t="str">
            <v>盒</v>
          </cell>
          <cell r="I1650">
            <v>1</v>
          </cell>
          <cell r="J1650">
            <v>24.75</v>
          </cell>
          <cell r="K1650">
            <v>16.85</v>
          </cell>
          <cell r="L1650" t="str">
            <v>68.08%</v>
          </cell>
          <cell r="M1650">
            <v>40116</v>
          </cell>
          <cell r="N1650" t="str">
            <v>其他家庭常备器械类</v>
          </cell>
          <cell r="O1650" t="str">
            <v>家庭常备器械</v>
          </cell>
          <cell r="P1650" t="str">
            <v>医疗器械</v>
          </cell>
          <cell r="Q1650">
            <v>7046</v>
          </cell>
          <cell r="R1650" t="str">
            <v>王波</v>
          </cell>
          <cell r="S1650">
            <v>38769228</v>
          </cell>
          <cell r="T1650">
            <v>24.75</v>
          </cell>
          <cell r="U1650" t="str">
            <v>线下</v>
          </cell>
          <cell r="V1650">
            <v>7.9</v>
          </cell>
          <cell r="W1650">
            <v>240439</v>
          </cell>
        </row>
        <row r="1651">
          <cell r="A1651">
            <v>45458.8798611111</v>
          </cell>
          <cell r="B1651">
            <v>58394249</v>
          </cell>
          <cell r="C1651">
            <v>585</v>
          </cell>
          <cell r="D1651" t="str">
            <v>四川太极成华区羊子山西路药店（兴元华盛）</v>
          </cell>
          <cell r="E1651">
            <v>2506774</v>
          </cell>
          <cell r="F1651" t="str">
            <v>医用重组胶原蛋白修复贴</v>
          </cell>
          <cell r="G1651" t="str">
            <v>28g(23cmx21cm）x5袋</v>
          </cell>
          <cell r="H1651" t="str">
            <v>盒</v>
          </cell>
          <cell r="I1651">
            <v>1</v>
          </cell>
          <cell r="J1651">
            <v>24.75</v>
          </cell>
          <cell r="K1651">
            <v>16.85</v>
          </cell>
          <cell r="L1651" t="str">
            <v>68.08%</v>
          </cell>
          <cell r="M1651">
            <v>40116</v>
          </cell>
          <cell r="N1651" t="str">
            <v>其他家庭常备器械类</v>
          </cell>
          <cell r="O1651" t="str">
            <v>家庭常备器械</v>
          </cell>
          <cell r="P1651" t="str">
            <v>医疗器械</v>
          </cell>
          <cell r="Q1651">
            <v>27612</v>
          </cell>
          <cell r="R1651" t="str">
            <v>吴阿瑶</v>
          </cell>
          <cell r="S1651">
            <v>38769228</v>
          </cell>
          <cell r="T1651">
            <v>24.75</v>
          </cell>
          <cell r="U1651" t="str">
            <v>线下</v>
          </cell>
          <cell r="V1651">
            <v>7.9</v>
          </cell>
          <cell r="W1651">
            <v>240439</v>
          </cell>
        </row>
        <row r="1652">
          <cell r="A1652">
            <v>45458.8798611111</v>
          </cell>
          <cell r="B1652">
            <v>58394249</v>
          </cell>
          <cell r="C1652">
            <v>585</v>
          </cell>
          <cell r="D1652" t="str">
            <v>四川太极成华区羊子山西路药店（兴元华盛）</v>
          </cell>
          <cell r="E1652">
            <v>2506774</v>
          </cell>
          <cell r="F1652" t="str">
            <v>医用重组胶原蛋白修复贴</v>
          </cell>
          <cell r="G1652" t="str">
            <v>28g(23cmx21cm）x5袋</v>
          </cell>
          <cell r="H1652" t="str">
            <v>盒</v>
          </cell>
          <cell r="I1652">
            <v>1</v>
          </cell>
          <cell r="J1652">
            <v>24.75</v>
          </cell>
          <cell r="K1652">
            <v>16.85</v>
          </cell>
          <cell r="L1652" t="str">
            <v>68.08%</v>
          </cell>
          <cell r="M1652">
            <v>40116</v>
          </cell>
          <cell r="N1652" t="str">
            <v>其他家庭常备器械类</v>
          </cell>
          <cell r="O1652" t="str">
            <v>家庭常备器械</v>
          </cell>
          <cell r="P1652" t="str">
            <v>医疗器械</v>
          </cell>
          <cell r="Q1652">
            <v>27612</v>
          </cell>
          <cell r="R1652" t="str">
            <v>吴阿瑶</v>
          </cell>
          <cell r="S1652">
            <v>38769228</v>
          </cell>
          <cell r="T1652">
            <v>24.75</v>
          </cell>
          <cell r="U1652" t="str">
            <v>线下</v>
          </cell>
          <cell r="V1652">
            <v>7.9</v>
          </cell>
          <cell r="W1652">
            <v>240439</v>
          </cell>
        </row>
        <row r="1653">
          <cell r="A1653">
            <v>45460.6298611111</v>
          </cell>
          <cell r="B1653">
            <v>58412611</v>
          </cell>
          <cell r="C1653">
            <v>585</v>
          </cell>
          <cell r="D1653" t="str">
            <v>四川太极成华区羊子山西路药店（兴元华盛）</v>
          </cell>
          <cell r="E1653">
            <v>2506774</v>
          </cell>
          <cell r="F1653" t="str">
            <v>医用重组胶原蛋白修复贴</v>
          </cell>
          <cell r="G1653" t="str">
            <v>28g(23cmx21cm）x5袋</v>
          </cell>
          <cell r="H1653" t="str">
            <v>盒</v>
          </cell>
          <cell r="I1653">
            <v>1</v>
          </cell>
          <cell r="J1653">
            <v>24.75</v>
          </cell>
          <cell r="K1653">
            <v>16.85</v>
          </cell>
          <cell r="L1653" t="str">
            <v>68.08%</v>
          </cell>
          <cell r="M1653">
            <v>40116</v>
          </cell>
          <cell r="N1653" t="str">
            <v>其他家庭常备器械类</v>
          </cell>
          <cell r="O1653" t="str">
            <v>家庭常备器械</v>
          </cell>
          <cell r="P1653" t="str">
            <v>医疗器械</v>
          </cell>
          <cell r="Q1653">
            <v>6303</v>
          </cell>
          <cell r="R1653" t="str">
            <v>高红华</v>
          </cell>
          <cell r="S1653">
            <v>38769228</v>
          </cell>
          <cell r="T1653">
            <v>24.75</v>
          </cell>
          <cell r="U1653" t="str">
            <v>线下</v>
          </cell>
          <cell r="V1653">
            <v>7.9</v>
          </cell>
          <cell r="W1653">
            <v>240439</v>
          </cell>
        </row>
        <row r="1654">
          <cell r="A1654">
            <v>45460.6298611111</v>
          </cell>
          <cell r="B1654">
            <v>58412611</v>
          </cell>
          <cell r="C1654">
            <v>585</v>
          </cell>
          <cell r="D1654" t="str">
            <v>四川太极成华区羊子山西路药店（兴元华盛）</v>
          </cell>
          <cell r="E1654">
            <v>2506774</v>
          </cell>
          <cell r="F1654" t="str">
            <v>医用重组胶原蛋白修复贴</v>
          </cell>
          <cell r="G1654" t="str">
            <v>28g(23cmx21cm）x5袋</v>
          </cell>
          <cell r="H1654" t="str">
            <v>盒</v>
          </cell>
          <cell r="I1654">
            <v>1</v>
          </cell>
          <cell r="J1654">
            <v>24.75</v>
          </cell>
          <cell r="K1654">
            <v>16.85</v>
          </cell>
          <cell r="L1654" t="str">
            <v>68.08%</v>
          </cell>
          <cell r="M1654">
            <v>40116</v>
          </cell>
          <cell r="N1654" t="str">
            <v>其他家庭常备器械类</v>
          </cell>
          <cell r="O1654" t="str">
            <v>家庭常备器械</v>
          </cell>
          <cell r="P1654" t="str">
            <v>医疗器械</v>
          </cell>
          <cell r="Q1654">
            <v>6303</v>
          </cell>
          <cell r="R1654" t="str">
            <v>高红华</v>
          </cell>
          <cell r="S1654">
            <v>38769228</v>
          </cell>
          <cell r="T1654">
            <v>24.75</v>
          </cell>
          <cell r="U1654" t="str">
            <v>线下</v>
          </cell>
          <cell r="V1654">
            <v>7.9</v>
          </cell>
          <cell r="W1654">
            <v>240439</v>
          </cell>
        </row>
        <row r="1655">
          <cell r="A1655">
            <v>45460.6298611111</v>
          </cell>
          <cell r="B1655">
            <v>58412611</v>
          </cell>
          <cell r="C1655">
            <v>585</v>
          </cell>
          <cell r="D1655" t="str">
            <v>四川太极成华区羊子山西路药店（兴元华盛）</v>
          </cell>
          <cell r="E1655">
            <v>2506774</v>
          </cell>
          <cell r="F1655" t="str">
            <v>医用重组胶原蛋白修复贴</v>
          </cell>
          <cell r="G1655" t="str">
            <v>28g(23cmx21cm）x5袋</v>
          </cell>
          <cell r="H1655" t="str">
            <v>盒</v>
          </cell>
          <cell r="I1655">
            <v>1</v>
          </cell>
          <cell r="J1655">
            <v>24.75</v>
          </cell>
          <cell r="K1655">
            <v>16.85</v>
          </cell>
          <cell r="L1655" t="str">
            <v>68.08%</v>
          </cell>
          <cell r="M1655">
            <v>40116</v>
          </cell>
          <cell r="N1655" t="str">
            <v>其他家庭常备器械类</v>
          </cell>
          <cell r="O1655" t="str">
            <v>家庭常备器械</v>
          </cell>
          <cell r="P1655" t="str">
            <v>医疗器械</v>
          </cell>
          <cell r="Q1655">
            <v>6303</v>
          </cell>
          <cell r="R1655" t="str">
            <v>高红华</v>
          </cell>
          <cell r="S1655">
            <v>38769228</v>
          </cell>
          <cell r="T1655">
            <v>24.75</v>
          </cell>
          <cell r="U1655" t="str">
            <v>线下</v>
          </cell>
          <cell r="V1655">
            <v>7.9</v>
          </cell>
          <cell r="W1655">
            <v>240439</v>
          </cell>
        </row>
        <row r="1656">
          <cell r="A1656">
            <v>45460.6298611111</v>
          </cell>
          <cell r="B1656">
            <v>58412611</v>
          </cell>
          <cell r="C1656">
            <v>585</v>
          </cell>
          <cell r="D1656" t="str">
            <v>四川太极成华区羊子山西路药店（兴元华盛）</v>
          </cell>
          <cell r="E1656">
            <v>2506774</v>
          </cell>
          <cell r="F1656" t="str">
            <v>医用重组胶原蛋白修复贴</v>
          </cell>
          <cell r="G1656" t="str">
            <v>28g(23cmx21cm）x5袋</v>
          </cell>
          <cell r="H1656" t="str">
            <v>盒</v>
          </cell>
          <cell r="I1656">
            <v>1</v>
          </cell>
          <cell r="J1656">
            <v>24.75</v>
          </cell>
          <cell r="K1656">
            <v>16.85</v>
          </cell>
          <cell r="L1656" t="str">
            <v>68.08%</v>
          </cell>
          <cell r="M1656">
            <v>40116</v>
          </cell>
          <cell r="N1656" t="str">
            <v>其他家庭常备器械类</v>
          </cell>
          <cell r="O1656" t="str">
            <v>家庭常备器械</v>
          </cell>
          <cell r="P1656" t="str">
            <v>医疗器械</v>
          </cell>
          <cell r="Q1656">
            <v>6303</v>
          </cell>
          <cell r="R1656" t="str">
            <v>高红华</v>
          </cell>
          <cell r="S1656">
            <v>38769228</v>
          </cell>
          <cell r="T1656">
            <v>24.75</v>
          </cell>
          <cell r="U1656" t="str">
            <v>线下</v>
          </cell>
          <cell r="V1656">
            <v>7.9</v>
          </cell>
          <cell r="W1656">
            <v>240439</v>
          </cell>
        </row>
        <row r="1657">
          <cell r="A1657">
            <v>45466.7770833333</v>
          </cell>
          <cell r="B1657">
            <v>58487370</v>
          </cell>
          <cell r="C1657">
            <v>585</v>
          </cell>
          <cell r="D1657" t="str">
            <v>四川太极成华区羊子山西路药店（兴元华盛）</v>
          </cell>
          <cell r="E1657">
            <v>2506774</v>
          </cell>
          <cell r="F1657" t="str">
            <v>医用重组胶原蛋白修复贴</v>
          </cell>
          <cell r="G1657" t="str">
            <v>28g(23cmx21cm）x5袋</v>
          </cell>
          <cell r="H1657" t="str">
            <v>盒</v>
          </cell>
          <cell r="I1657">
            <v>1</v>
          </cell>
          <cell r="J1657">
            <v>24.75</v>
          </cell>
          <cell r="K1657">
            <v>16.85</v>
          </cell>
          <cell r="L1657" t="str">
            <v>68.08%</v>
          </cell>
          <cell r="M1657">
            <v>40116</v>
          </cell>
          <cell r="N1657" t="str">
            <v>其他家庭常备器械类</v>
          </cell>
          <cell r="O1657" t="str">
            <v>家庭常备器械</v>
          </cell>
          <cell r="P1657" t="str">
            <v>医疗器械</v>
          </cell>
          <cell r="Q1657">
            <v>26639</v>
          </cell>
          <cell r="R1657" t="str">
            <v>李明慧</v>
          </cell>
          <cell r="S1657">
            <v>38769228</v>
          </cell>
          <cell r="T1657">
            <v>24.75</v>
          </cell>
          <cell r="U1657" t="str">
            <v>线下</v>
          </cell>
          <cell r="V1657">
            <v>7.9</v>
          </cell>
          <cell r="W1657">
            <v>240439</v>
          </cell>
        </row>
        <row r="1658">
          <cell r="A1658">
            <v>45466.7770833333</v>
          </cell>
          <cell r="B1658">
            <v>58487370</v>
          </cell>
          <cell r="C1658">
            <v>585</v>
          </cell>
          <cell r="D1658" t="str">
            <v>四川太极成华区羊子山西路药店（兴元华盛）</v>
          </cell>
          <cell r="E1658">
            <v>2506774</v>
          </cell>
          <cell r="F1658" t="str">
            <v>医用重组胶原蛋白修复贴</v>
          </cell>
          <cell r="G1658" t="str">
            <v>28g(23cmx21cm）x5袋</v>
          </cell>
          <cell r="H1658" t="str">
            <v>盒</v>
          </cell>
          <cell r="I1658">
            <v>1</v>
          </cell>
          <cell r="J1658">
            <v>24.75</v>
          </cell>
          <cell r="K1658">
            <v>16.85</v>
          </cell>
          <cell r="L1658" t="str">
            <v>68.08%</v>
          </cell>
          <cell r="M1658">
            <v>40116</v>
          </cell>
          <cell r="N1658" t="str">
            <v>其他家庭常备器械类</v>
          </cell>
          <cell r="O1658" t="str">
            <v>家庭常备器械</v>
          </cell>
          <cell r="P1658" t="str">
            <v>医疗器械</v>
          </cell>
          <cell r="Q1658">
            <v>6303</v>
          </cell>
          <cell r="R1658" t="str">
            <v>高红华</v>
          </cell>
          <cell r="S1658">
            <v>38769228</v>
          </cell>
          <cell r="T1658">
            <v>24.75</v>
          </cell>
          <cell r="U1658" t="str">
            <v>线下</v>
          </cell>
          <cell r="V1658">
            <v>7.9</v>
          </cell>
          <cell r="W1658">
            <v>240439</v>
          </cell>
        </row>
        <row r="1659">
          <cell r="A1659">
            <v>45466.7770833333</v>
          </cell>
          <cell r="B1659">
            <v>58487370</v>
          </cell>
          <cell r="C1659">
            <v>585</v>
          </cell>
          <cell r="D1659" t="str">
            <v>四川太极成华区羊子山西路药店（兴元华盛）</v>
          </cell>
          <cell r="E1659">
            <v>2506774</v>
          </cell>
          <cell r="F1659" t="str">
            <v>医用重组胶原蛋白修复贴</v>
          </cell>
          <cell r="G1659" t="str">
            <v>28g(23cmx21cm）x5袋</v>
          </cell>
          <cell r="H1659" t="str">
            <v>盒</v>
          </cell>
          <cell r="I1659">
            <v>1</v>
          </cell>
          <cell r="J1659">
            <v>24.75</v>
          </cell>
          <cell r="K1659">
            <v>16.85</v>
          </cell>
          <cell r="L1659" t="str">
            <v>68.08%</v>
          </cell>
          <cell r="M1659">
            <v>40116</v>
          </cell>
          <cell r="N1659" t="str">
            <v>其他家庭常备器械类</v>
          </cell>
          <cell r="O1659" t="str">
            <v>家庭常备器械</v>
          </cell>
          <cell r="P1659" t="str">
            <v>医疗器械</v>
          </cell>
          <cell r="Q1659">
            <v>6303</v>
          </cell>
          <cell r="R1659" t="str">
            <v>高红华</v>
          </cell>
          <cell r="S1659">
            <v>38769228</v>
          </cell>
          <cell r="T1659">
            <v>24.75</v>
          </cell>
          <cell r="U1659" t="str">
            <v>线下</v>
          </cell>
          <cell r="V1659">
            <v>7.9</v>
          </cell>
          <cell r="W1659">
            <v>240439</v>
          </cell>
        </row>
        <row r="1660">
          <cell r="A1660">
            <v>45466.7770833333</v>
          </cell>
          <cell r="B1660">
            <v>58487370</v>
          </cell>
          <cell r="C1660">
            <v>585</v>
          </cell>
          <cell r="D1660" t="str">
            <v>四川太极成华区羊子山西路药店（兴元华盛）</v>
          </cell>
          <cell r="E1660">
            <v>2506774</v>
          </cell>
          <cell r="F1660" t="str">
            <v>医用重组胶原蛋白修复贴</v>
          </cell>
          <cell r="G1660" t="str">
            <v>28g(23cmx21cm）x5袋</v>
          </cell>
          <cell r="H1660" t="str">
            <v>盒</v>
          </cell>
          <cell r="I1660">
            <v>1</v>
          </cell>
          <cell r="J1660">
            <v>24.75</v>
          </cell>
          <cell r="K1660">
            <v>16.85</v>
          </cell>
          <cell r="L1660" t="str">
            <v>68.08%</v>
          </cell>
          <cell r="M1660">
            <v>40116</v>
          </cell>
          <cell r="N1660" t="str">
            <v>其他家庭常备器械类</v>
          </cell>
          <cell r="O1660" t="str">
            <v>家庭常备器械</v>
          </cell>
          <cell r="P1660" t="str">
            <v>医疗器械</v>
          </cell>
          <cell r="Q1660">
            <v>26639</v>
          </cell>
          <cell r="R1660" t="str">
            <v>李明慧</v>
          </cell>
          <cell r="S1660">
            <v>38769228</v>
          </cell>
          <cell r="T1660">
            <v>24.75</v>
          </cell>
          <cell r="U1660" t="str">
            <v>线下</v>
          </cell>
          <cell r="V1660">
            <v>7.9</v>
          </cell>
          <cell r="W1660">
            <v>240439</v>
          </cell>
        </row>
        <row r="1661">
          <cell r="A1661">
            <v>45468.4993055556</v>
          </cell>
          <cell r="B1661">
            <v>58506084</v>
          </cell>
          <cell r="C1661">
            <v>585</v>
          </cell>
          <cell r="D1661" t="str">
            <v>四川太极成华区羊子山西路药店（兴元华盛）</v>
          </cell>
          <cell r="E1661">
            <v>2505130</v>
          </cell>
          <cell r="F1661" t="str">
            <v>重组人源胶原蛋白修复敷料</v>
          </cell>
          <cell r="G1661" t="str">
            <v>X型 4gx3支</v>
          </cell>
          <cell r="H1661" t="str">
            <v>盒</v>
          </cell>
          <cell r="I1661">
            <v>1</v>
          </cell>
          <cell r="J1661">
            <v>84</v>
          </cell>
          <cell r="K1661">
            <v>44</v>
          </cell>
          <cell r="L1661" t="str">
            <v>52.38%</v>
          </cell>
          <cell r="M1661">
            <v>40116</v>
          </cell>
          <cell r="N1661" t="str">
            <v>其他家庭常备器械类</v>
          </cell>
          <cell r="O1661" t="str">
            <v>家庭常备器械</v>
          </cell>
          <cell r="P1661" t="str">
            <v>医疗器械</v>
          </cell>
          <cell r="Q1661">
            <v>26639</v>
          </cell>
          <cell r="R1661" t="str">
            <v>李明慧</v>
          </cell>
          <cell r="S1661">
            <v>38132443</v>
          </cell>
          <cell r="T1661">
            <v>84</v>
          </cell>
          <cell r="U1661" t="str">
            <v>线下</v>
          </cell>
          <cell r="V1661">
            <v>40</v>
          </cell>
          <cell r="W1661">
            <v>20240105</v>
          </cell>
        </row>
        <row r="1662">
          <cell r="A1662">
            <v>45468.4993055556</v>
          </cell>
          <cell r="B1662">
            <v>58506084</v>
          </cell>
          <cell r="C1662">
            <v>585</v>
          </cell>
          <cell r="D1662" t="str">
            <v>四川太极成华区羊子山西路药店（兴元华盛）</v>
          </cell>
          <cell r="E1662">
            <v>2505130</v>
          </cell>
          <cell r="F1662" t="str">
            <v>重组人源胶原蛋白修复敷料</v>
          </cell>
          <cell r="G1662" t="str">
            <v>X型 4gx3支</v>
          </cell>
          <cell r="H1662" t="str">
            <v>盒</v>
          </cell>
          <cell r="I1662">
            <v>1</v>
          </cell>
          <cell r="J1662">
            <v>84</v>
          </cell>
          <cell r="K1662">
            <v>44</v>
          </cell>
          <cell r="L1662" t="str">
            <v>52.38%</v>
          </cell>
          <cell r="M1662">
            <v>40116</v>
          </cell>
          <cell r="N1662" t="str">
            <v>其他家庭常备器械类</v>
          </cell>
          <cell r="O1662" t="str">
            <v>家庭常备器械</v>
          </cell>
          <cell r="P1662" t="str">
            <v>医疗器械</v>
          </cell>
          <cell r="Q1662">
            <v>7046</v>
          </cell>
          <cell r="R1662" t="str">
            <v>王波</v>
          </cell>
          <cell r="S1662">
            <v>38132443</v>
          </cell>
          <cell r="T1662">
            <v>84</v>
          </cell>
          <cell r="U1662" t="str">
            <v>线下</v>
          </cell>
          <cell r="V1662">
            <v>40</v>
          </cell>
          <cell r="W1662">
            <v>20240105</v>
          </cell>
        </row>
        <row r="1663">
          <cell r="A1663">
            <v>45469.8604166667</v>
          </cell>
          <cell r="B1663">
            <v>58522408</v>
          </cell>
          <cell r="C1663">
            <v>585</v>
          </cell>
          <cell r="D1663" t="str">
            <v>四川太极成华区羊子山西路药店（兴元华盛）</v>
          </cell>
          <cell r="E1663">
            <v>2506774</v>
          </cell>
          <cell r="F1663" t="str">
            <v>医用重组胶原蛋白修复贴</v>
          </cell>
          <cell r="G1663" t="str">
            <v>28g(23cmx21cm）x5袋</v>
          </cell>
          <cell r="H1663" t="str">
            <v>盒</v>
          </cell>
          <cell r="I1663">
            <v>1</v>
          </cell>
          <cell r="J1663">
            <v>24.75</v>
          </cell>
          <cell r="K1663">
            <v>16.85</v>
          </cell>
          <cell r="L1663" t="str">
            <v>68.08%</v>
          </cell>
          <cell r="M1663">
            <v>40116</v>
          </cell>
          <cell r="N1663" t="str">
            <v>其他家庭常备器械类</v>
          </cell>
          <cell r="O1663" t="str">
            <v>家庭常备器械</v>
          </cell>
          <cell r="P1663" t="str">
            <v>医疗器械</v>
          </cell>
          <cell r="Q1663">
            <v>26639</v>
          </cell>
          <cell r="R1663" t="str">
            <v>李明慧</v>
          </cell>
          <cell r="S1663">
            <v>38769228</v>
          </cell>
          <cell r="T1663">
            <v>24.75</v>
          </cell>
          <cell r="U1663" t="str">
            <v>线下</v>
          </cell>
          <cell r="V1663">
            <v>7.9</v>
          </cell>
          <cell r="W1663">
            <v>240439</v>
          </cell>
        </row>
        <row r="1664">
          <cell r="A1664">
            <v>45469.8604166667</v>
          </cell>
          <cell r="B1664">
            <v>58522408</v>
          </cell>
          <cell r="C1664">
            <v>585</v>
          </cell>
          <cell r="D1664" t="str">
            <v>四川太极成华区羊子山西路药店（兴元华盛）</v>
          </cell>
          <cell r="E1664">
            <v>2506774</v>
          </cell>
          <cell r="F1664" t="str">
            <v>医用重组胶原蛋白修复贴</v>
          </cell>
          <cell r="G1664" t="str">
            <v>28g(23cmx21cm）x5袋</v>
          </cell>
          <cell r="H1664" t="str">
            <v>盒</v>
          </cell>
          <cell r="I1664">
            <v>1</v>
          </cell>
          <cell r="J1664">
            <v>24.75</v>
          </cell>
          <cell r="K1664">
            <v>16.85</v>
          </cell>
          <cell r="L1664" t="str">
            <v>68.08%</v>
          </cell>
          <cell r="M1664">
            <v>40116</v>
          </cell>
          <cell r="N1664" t="str">
            <v>其他家庭常备器械类</v>
          </cell>
          <cell r="O1664" t="str">
            <v>家庭常备器械</v>
          </cell>
          <cell r="P1664" t="str">
            <v>医疗器械</v>
          </cell>
          <cell r="Q1664">
            <v>7046</v>
          </cell>
          <cell r="R1664" t="str">
            <v>王波</v>
          </cell>
          <cell r="S1664">
            <v>38769228</v>
          </cell>
          <cell r="T1664">
            <v>24.75</v>
          </cell>
          <cell r="U1664" t="str">
            <v>线下</v>
          </cell>
          <cell r="V1664">
            <v>7.9</v>
          </cell>
          <cell r="W1664">
            <v>240439</v>
          </cell>
        </row>
        <row r="1665">
          <cell r="A1665">
            <v>45469.8604166667</v>
          </cell>
          <cell r="B1665">
            <v>58522408</v>
          </cell>
          <cell r="C1665">
            <v>585</v>
          </cell>
          <cell r="D1665" t="str">
            <v>四川太极成华区羊子山西路药店（兴元华盛）</v>
          </cell>
          <cell r="E1665">
            <v>2506774</v>
          </cell>
          <cell r="F1665" t="str">
            <v>医用重组胶原蛋白修复贴</v>
          </cell>
          <cell r="G1665" t="str">
            <v>28g(23cmx21cm）x5袋</v>
          </cell>
          <cell r="H1665" t="str">
            <v>盒</v>
          </cell>
          <cell r="I1665">
            <v>1</v>
          </cell>
          <cell r="J1665">
            <v>24.75</v>
          </cell>
          <cell r="K1665">
            <v>16.85</v>
          </cell>
          <cell r="L1665" t="str">
            <v>68.08%</v>
          </cell>
          <cell r="M1665">
            <v>40116</v>
          </cell>
          <cell r="N1665" t="str">
            <v>其他家庭常备器械类</v>
          </cell>
          <cell r="O1665" t="str">
            <v>家庭常备器械</v>
          </cell>
          <cell r="P1665" t="str">
            <v>医疗器械</v>
          </cell>
          <cell r="Q1665">
            <v>7046</v>
          </cell>
          <cell r="R1665" t="str">
            <v>王波</v>
          </cell>
          <cell r="S1665">
            <v>38769228</v>
          </cell>
          <cell r="T1665">
            <v>24.75</v>
          </cell>
          <cell r="U1665" t="str">
            <v>线下</v>
          </cell>
          <cell r="V1665">
            <v>7.9</v>
          </cell>
          <cell r="W1665">
            <v>240439</v>
          </cell>
        </row>
        <row r="1666">
          <cell r="A1666">
            <v>45469.8604166667</v>
          </cell>
          <cell r="B1666">
            <v>58522408</v>
          </cell>
          <cell r="C1666">
            <v>585</v>
          </cell>
          <cell r="D1666" t="str">
            <v>四川太极成华区羊子山西路药店（兴元华盛）</v>
          </cell>
          <cell r="E1666">
            <v>2506774</v>
          </cell>
          <cell r="F1666" t="str">
            <v>医用重组胶原蛋白修复贴</v>
          </cell>
          <cell r="G1666" t="str">
            <v>28g(23cmx21cm）x5袋</v>
          </cell>
          <cell r="H1666" t="str">
            <v>盒</v>
          </cell>
          <cell r="I1666">
            <v>1</v>
          </cell>
          <cell r="J1666">
            <v>24.75</v>
          </cell>
          <cell r="K1666">
            <v>16.85</v>
          </cell>
          <cell r="L1666" t="str">
            <v>68.08%</v>
          </cell>
          <cell r="M1666">
            <v>40116</v>
          </cell>
          <cell r="N1666" t="str">
            <v>其他家庭常备器械类</v>
          </cell>
          <cell r="O1666" t="str">
            <v>家庭常备器械</v>
          </cell>
          <cell r="P1666" t="str">
            <v>医疗器械</v>
          </cell>
          <cell r="Q1666">
            <v>26639</v>
          </cell>
          <cell r="R1666" t="str">
            <v>李明慧</v>
          </cell>
          <cell r="S1666">
            <v>38769228</v>
          </cell>
          <cell r="T1666">
            <v>24.75</v>
          </cell>
          <cell r="U1666" t="str">
            <v>线下</v>
          </cell>
          <cell r="V1666">
            <v>7.9</v>
          </cell>
          <cell r="W1666">
            <v>240439</v>
          </cell>
        </row>
        <row r="1667">
          <cell r="A1667">
            <v>45456.7534722222</v>
          </cell>
          <cell r="B1667">
            <v>58364111</v>
          </cell>
          <cell r="C1667">
            <v>587</v>
          </cell>
          <cell r="D1667" t="str">
            <v>四川太极都江堰景中路店</v>
          </cell>
          <cell r="E1667">
            <v>2505131</v>
          </cell>
          <cell r="F1667" t="str">
            <v>重组人源胶原蛋白修复敷料</v>
          </cell>
          <cell r="G1667" t="str">
            <v>F型 28g(23cmx21cm)x5袋 (枢颜)</v>
          </cell>
          <cell r="H1667" t="str">
            <v>盒</v>
          </cell>
          <cell r="I1667">
            <v>1</v>
          </cell>
          <cell r="J1667">
            <v>17</v>
          </cell>
          <cell r="K1667">
            <v>9.1</v>
          </cell>
          <cell r="L1667" t="str">
            <v>53.53%</v>
          </cell>
          <cell r="M1667">
            <v>40116</v>
          </cell>
          <cell r="N1667" t="str">
            <v>其他家庭常备器械类</v>
          </cell>
          <cell r="O1667" t="str">
            <v>家庭常备器械</v>
          </cell>
          <cell r="P1667" t="str">
            <v>医疗器械</v>
          </cell>
          <cell r="Q1667">
            <v>6497</v>
          </cell>
          <cell r="R1667" t="str">
            <v>晏祥春</v>
          </cell>
          <cell r="S1667">
            <v>38566065</v>
          </cell>
          <cell r="T1667">
            <v>17</v>
          </cell>
          <cell r="U1667" t="str">
            <v>线下</v>
          </cell>
          <cell r="V1667">
            <v>7.9</v>
          </cell>
          <cell r="W1667">
            <v>20240326</v>
          </cell>
        </row>
        <row r="1668">
          <cell r="A1668">
            <v>45456.7534722222</v>
          </cell>
          <cell r="B1668">
            <v>58364111</v>
          </cell>
          <cell r="C1668">
            <v>587</v>
          </cell>
          <cell r="D1668" t="str">
            <v>四川太极都江堰景中路店</v>
          </cell>
          <cell r="E1668">
            <v>2505131</v>
          </cell>
          <cell r="F1668" t="str">
            <v>重组人源胶原蛋白修复敷料</v>
          </cell>
          <cell r="G1668" t="str">
            <v>F型 28g(23cmx21cm)x5袋 (枢颜)</v>
          </cell>
          <cell r="H1668" t="str">
            <v>盒</v>
          </cell>
          <cell r="I1668">
            <v>1</v>
          </cell>
          <cell r="J1668">
            <v>17</v>
          </cell>
          <cell r="K1668">
            <v>9.1</v>
          </cell>
          <cell r="L1668" t="str">
            <v>53.53%</v>
          </cell>
          <cell r="M1668">
            <v>40116</v>
          </cell>
          <cell r="N1668" t="str">
            <v>其他家庭常备器械类</v>
          </cell>
          <cell r="O1668" t="str">
            <v>家庭常备器械</v>
          </cell>
          <cell r="P1668" t="str">
            <v>医疗器械</v>
          </cell>
          <cell r="Q1668">
            <v>6497</v>
          </cell>
          <cell r="R1668" t="str">
            <v>晏祥春</v>
          </cell>
          <cell r="S1668">
            <v>38566065</v>
          </cell>
          <cell r="T1668">
            <v>17</v>
          </cell>
          <cell r="U1668" t="str">
            <v>线下</v>
          </cell>
          <cell r="V1668">
            <v>7.9</v>
          </cell>
          <cell r="W1668">
            <v>20240326</v>
          </cell>
        </row>
        <row r="1669">
          <cell r="A1669">
            <v>45456.7534722222</v>
          </cell>
          <cell r="B1669">
            <v>58364111</v>
          </cell>
          <cell r="C1669">
            <v>587</v>
          </cell>
          <cell r="D1669" t="str">
            <v>四川太极都江堰景中路店</v>
          </cell>
          <cell r="E1669">
            <v>2505131</v>
          </cell>
          <cell r="F1669" t="str">
            <v>重组人源胶原蛋白修复敷料</v>
          </cell>
          <cell r="G1669" t="str">
            <v>F型 28g(23cmx21cm)x5袋 (枢颜)</v>
          </cell>
          <cell r="H1669" t="str">
            <v>盒</v>
          </cell>
          <cell r="I1669">
            <v>1</v>
          </cell>
          <cell r="J1669">
            <v>17</v>
          </cell>
          <cell r="K1669">
            <v>9.1</v>
          </cell>
          <cell r="L1669" t="str">
            <v>53.53%</v>
          </cell>
          <cell r="M1669">
            <v>40116</v>
          </cell>
          <cell r="N1669" t="str">
            <v>其他家庭常备器械类</v>
          </cell>
          <cell r="O1669" t="str">
            <v>家庭常备器械</v>
          </cell>
          <cell r="P1669" t="str">
            <v>医疗器械</v>
          </cell>
          <cell r="Q1669">
            <v>6497</v>
          </cell>
          <cell r="R1669" t="str">
            <v>晏祥春</v>
          </cell>
          <cell r="S1669">
            <v>38566065</v>
          </cell>
          <cell r="T1669">
            <v>17</v>
          </cell>
          <cell r="U1669" t="str">
            <v>线下</v>
          </cell>
          <cell r="V1669">
            <v>7.9</v>
          </cell>
          <cell r="W1669">
            <v>20240326</v>
          </cell>
        </row>
        <row r="1670">
          <cell r="A1670">
            <v>45456.7534722222</v>
          </cell>
          <cell r="B1670">
            <v>58364111</v>
          </cell>
          <cell r="C1670">
            <v>587</v>
          </cell>
          <cell r="D1670" t="str">
            <v>四川太极都江堰景中路店</v>
          </cell>
          <cell r="E1670">
            <v>2505131</v>
          </cell>
          <cell r="F1670" t="str">
            <v>重组人源胶原蛋白修复敷料</v>
          </cell>
          <cell r="G1670" t="str">
            <v>F型 28g(23cmx21cm)x5袋 (枢颜)</v>
          </cell>
          <cell r="H1670" t="str">
            <v>盒</v>
          </cell>
          <cell r="I1670">
            <v>1</v>
          </cell>
          <cell r="J1670">
            <v>17</v>
          </cell>
          <cell r="K1670">
            <v>9.1</v>
          </cell>
          <cell r="L1670" t="str">
            <v>53.53%</v>
          </cell>
          <cell r="M1670">
            <v>40116</v>
          </cell>
          <cell r="N1670" t="str">
            <v>其他家庭常备器械类</v>
          </cell>
          <cell r="O1670" t="str">
            <v>家庭常备器械</v>
          </cell>
          <cell r="P1670" t="str">
            <v>医疗器械</v>
          </cell>
          <cell r="Q1670">
            <v>6497</v>
          </cell>
          <cell r="R1670" t="str">
            <v>晏祥春</v>
          </cell>
          <cell r="S1670">
            <v>38566065</v>
          </cell>
          <cell r="T1670">
            <v>17</v>
          </cell>
          <cell r="U1670" t="str">
            <v>线下</v>
          </cell>
          <cell r="V1670">
            <v>7.9</v>
          </cell>
          <cell r="W1670">
            <v>20240326</v>
          </cell>
        </row>
        <row r="1671">
          <cell r="A1671">
            <v>45456.7534722222</v>
          </cell>
          <cell r="B1671">
            <v>58364111</v>
          </cell>
          <cell r="C1671">
            <v>587</v>
          </cell>
          <cell r="D1671" t="str">
            <v>四川太极都江堰景中路店</v>
          </cell>
          <cell r="E1671">
            <v>2505131</v>
          </cell>
          <cell r="F1671" t="str">
            <v>重组人源胶原蛋白修复敷料</v>
          </cell>
          <cell r="G1671" t="str">
            <v>F型 28g(23cmx21cm)x5袋 (枢颜)</v>
          </cell>
          <cell r="H1671" t="str">
            <v>盒</v>
          </cell>
          <cell r="I1671">
            <v>1</v>
          </cell>
          <cell r="J1671">
            <v>17</v>
          </cell>
          <cell r="K1671">
            <v>9.1</v>
          </cell>
          <cell r="L1671" t="str">
            <v>53.53%</v>
          </cell>
          <cell r="M1671">
            <v>40116</v>
          </cell>
          <cell r="N1671" t="str">
            <v>其他家庭常备器械类</v>
          </cell>
          <cell r="O1671" t="str">
            <v>家庭常备器械</v>
          </cell>
          <cell r="P1671" t="str">
            <v>医疗器械</v>
          </cell>
          <cell r="Q1671">
            <v>6497</v>
          </cell>
          <cell r="R1671" t="str">
            <v>晏祥春</v>
          </cell>
          <cell r="S1671">
            <v>38566065</v>
          </cell>
          <cell r="T1671">
            <v>17</v>
          </cell>
          <cell r="U1671" t="str">
            <v>线下</v>
          </cell>
          <cell r="V1671">
            <v>7.9</v>
          </cell>
          <cell r="W1671">
            <v>20240326</v>
          </cell>
        </row>
        <row r="1672">
          <cell r="A1672">
            <v>45456.7534722222</v>
          </cell>
          <cell r="B1672">
            <v>58364111</v>
          </cell>
          <cell r="C1672">
            <v>587</v>
          </cell>
          <cell r="D1672" t="str">
            <v>四川太极都江堰景中路店</v>
          </cell>
          <cell r="E1672">
            <v>2505130</v>
          </cell>
          <cell r="F1672" t="str">
            <v>重组人源胶原蛋白修复敷料</v>
          </cell>
          <cell r="G1672" t="str">
            <v>X型 4gx3支</v>
          </cell>
          <cell r="H1672" t="str">
            <v>盒</v>
          </cell>
          <cell r="I1672">
            <v>1</v>
          </cell>
          <cell r="J1672">
            <v>62</v>
          </cell>
          <cell r="K1672">
            <v>22</v>
          </cell>
          <cell r="L1672" t="str">
            <v>35.48%</v>
          </cell>
          <cell r="M1672">
            <v>40116</v>
          </cell>
          <cell r="N1672" t="str">
            <v>其他家庭常备器械类</v>
          </cell>
          <cell r="O1672" t="str">
            <v>家庭常备器械</v>
          </cell>
          <cell r="P1672" t="str">
            <v>医疗器械</v>
          </cell>
          <cell r="Q1672">
            <v>6497</v>
          </cell>
          <cell r="R1672" t="str">
            <v>晏祥春</v>
          </cell>
          <cell r="S1672">
            <v>38180421</v>
          </cell>
          <cell r="T1672">
            <v>62</v>
          </cell>
          <cell r="U1672" t="str">
            <v>线下</v>
          </cell>
          <cell r="V1672">
            <v>40</v>
          </cell>
          <cell r="W1672">
            <v>20240105</v>
          </cell>
        </row>
        <row r="1673">
          <cell r="A1673">
            <v>45456.7534722222</v>
          </cell>
          <cell r="B1673">
            <v>58364111</v>
          </cell>
          <cell r="C1673">
            <v>587</v>
          </cell>
          <cell r="D1673" t="str">
            <v>四川太极都江堰景中路店</v>
          </cell>
          <cell r="E1673">
            <v>2505131</v>
          </cell>
          <cell r="F1673" t="str">
            <v>重组人源胶原蛋白修复敷料</v>
          </cell>
          <cell r="G1673" t="str">
            <v>F型 28g(23cmx21cm)x5袋 (枢颜)</v>
          </cell>
          <cell r="H1673" t="str">
            <v>盒</v>
          </cell>
          <cell r="I1673">
            <v>1</v>
          </cell>
          <cell r="J1673">
            <v>17</v>
          </cell>
          <cell r="K1673">
            <v>9.1</v>
          </cell>
          <cell r="L1673" t="str">
            <v>53.53%</v>
          </cell>
          <cell r="M1673">
            <v>40116</v>
          </cell>
          <cell r="N1673" t="str">
            <v>其他家庭常备器械类</v>
          </cell>
          <cell r="O1673" t="str">
            <v>家庭常备器械</v>
          </cell>
          <cell r="P1673" t="str">
            <v>医疗器械</v>
          </cell>
          <cell r="Q1673">
            <v>6497</v>
          </cell>
          <cell r="R1673" t="str">
            <v>晏祥春</v>
          </cell>
          <cell r="S1673">
            <v>38566065</v>
          </cell>
          <cell r="T1673">
            <v>17</v>
          </cell>
          <cell r="U1673" t="str">
            <v>线下</v>
          </cell>
          <cell r="V1673">
            <v>7.9</v>
          </cell>
          <cell r="W1673">
            <v>20240326</v>
          </cell>
        </row>
        <row r="1674">
          <cell r="A1674">
            <v>45456.7534722222</v>
          </cell>
          <cell r="B1674">
            <v>58364111</v>
          </cell>
          <cell r="C1674">
            <v>587</v>
          </cell>
          <cell r="D1674" t="str">
            <v>四川太极都江堰景中路店</v>
          </cell>
          <cell r="E1674">
            <v>2505131</v>
          </cell>
          <cell r="F1674" t="str">
            <v>重组人源胶原蛋白修复敷料</v>
          </cell>
          <cell r="G1674" t="str">
            <v>F型 28g(23cmx21cm)x5袋 (枢颜)</v>
          </cell>
          <cell r="H1674" t="str">
            <v>盒</v>
          </cell>
          <cell r="I1674">
            <v>1</v>
          </cell>
          <cell r="J1674">
            <v>17</v>
          </cell>
          <cell r="K1674">
            <v>9.1</v>
          </cell>
          <cell r="L1674" t="str">
            <v>53.53%</v>
          </cell>
          <cell r="M1674">
            <v>40116</v>
          </cell>
          <cell r="N1674" t="str">
            <v>其他家庭常备器械类</v>
          </cell>
          <cell r="O1674" t="str">
            <v>家庭常备器械</v>
          </cell>
          <cell r="P1674" t="str">
            <v>医疗器械</v>
          </cell>
          <cell r="Q1674">
            <v>6497</v>
          </cell>
          <cell r="R1674" t="str">
            <v>晏祥春</v>
          </cell>
          <cell r="S1674">
            <v>38566065</v>
          </cell>
          <cell r="T1674">
            <v>17</v>
          </cell>
          <cell r="U1674" t="str">
            <v>线下</v>
          </cell>
          <cell r="V1674">
            <v>7.9</v>
          </cell>
          <cell r="W1674">
            <v>20240326</v>
          </cell>
        </row>
        <row r="1675">
          <cell r="A1675">
            <v>45456.7534722222</v>
          </cell>
          <cell r="B1675">
            <v>58364111</v>
          </cell>
          <cell r="C1675">
            <v>587</v>
          </cell>
          <cell r="D1675" t="str">
            <v>四川太极都江堰景中路店</v>
          </cell>
          <cell r="E1675">
            <v>2505131</v>
          </cell>
          <cell r="F1675" t="str">
            <v>重组人源胶原蛋白修复敷料</v>
          </cell>
          <cell r="G1675" t="str">
            <v>F型 28g(23cmx21cm)x5袋 (枢颜)</v>
          </cell>
          <cell r="H1675" t="str">
            <v>盒</v>
          </cell>
          <cell r="I1675">
            <v>1</v>
          </cell>
          <cell r="J1675">
            <v>17</v>
          </cell>
          <cell r="K1675">
            <v>9.1</v>
          </cell>
          <cell r="L1675" t="str">
            <v>53.53%</v>
          </cell>
          <cell r="M1675">
            <v>40116</v>
          </cell>
          <cell r="N1675" t="str">
            <v>其他家庭常备器械类</v>
          </cell>
          <cell r="O1675" t="str">
            <v>家庭常备器械</v>
          </cell>
          <cell r="P1675" t="str">
            <v>医疗器械</v>
          </cell>
          <cell r="Q1675">
            <v>6497</v>
          </cell>
          <cell r="R1675" t="str">
            <v>晏祥春</v>
          </cell>
          <cell r="S1675">
            <v>38566065</v>
          </cell>
          <cell r="T1675">
            <v>17</v>
          </cell>
          <cell r="U1675" t="str">
            <v>线下</v>
          </cell>
          <cell r="V1675">
            <v>7.9</v>
          </cell>
          <cell r="W1675">
            <v>20240326</v>
          </cell>
        </row>
        <row r="1676">
          <cell r="A1676">
            <v>45458.8423611111</v>
          </cell>
          <cell r="B1676">
            <v>58392272</v>
          </cell>
          <cell r="C1676">
            <v>587</v>
          </cell>
          <cell r="D1676" t="str">
            <v>四川太极都江堰景中路店</v>
          </cell>
          <cell r="E1676">
            <v>2505131</v>
          </cell>
          <cell r="F1676" t="str">
            <v>重组人源胶原蛋白修复敷料</v>
          </cell>
          <cell r="G1676" t="str">
            <v>F型 28g(23cmx21cm)x5袋 (枢颜)</v>
          </cell>
          <cell r="H1676" t="str">
            <v>盒</v>
          </cell>
          <cell r="I1676">
            <v>1</v>
          </cell>
          <cell r="J1676">
            <v>17</v>
          </cell>
          <cell r="K1676">
            <v>9.1</v>
          </cell>
          <cell r="L1676" t="str">
            <v>53.53%</v>
          </cell>
          <cell r="M1676">
            <v>40116</v>
          </cell>
          <cell r="N1676" t="str">
            <v>其他家庭常备器械类</v>
          </cell>
          <cell r="O1676" t="str">
            <v>家庭常备器械</v>
          </cell>
          <cell r="P1676" t="str">
            <v>医疗器械</v>
          </cell>
          <cell r="Q1676">
            <v>8073</v>
          </cell>
          <cell r="R1676" t="str">
            <v>杨科</v>
          </cell>
          <cell r="S1676">
            <v>38296003</v>
          </cell>
          <cell r="T1676">
            <v>17</v>
          </cell>
          <cell r="U1676" t="str">
            <v>线下</v>
          </cell>
          <cell r="V1676">
            <v>7.9</v>
          </cell>
          <cell r="W1676">
            <v>20240205</v>
          </cell>
        </row>
        <row r="1677">
          <cell r="A1677">
            <v>45458.8423611111</v>
          </cell>
          <cell r="B1677">
            <v>58392272</v>
          </cell>
          <cell r="C1677">
            <v>587</v>
          </cell>
          <cell r="D1677" t="str">
            <v>四川太极都江堰景中路店</v>
          </cell>
          <cell r="E1677">
            <v>2505131</v>
          </cell>
          <cell r="F1677" t="str">
            <v>重组人源胶原蛋白修复敷料</v>
          </cell>
          <cell r="G1677" t="str">
            <v>F型 28g(23cmx21cm)x5袋 (枢颜)</v>
          </cell>
          <cell r="H1677" t="str">
            <v>盒</v>
          </cell>
          <cell r="I1677">
            <v>1</v>
          </cell>
          <cell r="J1677">
            <v>17</v>
          </cell>
          <cell r="K1677">
            <v>9.1</v>
          </cell>
          <cell r="L1677" t="str">
            <v>53.53%</v>
          </cell>
          <cell r="M1677">
            <v>40116</v>
          </cell>
          <cell r="N1677" t="str">
            <v>其他家庭常备器械类</v>
          </cell>
          <cell r="O1677" t="str">
            <v>家庭常备器械</v>
          </cell>
          <cell r="P1677" t="str">
            <v>医疗器械</v>
          </cell>
          <cell r="Q1677">
            <v>8073</v>
          </cell>
          <cell r="R1677" t="str">
            <v>杨科</v>
          </cell>
          <cell r="S1677">
            <v>38296003</v>
          </cell>
          <cell r="T1677">
            <v>17</v>
          </cell>
          <cell r="U1677" t="str">
            <v>线下</v>
          </cell>
          <cell r="V1677">
            <v>7.9</v>
          </cell>
          <cell r="W1677">
            <v>20240205</v>
          </cell>
        </row>
        <row r="1678">
          <cell r="A1678">
            <v>45458.8423611111</v>
          </cell>
          <cell r="B1678">
            <v>58392272</v>
          </cell>
          <cell r="C1678">
            <v>587</v>
          </cell>
          <cell r="D1678" t="str">
            <v>四川太极都江堰景中路店</v>
          </cell>
          <cell r="E1678">
            <v>2505131</v>
          </cell>
          <cell r="F1678" t="str">
            <v>重组人源胶原蛋白修复敷料</v>
          </cell>
          <cell r="G1678" t="str">
            <v>F型 28g(23cmx21cm)x5袋 (枢颜)</v>
          </cell>
          <cell r="H1678" t="str">
            <v>盒</v>
          </cell>
          <cell r="I1678">
            <v>1</v>
          </cell>
          <cell r="J1678">
            <v>17</v>
          </cell>
          <cell r="K1678">
            <v>9.1</v>
          </cell>
          <cell r="L1678" t="str">
            <v>53.53%</v>
          </cell>
          <cell r="M1678">
            <v>40116</v>
          </cell>
          <cell r="N1678" t="str">
            <v>其他家庭常备器械类</v>
          </cell>
          <cell r="O1678" t="str">
            <v>家庭常备器械</v>
          </cell>
          <cell r="P1678" t="str">
            <v>医疗器械</v>
          </cell>
          <cell r="Q1678">
            <v>8073</v>
          </cell>
          <cell r="R1678" t="str">
            <v>杨科</v>
          </cell>
          <cell r="S1678">
            <v>38296003</v>
          </cell>
          <cell r="T1678">
            <v>17</v>
          </cell>
          <cell r="U1678" t="str">
            <v>线下</v>
          </cell>
          <cell r="V1678">
            <v>7.9</v>
          </cell>
          <cell r="W1678">
            <v>20240205</v>
          </cell>
        </row>
        <row r="1679">
          <cell r="A1679">
            <v>45458.8423611111</v>
          </cell>
          <cell r="B1679">
            <v>58392272</v>
          </cell>
          <cell r="C1679">
            <v>587</v>
          </cell>
          <cell r="D1679" t="str">
            <v>四川太极都江堰景中路店</v>
          </cell>
          <cell r="E1679">
            <v>2505131</v>
          </cell>
          <cell r="F1679" t="str">
            <v>重组人源胶原蛋白修复敷料</v>
          </cell>
          <cell r="G1679" t="str">
            <v>F型 28g(23cmx21cm)x5袋 (枢颜)</v>
          </cell>
          <cell r="H1679" t="str">
            <v>盒</v>
          </cell>
          <cell r="I1679">
            <v>1</v>
          </cell>
          <cell r="J1679">
            <v>17</v>
          </cell>
          <cell r="K1679">
            <v>9.1</v>
          </cell>
          <cell r="L1679" t="str">
            <v>53.53%</v>
          </cell>
          <cell r="M1679">
            <v>40116</v>
          </cell>
          <cell r="N1679" t="str">
            <v>其他家庭常备器械类</v>
          </cell>
          <cell r="O1679" t="str">
            <v>家庭常备器械</v>
          </cell>
          <cell r="P1679" t="str">
            <v>医疗器械</v>
          </cell>
          <cell r="Q1679">
            <v>8073</v>
          </cell>
          <cell r="R1679" t="str">
            <v>杨科</v>
          </cell>
          <cell r="S1679">
            <v>38296003</v>
          </cell>
          <cell r="T1679">
            <v>17</v>
          </cell>
          <cell r="U1679" t="str">
            <v>线下</v>
          </cell>
          <cell r="V1679">
            <v>7.9</v>
          </cell>
          <cell r="W1679">
            <v>20240205</v>
          </cell>
        </row>
        <row r="1680">
          <cell r="A1680">
            <v>45458.8423611111</v>
          </cell>
          <cell r="B1680">
            <v>58392272</v>
          </cell>
          <cell r="C1680">
            <v>587</v>
          </cell>
          <cell r="D1680" t="str">
            <v>四川太极都江堰景中路店</v>
          </cell>
          <cell r="E1680">
            <v>2505131</v>
          </cell>
          <cell r="F1680" t="str">
            <v>重组人源胶原蛋白修复敷料</v>
          </cell>
          <cell r="G1680" t="str">
            <v>F型 28g(23cmx21cm)x5袋 (枢颜)</v>
          </cell>
          <cell r="H1680" t="str">
            <v>盒</v>
          </cell>
          <cell r="I1680">
            <v>1</v>
          </cell>
          <cell r="J1680">
            <v>17</v>
          </cell>
          <cell r="K1680">
            <v>9.1</v>
          </cell>
          <cell r="L1680" t="str">
            <v>53.53%</v>
          </cell>
          <cell r="M1680">
            <v>40116</v>
          </cell>
          <cell r="N1680" t="str">
            <v>其他家庭常备器械类</v>
          </cell>
          <cell r="O1680" t="str">
            <v>家庭常备器械</v>
          </cell>
          <cell r="P1680" t="str">
            <v>医疗器械</v>
          </cell>
          <cell r="Q1680">
            <v>8073</v>
          </cell>
          <cell r="R1680" t="str">
            <v>杨科</v>
          </cell>
          <cell r="S1680">
            <v>38296003</v>
          </cell>
          <cell r="T1680">
            <v>17</v>
          </cell>
          <cell r="U1680" t="str">
            <v>线下</v>
          </cell>
          <cell r="V1680">
            <v>7.9</v>
          </cell>
          <cell r="W1680">
            <v>20240205</v>
          </cell>
        </row>
        <row r="1681">
          <cell r="A1681">
            <v>45458.8423611111</v>
          </cell>
          <cell r="B1681">
            <v>58392272</v>
          </cell>
          <cell r="C1681">
            <v>587</v>
          </cell>
          <cell r="D1681" t="str">
            <v>四川太极都江堰景中路店</v>
          </cell>
          <cell r="E1681">
            <v>2507742</v>
          </cell>
          <cell r="F1681" t="str">
            <v>医用重组胶原蛋白修复液</v>
          </cell>
          <cell r="G1681" t="str">
            <v>4mlx3支(B型)</v>
          </cell>
          <cell r="H1681" t="str">
            <v>盒</v>
          </cell>
          <cell r="I1681">
            <v>1</v>
          </cell>
          <cell r="J1681">
            <v>62</v>
          </cell>
          <cell r="K1681">
            <v>22</v>
          </cell>
          <cell r="L1681" t="str">
            <v>35.48%</v>
          </cell>
          <cell r="M1681">
            <v>40116</v>
          </cell>
          <cell r="N1681" t="str">
            <v>其他家庭常备器械类</v>
          </cell>
          <cell r="O1681" t="str">
            <v>家庭常备器械</v>
          </cell>
          <cell r="P1681" t="str">
            <v>医疗器械</v>
          </cell>
          <cell r="Q1681">
            <v>8073</v>
          </cell>
          <cell r="R1681" t="str">
            <v>杨科</v>
          </cell>
          <cell r="S1681">
            <v>38738034</v>
          </cell>
          <cell r="T1681">
            <v>62</v>
          </cell>
          <cell r="U1681" t="str">
            <v>线下</v>
          </cell>
          <cell r="V1681">
            <v>40</v>
          </cell>
          <cell r="W1681">
            <v>240405</v>
          </cell>
        </row>
        <row r="1682">
          <cell r="A1682">
            <v>45458.8423611111</v>
          </cell>
          <cell r="B1682">
            <v>58392272</v>
          </cell>
          <cell r="C1682">
            <v>587</v>
          </cell>
          <cell r="D1682" t="str">
            <v>四川太极都江堰景中路店</v>
          </cell>
          <cell r="E1682">
            <v>2505131</v>
          </cell>
          <cell r="F1682" t="str">
            <v>重组人源胶原蛋白修复敷料</v>
          </cell>
          <cell r="G1682" t="str">
            <v>F型 28g(23cmx21cm)x5袋 (枢颜)</v>
          </cell>
          <cell r="H1682" t="str">
            <v>盒</v>
          </cell>
          <cell r="I1682">
            <v>1</v>
          </cell>
          <cell r="J1682">
            <v>17</v>
          </cell>
          <cell r="K1682">
            <v>9.1</v>
          </cell>
          <cell r="L1682" t="str">
            <v>53.53%</v>
          </cell>
          <cell r="M1682">
            <v>40116</v>
          </cell>
          <cell r="N1682" t="str">
            <v>其他家庭常备器械类</v>
          </cell>
          <cell r="O1682" t="str">
            <v>家庭常备器械</v>
          </cell>
          <cell r="P1682" t="str">
            <v>医疗器械</v>
          </cell>
          <cell r="Q1682">
            <v>8073</v>
          </cell>
          <cell r="R1682" t="str">
            <v>杨科</v>
          </cell>
          <cell r="S1682">
            <v>38296003</v>
          </cell>
          <cell r="T1682">
            <v>17</v>
          </cell>
          <cell r="U1682" t="str">
            <v>线下</v>
          </cell>
          <cell r="V1682">
            <v>7.9</v>
          </cell>
          <cell r="W1682">
            <v>20240205</v>
          </cell>
        </row>
        <row r="1683">
          <cell r="A1683">
            <v>45458.8423611111</v>
          </cell>
          <cell r="B1683">
            <v>58392272</v>
          </cell>
          <cell r="C1683">
            <v>587</v>
          </cell>
          <cell r="D1683" t="str">
            <v>四川太极都江堰景中路店</v>
          </cell>
          <cell r="E1683">
            <v>2505131</v>
          </cell>
          <cell r="F1683" t="str">
            <v>重组人源胶原蛋白修复敷料</v>
          </cell>
          <cell r="G1683" t="str">
            <v>F型 28g(23cmx21cm)x5袋 (枢颜)</v>
          </cell>
          <cell r="H1683" t="str">
            <v>盒</v>
          </cell>
          <cell r="I1683">
            <v>1</v>
          </cell>
          <cell r="J1683">
            <v>17</v>
          </cell>
          <cell r="K1683">
            <v>9.1</v>
          </cell>
          <cell r="L1683" t="str">
            <v>53.53%</v>
          </cell>
          <cell r="M1683">
            <v>40116</v>
          </cell>
          <cell r="N1683" t="str">
            <v>其他家庭常备器械类</v>
          </cell>
          <cell r="O1683" t="str">
            <v>家庭常备器械</v>
          </cell>
          <cell r="P1683" t="str">
            <v>医疗器械</v>
          </cell>
          <cell r="Q1683">
            <v>8073</v>
          </cell>
          <cell r="R1683" t="str">
            <v>杨科</v>
          </cell>
          <cell r="S1683">
            <v>38296003</v>
          </cell>
          <cell r="T1683">
            <v>17</v>
          </cell>
          <cell r="U1683" t="str">
            <v>线下</v>
          </cell>
          <cell r="V1683">
            <v>7.9</v>
          </cell>
          <cell r="W1683">
            <v>20240205</v>
          </cell>
        </row>
        <row r="1684">
          <cell r="A1684">
            <v>45458.8423611111</v>
          </cell>
          <cell r="B1684">
            <v>58392272</v>
          </cell>
          <cell r="C1684">
            <v>587</v>
          </cell>
          <cell r="D1684" t="str">
            <v>四川太极都江堰景中路店</v>
          </cell>
          <cell r="E1684">
            <v>2505131</v>
          </cell>
          <cell r="F1684" t="str">
            <v>重组人源胶原蛋白修复敷料</v>
          </cell>
          <cell r="G1684" t="str">
            <v>F型 28g(23cmx21cm)x5袋 (枢颜)</v>
          </cell>
          <cell r="H1684" t="str">
            <v>盒</v>
          </cell>
          <cell r="I1684">
            <v>1</v>
          </cell>
          <cell r="J1684">
            <v>17</v>
          </cell>
          <cell r="K1684">
            <v>9.1</v>
          </cell>
          <cell r="L1684" t="str">
            <v>53.53%</v>
          </cell>
          <cell r="M1684">
            <v>40116</v>
          </cell>
          <cell r="N1684" t="str">
            <v>其他家庭常备器械类</v>
          </cell>
          <cell r="O1684" t="str">
            <v>家庭常备器械</v>
          </cell>
          <cell r="P1684" t="str">
            <v>医疗器械</v>
          </cell>
          <cell r="Q1684">
            <v>8073</v>
          </cell>
          <cell r="R1684" t="str">
            <v>杨科</v>
          </cell>
          <cell r="S1684">
            <v>38296003</v>
          </cell>
          <cell r="T1684">
            <v>17</v>
          </cell>
          <cell r="U1684" t="str">
            <v>线下</v>
          </cell>
          <cell r="V1684">
            <v>7.9</v>
          </cell>
          <cell r="W1684">
            <v>20240205</v>
          </cell>
        </row>
        <row r="1685">
          <cell r="A1685">
            <v>45464.6201388889</v>
          </cell>
          <cell r="B1685">
            <v>58459789</v>
          </cell>
          <cell r="C1685">
            <v>587</v>
          </cell>
          <cell r="D1685" t="str">
            <v>四川太极都江堰景中路店</v>
          </cell>
          <cell r="E1685">
            <v>2505131</v>
          </cell>
          <cell r="F1685" t="str">
            <v>重组人源胶原蛋白修复敷料</v>
          </cell>
          <cell r="G1685" t="str">
            <v>F型 28g(23cmx21cm)x5袋 (枢颜)</v>
          </cell>
          <cell r="H1685" t="str">
            <v>盒</v>
          </cell>
          <cell r="I1685">
            <v>1</v>
          </cell>
          <cell r="J1685">
            <v>17</v>
          </cell>
          <cell r="K1685">
            <v>9.1</v>
          </cell>
          <cell r="L1685" t="str">
            <v>53.53%</v>
          </cell>
          <cell r="M1685">
            <v>40116</v>
          </cell>
          <cell r="N1685" t="str">
            <v>其他家庭常备器械类</v>
          </cell>
          <cell r="O1685" t="str">
            <v>家庭常备器械</v>
          </cell>
          <cell r="P1685" t="str">
            <v>医疗器械</v>
          </cell>
          <cell r="Q1685">
            <v>8073</v>
          </cell>
          <cell r="R1685" t="str">
            <v>杨科</v>
          </cell>
          <cell r="S1685">
            <v>38296003</v>
          </cell>
          <cell r="T1685">
            <v>17</v>
          </cell>
          <cell r="U1685" t="str">
            <v>线下</v>
          </cell>
          <cell r="V1685">
            <v>7.9</v>
          </cell>
          <cell r="W1685">
            <v>20240205</v>
          </cell>
        </row>
        <row r="1686">
          <cell r="A1686">
            <v>45464.6201388889</v>
          </cell>
          <cell r="B1686">
            <v>58459789</v>
          </cell>
          <cell r="C1686">
            <v>587</v>
          </cell>
          <cell r="D1686" t="str">
            <v>四川太极都江堰景中路店</v>
          </cell>
          <cell r="E1686">
            <v>2505131</v>
          </cell>
          <cell r="F1686" t="str">
            <v>重组人源胶原蛋白修复敷料</v>
          </cell>
          <cell r="G1686" t="str">
            <v>F型 28g(23cmx21cm)x5袋 (枢颜)</v>
          </cell>
          <cell r="H1686" t="str">
            <v>盒</v>
          </cell>
          <cell r="I1686">
            <v>1</v>
          </cell>
          <cell r="J1686">
            <v>17</v>
          </cell>
          <cell r="K1686">
            <v>9.1</v>
          </cell>
          <cell r="L1686" t="str">
            <v>53.53%</v>
          </cell>
          <cell r="M1686">
            <v>40116</v>
          </cell>
          <cell r="N1686" t="str">
            <v>其他家庭常备器械类</v>
          </cell>
          <cell r="O1686" t="str">
            <v>家庭常备器械</v>
          </cell>
          <cell r="P1686" t="str">
            <v>医疗器械</v>
          </cell>
          <cell r="Q1686">
            <v>8073</v>
          </cell>
          <cell r="R1686" t="str">
            <v>杨科</v>
          </cell>
          <cell r="S1686">
            <v>38296003</v>
          </cell>
          <cell r="T1686">
            <v>17</v>
          </cell>
          <cell r="U1686" t="str">
            <v>线下</v>
          </cell>
          <cell r="V1686">
            <v>7.9</v>
          </cell>
          <cell r="W1686">
            <v>20240205</v>
          </cell>
        </row>
        <row r="1687">
          <cell r="A1687">
            <v>45464.6201388889</v>
          </cell>
          <cell r="B1687">
            <v>58459789</v>
          </cell>
          <cell r="C1687">
            <v>587</v>
          </cell>
          <cell r="D1687" t="str">
            <v>四川太极都江堰景中路店</v>
          </cell>
          <cell r="E1687">
            <v>2505131</v>
          </cell>
          <cell r="F1687" t="str">
            <v>重组人源胶原蛋白修复敷料</v>
          </cell>
          <cell r="G1687" t="str">
            <v>F型 28g(23cmx21cm)x5袋 (枢颜)</v>
          </cell>
          <cell r="H1687" t="str">
            <v>盒</v>
          </cell>
          <cell r="I1687">
            <v>1</v>
          </cell>
          <cell r="J1687">
            <v>17</v>
          </cell>
          <cell r="K1687">
            <v>9.1</v>
          </cell>
          <cell r="L1687" t="str">
            <v>53.53%</v>
          </cell>
          <cell r="M1687">
            <v>40116</v>
          </cell>
          <cell r="N1687" t="str">
            <v>其他家庭常备器械类</v>
          </cell>
          <cell r="O1687" t="str">
            <v>家庭常备器械</v>
          </cell>
          <cell r="P1687" t="str">
            <v>医疗器械</v>
          </cell>
          <cell r="Q1687">
            <v>8073</v>
          </cell>
          <cell r="R1687" t="str">
            <v>杨科</v>
          </cell>
          <cell r="S1687">
            <v>38296003</v>
          </cell>
          <cell r="T1687">
            <v>17</v>
          </cell>
          <cell r="U1687" t="str">
            <v>线下</v>
          </cell>
          <cell r="V1687">
            <v>7.9</v>
          </cell>
          <cell r="W1687">
            <v>20240205</v>
          </cell>
        </row>
        <row r="1688">
          <cell r="A1688">
            <v>45464.6201388889</v>
          </cell>
          <cell r="B1688">
            <v>58459789</v>
          </cell>
          <cell r="C1688">
            <v>587</v>
          </cell>
          <cell r="D1688" t="str">
            <v>四川太极都江堰景中路店</v>
          </cell>
          <cell r="E1688">
            <v>2505130</v>
          </cell>
          <cell r="F1688" t="str">
            <v>重组人源胶原蛋白修复敷料</v>
          </cell>
          <cell r="G1688" t="str">
            <v>X型 4gx3支</v>
          </cell>
          <cell r="H1688" t="str">
            <v>盒</v>
          </cell>
          <cell r="I1688">
            <v>1</v>
          </cell>
          <cell r="J1688">
            <v>62</v>
          </cell>
          <cell r="K1688">
            <v>22</v>
          </cell>
          <cell r="L1688" t="str">
            <v>35.48%</v>
          </cell>
          <cell r="M1688">
            <v>40116</v>
          </cell>
          <cell r="N1688" t="str">
            <v>其他家庭常备器械类</v>
          </cell>
          <cell r="O1688" t="str">
            <v>家庭常备器械</v>
          </cell>
          <cell r="P1688" t="str">
            <v>医疗器械</v>
          </cell>
          <cell r="Q1688">
            <v>8073</v>
          </cell>
          <cell r="R1688" t="str">
            <v>杨科</v>
          </cell>
          <cell r="S1688">
            <v>38180421</v>
          </cell>
          <cell r="T1688">
            <v>62</v>
          </cell>
          <cell r="U1688" t="str">
            <v>线下</v>
          </cell>
          <cell r="V1688">
            <v>40</v>
          </cell>
          <cell r="W1688">
            <v>20240105</v>
          </cell>
        </row>
        <row r="1689">
          <cell r="A1689">
            <v>45464.6201388889</v>
          </cell>
          <cell r="B1689">
            <v>58459789</v>
          </cell>
          <cell r="C1689">
            <v>587</v>
          </cell>
          <cell r="D1689" t="str">
            <v>四川太极都江堰景中路店</v>
          </cell>
          <cell r="E1689">
            <v>2505131</v>
          </cell>
          <cell r="F1689" t="str">
            <v>重组人源胶原蛋白修复敷料</v>
          </cell>
          <cell r="G1689" t="str">
            <v>F型 28g(23cmx21cm)x5袋 (枢颜)</v>
          </cell>
          <cell r="H1689" t="str">
            <v>盒</v>
          </cell>
          <cell r="I1689">
            <v>1</v>
          </cell>
          <cell r="J1689">
            <v>17</v>
          </cell>
          <cell r="K1689">
            <v>9.1</v>
          </cell>
          <cell r="L1689" t="str">
            <v>53.53%</v>
          </cell>
          <cell r="M1689">
            <v>40116</v>
          </cell>
          <cell r="N1689" t="str">
            <v>其他家庭常备器械类</v>
          </cell>
          <cell r="O1689" t="str">
            <v>家庭常备器械</v>
          </cell>
          <cell r="P1689" t="str">
            <v>医疗器械</v>
          </cell>
          <cell r="Q1689">
            <v>8073</v>
          </cell>
          <cell r="R1689" t="str">
            <v>杨科</v>
          </cell>
          <cell r="S1689">
            <v>38296003</v>
          </cell>
          <cell r="T1689">
            <v>17</v>
          </cell>
          <cell r="U1689" t="str">
            <v>线下</v>
          </cell>
          <cell r="V1689">
            <v>7.9</v>
          </cell>
          <cell r="W1689">
            <v>20240205</v>
          </cell>
        </row>
        <row r="1690">
          <cell r="A1690">
            <v>45464.6201388889</v>
          </cell>
          <cell r="B1690">
            <v>58459789</v>
          </cell>
          <cell r="C1690">
            <v>587</v>
          </cell>
          <cell r="D1690" t="str">
            <v>四川太极都江堰景中路店</v>
          </cell>
          <cell r="E1690">
            <v>2505131</v>
          </cell>
          <cell r="F1690" t="str">
            <v>重组人源胶原蛋白修复敷料</v>
          </cell>
          <cell r="G1690" t="str">
            <v>F型 28g(23cmx21cm)x5袋 (枢颜)</v>
          </cell>
          <cell r="H1690" t="str">
            <v>盒</v>
          </cell>
          <cell r="I1690">
            <v>1</v>
          </cell>
          <cell r="J1690">
            <v>17</v>
          </cell>
          <cell r="K1690">
            <v>9.1</v>
          </cell>
          <cell r="L1690" t="str">
            <v>53.53%</v>
          </cell>
          <cell r="M1690">
            <v>40116</v>
          </cell>
          <cell r="N1690" t="str">
            <v>其他家庭常备器械类</v>
          </cell>
          <cell r="O1690" t="str">
            <v>家庭常备器械</v>
          </cell>
          <cell r="P1690" t="str">
            <v>医疗器械</v>
          </cell>
          <cell r="Q1690">
            <v>8073</v>
          </cell>
          <cell r="R1690" t="str">
            <v>杨科</v>
          </cell>
          <cell r="S1690">
            <v>38296003</v>
          </cell>
          <cell r="T1690">
            <v>17</v>
          </cell>
          <cell r="U1690" t="str">
            <v>线下</v>
          </cell>
          <cell r="V1690">
            <v>7.9</v>
          </cell>
          <cell r="W1690">
            <v>20240205</v>
          </cell>
        </row>
        <row r="1691">
          <cell r="A1691">
            <v>45464.6201388889</v>
          </cell>
          <cell r="B1691">
            <v>58459789</v>
          </cell>
          <cell r="C1691">
            <v>587</v>
          </cell>
          <cell r="D1691" t="str">
            <v>四川太极都江堰景中路店</v>
          </cell>
          <cell r="E1691">
            <v>2505131</v>
          </cell>
          <cell r="F1691" t="str">
            <v>重组人源胶原蛋白修复敷料</v>
          </cell>
          <cell r="G1691" t="str">
            <v>F型 28g(23cmx21cm)x5袋 (枢颜)</v>
          </cell>
          <cell r="H1691" t="str">
            <v>盒</v>
          </cell>
          <cell r="I1691">
            <v>1</v>
          </cell>
          <cell r="J1691">
            <v>17</v>
          </cell>
          <cell r="K1691">
            <v>9.1</v>
          </cell>
          <cell r="L1691" t="str">
            <v>53.53%</v>
          </cell>
          <cell r="M1691">
            <v>40116</v>
          </cell>
          <cell r="N1691" t="str">
            <v>其他家庭常备器械类</v>
          </cell>
          <cell r="O1691" t="str">
            <v>家庭常备器械</v>
          </cell>
          <cell r="P1691" t="str">
            <v>医疗器械</v>
          </cell>
          <cell r="Q1691">
            <v>8073</v>
          </cell>
          <cell r="R1691" t="str">
            <v>杨科</v>
          </cell>
          <cell r="S1691">
            <v>38296003</v>
          </cell>
          <cell r="T1691">
            <v>17</v>
          </cell>
          <cell r="U1691" t="str">
            <v>线下</v>
          </cell>
          <cell r="V1691">
            <v>7.9</v>
          </cell>
          <cell r="W1691">
            <v>20240205</v>
          </cell>
        </row>
        <row r="1692">
          <cell r="A1692">
            <v>45464.6201388889</v>
          </cell>
          <cell r="B1692">
            <v>58459789</v>
          </cell>
          <cell r="C1692">
            <v>587</v>
          </cell>
          <cell r="D1692" t="str">
            <v>四川太极都江堰景中路店</v>
          </cell>
          <cell r="E1692">
            <v>2505131</v>
          </cell>
          <cell r="F1692" t="str">
            <v>重组人源胶原蛋白修复敷料</v>
          </cell>
          <cell r="G1692" t="str">
            <v>F型 28g(23cmx21cm)x5袋 (枢颜)</v>
          </cell>
          <cell r="H1692" t="str">
            <v>盒</v>
          </cell>
          <cell r="I1692">
            <v>1</v>
          </cell>
          <cell r="J1692">
            <v>17</v>
          </cell>
          <cell r="K1692">
            <v>9.1</v>
          </cell>
          <cell r="L1692" t="str">
            <v>53.53%</v>
          </cell>
          <cell r="M1692">
            <v>40116</v>
          </cell>
          <cell r="N1692" t="str">
            <v>其他家庭常备器械类</v>
          </cell>
          <cell r="O1692" t="str">
            <v>家庭常备器械</v>
          </cell>
          <cell r="P1692" t="str">
            <v>医疗器械</v>
          </cell>
          <cell r="Q1692">
            <v>8073</v>
          </cell>
          <cell r="R1692" t="str">
            <v>杨科</v>
          </cell>
          <cell r="S1692">
            <v>38296003</v>
          </cell>
          <cell r="T1692">
            <v>17</v>
          </cell>
          <cell r="U1692" t="str">
            <v>线下</v>
          </cell>
          <cell r="V1692">
            <v>7.9</v>
          </cell>
          <cell r="W1692">
            <v>20240205</v>
          </cell>
        </row>
        <row r="1693">
          <cell r="A1693">
            <v>45464.6201388889</v>
          </cell>
          <cell r="B1693">
            <v>58459789</v>
          </cell>
          <cell r="C1693">
            <v>587</v>
          </cell>
          <cell r="D1693" t="str">
            <v>四川太极都江堰景中路店</v>
          </cell>
          <cell r="E1693">
            <v>2505131</v>
          </cell>
          <cell r="F1693" t="str">
            <v>重组人源胶原蛋白修复敷料</v>
          </cell>
          <cell r="G1693" t="str">
            <v>F型 28g(23cmx21cm)x5袋 (枢颜)</v>
          </cell>
          <cell r="H1693" t="str">
            <v>盒</v>
          </cell>
          <cell r="I1693">
            <v>1</v>
          </cell>
          <cell r="J1693">
            <v>17</v>
          </cell>
          <cell r="K1693">
            <v>9.1</v>
          </cell>
          <cell r="L1693" t="str">
            <v>53.53%</v>
          </cell>
          <cell r="M1693">
            <v>40116</v>
          </cell>
          <cell r="N1693" t="str">
            <v>其他家庭常备器械类</v>
          </cell>
          <cell r="O1693" t="str">
            <v>家庭常备器械</v>
          </cell>
          <cell r="P1693" t="str">
            <v>医疗器械</v>
          </cell>
          <cell r="Q1693">
            <v>8073</v>
          </cell>
          <cell r="R1693" t="str">
            <v>杨科</v>
          </cell>
          <cell r="S1693">
            <v>38296003</v>
          </cell>
          <cell r="T1693">
            <v>17</v>
          </cell>
          <cell r="U1693" t="str">
            <v>线下</v>
          </cell>
          <cell r="V1693">
            <v>7.9</v>
          </cell>
          <cell r="W1693">
            <v>20240205</v>
          </cell>
        </row>
        <row r="1694">
          <cell r="A1694">
            <v>45451.8666666667</v>
          </cell>
          <cell r="B1694">
            <v>58307443</v>
          </cell>
          <cell r="C1694">
            <v>594</v>
          </cell>
          <cell r="D1694" t="str">
            <v>四川太极大邑县安仁镇千禧街药店</v>
          </cell>
          <cell r="E1694">
            <v>2506774</v>
          </cell>
          <cell r="F1694" t="str">
            <v>医用重组胶原蛋白修复贴</v>
          </cell>
          <cell r="G1694" t="str">
            <v>28g(23cmx21cm）x5袋</v>
          </cell>
          <cell r="H1694" t="str">
            <v>盒</v>
          </cell>
          <cell r="I1694">
            <v>1</v>
          </cell>
          <cell r="J1694">
            <v>24.75</v>
          </cell>
          <cell r="K1694">
            <v>16.85</v>
          </cell>
          <cell r="L1694" t="str">
            <v>68.08%</v>
          </cell>
          <cell r="M1694">
            <v>40116</v>
          </cell>
          <cell r="N1694" t="str">
            <v>其他家庭常备器械类</v>
          </cell>
          <cell r="O1694" t="str">
            <v>家庭常备器械</v>
          </cell>
          <cell r="P1694" t="str">
            <v>医疗器械</v>
          </cell>
          <cell r="Q1694">
            <v>6148</v>
          </cell>
          <cell r="R1694" t="str">
            <v>李沙</v>
          </cell>
          <cell r="S1694">
            <v>38657509</v>
          </cell>
          <cell r="T1694">
            <v>24.75</v>
          </cell>
          <cell r="U1694" t="str">
            <v>线下</v>
          </cell>
          <cell r="V1694">
            <v>7.9</v>
          </cell>
          <cell r="W1694">
            <v>240434</v>
          </cell>
        </row>
        <row r="1695">
          <cell r="A1695">
            <v>45451.8666666667</v>
          </cell>
          <cell r="B1695">
            <v>58307443</v>
          </cell>
          <cell r="C1695">
            <v>594</v>
          </cell>
          <cell r="D1695" t="str">
            <v>四川太极大邑县安仁镇千禧街药店</v>
          </cell>
          <cell r="E1695">
            <v>2506774</v>
          </cell>
          <cell r="F1695" t="str">
            <v>医用重组胶原蛋白修复贴</v>
          </cell>
          <cell r="G1695" t="str">
            <v>28g(23cmx21cm）x5袋</v>
          </cell>
          <cell r="H1695" t="str">
            <v>盒</v>
          </cell>
          <cell r="I1695">
            <v>1</v>
          </cell>
          <cell r="J1695">
            <v>24.75</v>
          </cell>
          <cell r="K1695">
            <v>16.85</v>
          </cell>
          <cell r="L1695" t="str">
            <v>68.08%</v>
          </cell>
          <cell r="M1695">
            <v>40116</v>
          </cell>
          <cell r="N1695" t="str">
            <v>其他家庭常备器械类</v>
          </cell>
          <cell r="O1695" t="str">
            <v>家庭常备器械</v>
          </cell>
          <cell r="P1695" t="str">
            <v>医疗器械</v>
          </cell>
          <cell r="Q1695">
            <v>6148</v>
          </cell>
          <cell r="R1695" t="str">
            <v>李沙</v>
          </cell>
          <cell r="S1695">
            <v>38657509</v>
          </cell>
          <cell r="T1695">
            <v>24.75</v>
          </cell>
          <cell r="U1695" t="str">
            <v>线下</v>
          </cell>
          <cell r="V1695">
            <v>7.9</v>
          </cell>
          <cell r="W1695">
            <v>240434</v>
          </cell>
        </row>
        <row r="1696">
          <cell r="A1696">
            <v>45451.8666666667</v>
          </cell>
          <cell r="B1696">
            <v>58307443</v>
          </cell>
          <cell r="C1696">
            <v>594</v>
          </cell>
          <cell r="D1696" t="str">
            <v>四川太极大邑县安仁镇千禧街药店</v>
          </cell>
          <cell r="E1696">
            <v>2506774</v>
          </cell>
          <cell r="F1696" t="str">
            <v>医用重组胶原蛋白修复贴</v>
          </cell>
          <cell r="G1696" t="str">
            <v>28g(23cmx21cm）x5袋</v>
          </cell>
          <cell r="H1696" t="str">
            <v>盒</v>
          </cell>
          <cell r="I1696">
            <v>1</v>
          </cell>
          <cell r="J1696">
            <v>24.75</v>
          </cell>
          <cell r="K1696">
            <v>16.85</v>
          </cell>
          <cell r="L1696" t="str">
            <v>68.08%</v>
          </cell>
          <cell r="M1696">
            <v>40116</v>
          </cell>
          <cell r="N1696" t="str">
            <v>其他家庭常备器械类</v>
          </cell>
          <cell r="O1696" t="str">
            <v>家庭常备器械</v>
          </cell>
          <cell r="P1696" t="str">
            <v>医疗器械</v>
          </cell>
          <cell r="Q1696">
            <v>6148</v>
          </cell>
          <cell r="R1696" t="str">
            <v>李沙</v>
          </cell>
          <cell r="S1696">
            <v>38657509</v>
          </cell>
          <cell r="T1696">
            <v>24.75</v>
          </cell>
          <cell r="U1696" t="str">
            <v>线下</v>
          </cell>
          <cell r="V1696">
            <v>7.9</v>
          </cell>
          <cell r="W1696">
            <v>240434</v>
          </cell>
        </row>
        <row r="1697">
          <cell r="A1697">
            <v>45451.8666666667</v>
          </cell>
          <cell r="B1697">
            <v>58307443</v>
          </cell>
          <cell r="C1697">
            <v>594</v>
          </cell>
          <cell r="D1697" t="str">
            <v>四川太极大邑县安仁镇千禧街药店</v>
          </cell>
          <cell r="E1697">
            <v>2506774</v>
          </cell>
          <cell r="F1697" t="str">
            <v>医用重组胶原蛋白修复贴</v>
          </cell>
          <cell r="G1697" t="str">
            <v>28g(23cmx21cm）x5袋</v>
          </cell>
          <cell r="H1697" t="str">
            <v>盒</v>
          </cell>
          <cell r="I1697">
            <v>1</v>
          </cell>
          <cell r="J1697">
            <v>24.75</v>
          </cell>
          <cell r="K1697">
            <v>16.85</v>
          </cell>
          <cell r="L1697" t="str">
            <v>68.08%</v>
          </cell>
          <cell r="M1697">
            <v>40116</v>
          </cell>
          <cell r="N1697" t="str">
            <v>其他家庭常备器械类</v>
          </cell>
          <cell r="O1697" t="str">
            <v>家庭常备器械</v>
          </cell>
          <cell r="P1697" t="str">
            <v>医疗器械</v>
          </cell>
          <cell r="Q1697">
            <v>6148</v>
          </cell>
          <cell r="R1697" t="str">
            <v>李沙</v>
          </cell>
          <cell r="S1697">
            <v>38657509</v>
          </cell>
          <cell r="T1697">
            <v>24.75</v>
          </cell>
          <cell r="U1697" t="str">
            <v>线下</v>
          </cell>
          <cell r="V1697">
            <v>7.9</v>
          </cell>
          <cell r="W1697">
            <v>240434</v>
          </cell>
        </row>
        <row r="1698">
          <cell r="A1698">
            <v>45463.6965277778</v>
          </cell>
          <cell r="B1698">
            <v>58448274</v>
          </cell>
          <cell r="C1698">
            <v>594</v>
          </cell>
          <cell r="D1698" t="str">
            <v>四川太极大邑县安仁镇千禧街药店</v>
          </cell>
          <cell r="E1698">
            <v>2505130</v>
          </cell>
          <cell r="F1698" t="str">
            <v>重组人源胶原蛋白修复敷料</v>
          </cell>
          <cell r="G1698" t="str">
            <v>X型 4gx3支</v>
          </cell>
          <cell r="H1698" t="str">
            <v>盒</v>
          </cell>
          <cell r="I1698">
            <v>1</v>
          </cell>
          <cell r="J1698">
            <v>84</v>
          </cell>
          <cell r="K1698">
            <v>63.8</v>
          </cell>
          <cell r="L1698" t="str">
            <v>75.95%</v>
          </cell>
          <cell r="M1698">
            <v>40116</v>
          </cell>
          <cell r="N1698" t="str">
            <v>其他家庭常备器械类</v>
          </cell>
          <cell r="O1698" t="str">
            <v>家庭常备器械</v>
          </cell>
          <cell r="P1698" t="str">
            <v>医疗器械</v>
          </cell>
          <cell r="Q1698">
            <v>6148</v>
          </cell>
          <cell r="R1698" t="str">
            <v>李沙</v>
          </cell>
          <cell r="S1698">
            <v>38059134</v>
          </cell>
          <cell r="T1698">
            <v>84</v>
          </cell>
          <cell r="U1698" t="str">
            <v>线下</v>
          </cell>
          <cell r="V1698">
            <v>20.2</v>
          </cell>
          <cell r="W1698">
            <v>20240105</v>
          </cell>
        </row>
        <row r="1699">
          <cell r="A1699">
            <v>45463.6965277778</v>
          </cell>
          <cell r="B1699">
            <v>58448274</v>
          </cell>
          <cell r="C1699">
            <v>594</v>
          </cell>
          <cell r="D1699" t="str">
            <v>四川太极大邑县安仁镇千禧街药店</v>
          </cell>
          <cell r="E1699">
            <v>2505130</v>
          </cell>
          <cell r="F1699" t="str">
            <v>重组人源胶原蛋白修复敷料</v>
          </cell>
          <cell r="G1699" t="str">
            <v>X型 4gx3支</v>
          </cell>
          <cell r="H1699" t="str">
            <v>盒</v>
          </cell>
          <cell r="I1699">
            <v>1</v>
          </cell>
          <cell r="J1699">
            <v>84</v>
          </cell>
          <cell r="K1699">
            <v>44</v>
          </cell>
          <cell r="L1699" t="str">
            <v>52.38%</v>
          </cell>
          <cell r="M1699">
            <v>40116</v>
          </cell>
          <cell r="N1699" t="str">
            <v>其他家庭常备器械类</v>
          </cell>
          <cell r="O1699" t="str">
            <v>家庭常备器械</v>
          </cell>
          <cell r="P1699" t="str">
            <v>医疗器械</v>
          </cell>
          <cell r="Q1699">
            <v>6148</v>
          </cell>
          <cell r="R1699" t="str">
            <v>李沙</v>
          </cell>
          <cell r="S1699">
            <v>38167120</v>
          </cell>
          <cell r="T1699">
            <v>84</v>
          </cell>
          <cell r="U1699" t="str">
            <v>线下</v>
          </cell>
          <cell r="V1699">
            <v>40</v>
          </cell>
          <cell r="W1699">
            <v>20240105</v>
          </cell>
        </row>
        <row r="1700">
          <cell r="A1700">
            <v>45464.6708333333</v>
          </cell>
          <cell r="B1700">
            <v>58460438</v>
          </cell>
          <cell r="C1700">
            <v>594</v>
          </cell>
          <cell r="D1700" t="str">
            <v>四川太极大邑县安仁镇千禧街药店</v>
          </cell>
          <cell r="E1700">
            <v>2506774</v>
          </cell>
          <cell r="F1700" t="str">
            <v>医用重组胶原蛋白修复贴</v>
          </cell>
          <cell r="G1700" t="str">
            <v>28g(23cmx21cm）x5袋</v>
          </cell>
          <cell r="H1700" t="str">
            <v>盒</v>
          </cell>
          <cell r="I1700">
            <v>1</v>
          </cell>
          <cell r="J1700">
            <v>24.75</v>
          </cell>
          <cell r="K1700">
            <v>16.85</v>
          </cell>
          <cell r="L1700" t="str">
            <v>68.08%</v>
          </cell>
          <cell r="M1700">
            <v>40116</v>
          </cell>
          <cell r="N1700" t="str">
            <v>其他家庭常备器械类</v>
          </cell>
          <cell r="O1700" t="str">
            <v>家庭常备器械</v>
          </cell>
          <cell r="P1700" t="str">
            <v>医疗器械</v>
          </cell>
          <cell r="Q1700">
            <v>6232</v>
          </cell>
          <cell r="R1700" t="str">
            <v>张群</v>
          </cell>
          <cell r="S1700">
            <v>38657509</v>
          </cell>
          <cell r="T1700">
            <v>24.75</v>
          </cell>
          <cell r="U1700" t="str">
            <v>线下</v>
          </cell>
          <cell r="V1700">
            <v>7.9</v>
          </cell>
          <cell r="W1700">
            <v>240434</v>
          </cell>
        </row>
        <row r="1701">
          <cell r="A1701">
            <v>45464.6708333333</v>
          </cell>
          <cell r="B1701">
            <v>58460438</v>
          </cell>
          <cell r="C1701">
            <v>594</v>
          </cell>
          <cell r="D1701" t="str">
            <v>四川太极大邑县安仁镇千禧街药店</v>
          </cell>
          <cell r="E1701">
            <v>2506774</v>
          </cell>
          <cell r="F1701" t="str">
            <v>医用重组胶原蛋白修复贴</v>
          </cell>
          <cell r="G1701" t="str">
            <v>28g(23cmx21cm）x5袋</v>
          </cell>
          <cell r="H1701" t="str">
            <v>盒</v>
          </cell>
          <cell r="I1701">
            <v>1</v>
          </cell>
          <cell r="J1701">
            <v>24.75</v>
          </cell>
          <cell r="K1701">
            <v>16.85</v>
          </cell>
          <cell r="L1701" t="str">
            <v>68.08%</v>
          </cell>
          <cell r="M1701">
            <v>40116</v>
          </cell>
          <cell r="N1701" t="str">
            <v>其他家庭常备器械类</v>
          </cell>
          <cell r="O1701" t="str">
            <v>家庭常备器械</v>
          </cell>
          <cell r="P1701" t="str">
            <v>医疗器械</v>
          </cell>
          <cell r="Q1701">
            <v>6232</v>
          </cell>
          <cell r="R1701" t="str">
            <v>张群</v>
          </cell>
          <cell r="S1701">
            <v>38657509</v>
          </cell>
          <cell r="T1701">
            <v>24.75</v>
          </cell>
          <cell r="U1701" t="str">
            <v>线下</v>
          </cell>
          <cell r="V1701">
            <v>7.9</v>
          </cell>
          <cell r="W1701">
            <v>240434</v>
          </cell>
        </row>
        <row r="1702">
          <cell r="A1702">
            <v>45464.6708333333</v>
          </cell>
          <cell r="B1702">
            <v>58460438</v>
          </cell>
          <cell r="C1702">
            <v>594</v>
          </cell>
          <cell r="D1702" t="str">
            <v>四川太极大邑县安仁镇千禧街药店</v>
          </cell>
          <cell r="E1702">
            <v>2506774</v>
          </cell>
          <cell r="F1702" t="str">
            <v>医用重组胶原蛋白修复贴</v>
          </cell>
          <cell r="G1702" t="str">
            <v>28g(23cmx21cm）x5袋</v>
          </cell>
          <cell r="H1702" t="str">
            <v>盒</v>
          </cell>
          <cell r="I1702">
            <v>1</v>
          </cell>
          <cell r="J1702">
            <v>24.75</v>
          </cell>
          <cell r="K1702">
            <v>16.85</v>
          </cell>
          <cell r="L1702" t="str">
            <v>68.08%</v>
          </cell>
          <cell r="M1702">
            <v>40116</v>
          </cell>
          <cell r="N1702" t="str">
            <v>其他家庭常备器械类</v>
          </cell>
          <cell r="O1702" t="str">
            <v>家庭常备器械</v>
          </cell>
          <cell r="P1702" t="str">
            <v>医疗器械</v>
          </cell>
          <cell r="Q1702">
            <v>6232</v>
          </cell>
          <cell r="R1702" t="str">
            <v>张群</v>
          </cell>
          <cell r="S1702">
            <v>38657509</v>
          </cell>
          <cell r="T1702">
            <v>24.75</v>
          </cell>
          <cell r="U1702" t="str">
            <v>线下</v>
          </cell>
          <cell r="V1702">
            <v>7.9</v>
          </cell>
          <cell r="W1702">
            <v>240434</v>
          </cell>
        </row>
        <row r="1703">
          <cell r="A1703">
            <v>45464.6708333333</v>
          </cell>
          <cell r="B1703">
            <v>58460438</v>
          </cell>
          <cell r="C1703">
            <v>594</v>
          </cell>
          <cell r="D1703" t="str">
            <v>四川太极大邑县安仁镇千禧街药店</v>
          </cell>
          <cell r="E1703">
            <v>2506774</v>
          </cell>
          <cell r="F1703" t="str">
            <v>医用重组胶原蛋白修复贴</v>
          </cell>
          <cell r="G1703" t="str">
            <v>28g(23cmx21cm）x5袋</v>
          </cell>
          <cell r="H1703" t="str">
            <v>盒</v>
          </cell>
          <cell r="I1703">
            <v>1</v>
          </cell>
          <cell r="J1703">
            <v>24.75</v>
          </cell>
          <cell r="K1703">
            <v>16.85</v>
          </cell>
          <cell r="L1703" t="str">
            <v>68.08%</v>
          </cell>
          <cell r="M1703">
            <v>40116</v>
          </cell>
          <cell r="N1703" t="str">
            <v>其他家庭常备器械类</v>
          </cell>
          <cell r="O1703" t="str">
            <v>家庭常备器械</v>
          </cell>
          <cell r="P1703" t="str">
            <v>医疗器械</v>
          </cell>
          <cell r="Q1703">
            <v>6232</v>
          </cell>
          <cell r="R1703" t="str">
            <v>张群</v>
          </cell>
          <cell r="S1703">
            <v>38657509</v>
          </cell>
          <cell r="T1703">
            <v>24.75</v>
          </cell>
          <cell r="U1703" t="str">
            <v>线下</v>
          </cell>
          <cell r="V1703">
            <v>7.9</v>
          </cell>
          <cell r="W1703">
            <v>240434</v>
          </cell>
        </row>
        <row r="1704">
          <cell r="A1704">
            <v>45468.8527777778</v>
          </cell>
          <cell r="B1704">
            <v>58512049</v>
          </cell>
          <cell r="C1704">
            <v>594</v>
          </cell>
          <cell r="D1704" t="str">
            <v>四川太极大邑县安仁镇千禧街药店</v>
          </cell>
          <cell r="E1704">
            <v>2505131</v>
          </cell>
          <cell r="F1704" t="str">
            <v>重组人源胶原蛋白修复敷料</v>
          </cell>
          <cell r="G1704" t="str">
            <v>F型 28g(23cmx21cm)x5袋 (枢颜)</v>
          </cell>
          <cell r="H1704" t="str">
            <v>盒</v>
          </cell>
          <cell r="I1704">
            <v>1</v>
          </cell>
          <cell r="J1704">
            <v>24.75</v>
          </cell>
          <cell r="K1704">
            <v>16.85</v>
          </cell>
          <cell r="L1704" t="str">
            <v>68.08%</v>
          </cell>
          <cell r="M1704">
            <v>40116</v>
          </cell>
          <cell r="N1704" t="str">
            <v>其他家庭常备器械类</v>
          </cell>
          <cell r="O1704" t="str">
            <v>家庭常备器械</v>
          </cell>
          <cell r="P1704" t="str">
            <v>医疗器械</v>
          </cell>
          <cell r="Q1704">
            <v>6148</v>
          </cell>
          <cell r="R1704" t="str">
            <v>李沙</v>
          </cell>
          <cell r="S1704">
            <v>38167121</v>
          </cell>
          <cell r="T1704">
            <v>24.75</v>
          </cell>
          <cell r="U1704" t="str">
            <v>线下</v>
          </cell>
          <cell r="V1704">
            <v>7.9</v>
          </cell>
          <cell r="W1704">
            <v>20240205</v>
          </cell>
        </row>
        <row r="1705">
          <cell r="A1705">
            <v>45468.8527777778</v>
          </cell>
          <cell r="B1705">
            <v>58512049</v>
          </cell>
          <cell r="C1705">
            <v>594</v>
          </cell>
          <cell r="D1705" t="str">
            <v>四川太极大邑县安仁镇千禧街药店</v>
          </cell>
          <cell r="E1705">
            <v>2505131</v>
          </cell>
          <cell r="F1705" t="str">
            <v>重组人源胶原蛋白修复敷料</v>
          </cell>
          <cell r="G1705" t="str">
            <v>F型 28g(23cmx21cm)x5袋 (枢颜)</v>
          </cell>
          <cell r="H1705" t="str">
            <v>盒</v>
          </cell>
          <cell r="I1705">
            <v>1</v>
          </cell>
          <cell r="J1705">
            <v>24.75</v>
          </cell>
          <cell r="K1705">
            <v>16.85</v>
          </cell>
          <cell r="L1705" t="str">
            <v>68.08%</v>
          </cell>
          <cell r="M1705">
            <v>40116</v>
          </cell>
          <cell r="N1705" t="str">
            <v>其他家庭常备器械类</v>
          </cell>
          <cell r="O1705" t="str">
            <v>家庭常备器械</v>
          </cell>
          <cell r="P1705" t="str">
            <v>医疗器械</v>
          </cell>
          <cell r="Q1705">
            <v>6148</v>
          </cell>
          <cell r="R1705" t="str">
            <v>李沙</v>
          </cell>
          <cell r="S1705">
            <v>38167121</v>
          </cell>
          <cell r="T1705">
            <v>24.75</v>
          </cell>
          <cell r="U1705" t="str">
            <v>线下</v>
          </cell>
          <cell r="V1705">
            <v>7.9</v>
          </cell>
          <cell r="W1705">
            <v>20240205</v>
          </cell>
        </row>
        <row r="1706">
          <cell r="A1706">
            <v>45468.8527777778</v>
          </cell>
          <cell r="B1706">
            <v>58512049</v>
          </cell>
          <cell r="C1706">
            <v>594</v>
          </cell>
          <cell r="D1706" t="str">
            <v>四川太极大邑县安仁镇千禧街药店</v>
          </cell>
          <cell r="E1706">
            <v>2505131</v>
          </cell>
          <cell r="F1706" t="str">
            <v>重组人源胶原蛋白修复敷料</v>
          </cell>
          <cell r="G1706" t="str">
            <v>F型 28g(23cmx21cm)x5袋 (枢颜)</v>
          </cell>
          <cell r="H1706" t="str">
            <v>盒</v>
          </cell>
          <cell r="I1706">
            <v>1</v>
          </cell>
          <cell r="J1706">
            <v>24.75</v>
          </cell>
          <cell r="K1706">
            <v>16.85</v>
          </cell>
          <cell r="L1706" t="str">
            <v>68.08%</v>
          </cell>
          <cell r="M1706">
            <v>40116</v>
          </cell>
          <cell r="N1706" t="str">
            <v>其他家庭常备器械类</v>
          </cell>
          <cell r="O1706" t="str">
            <v>家庭常备器械</v>
          </cell>
          <cell r="P1706" t="str">
            <v>医疗器械</v>
          </cell>
          <cell r="Q1706">
            <v>6148</v>
          </cell>
          <cell r="R1706" t="str">
            <v>李沙</v>
          </cell>
          <cell r="S1706">
            <v>38167121</v>
          </cell>
          <cell r="T1706">
            <v>24.75</v>
          </cell>
          <cell r="U1706" t="str">
            <v>线下</v>
          </cell>
          <cell r="V1706">
            <v>7.9</v>
          </cell>
          <cell r="W1706">
            <v>20240205</v>
          </cell>
        </row>
        <row r="1707">
          <cell r="A1707">
            <v>45468.8527777778</v>
          </cell>
          <cell r="B1707">
            <v>58512049</v>
          </cell>
          <cell r="C1707">
            <v>594</v>
          </cell>
          <cell r="D1707" t="str">
            <v>四川太极大邑县安仁镇千禧街药店</v>
          </cell>
          <cell r="E1707">
            <v>2505131</v>
          </cell>
          <cell r="F1707" t="str">
            <v>重组人源胶原蛋白修复敷料</v>
          </cell>
          <cell r="G1707" t="str">
            <v>F型 28g(23cmx21cm)x5袋 (枢颜)</v>
          </cell>
          <cell r="H1707" t="str">
            <v>盒</v>
          </cell>
          <cell r="I1707">
            <v>1</v>
          </cell>
          <cell r="J1707">
            <v>24.75</v>
          </cell>
          <cell r="K1707">
            <v>16.85</v>
          </cell>
          <cell r="L1707" t="str">
            <v>68.08%</v>
          </cell>
          <cell r="M1707">
            <v>40116</v>
          </cell>
          <cell r="N1707" t="str">
            <v>其他家庭常备器械类</v>
          </cell>
          <cell r="O1707" t="str">
            <v>家庭常备器械</v>
          </cell>
          <cell r="P1707" t="str">
            <v>医疗器械</v>
          </cell>
          <cell r="Q1707">
            <v>6148</v>
          </cell>
          <cell r="R1707" t="str">
            <v>李沙</v>
          </cell>
          <cell r="S1707">
            <v>38167121</v>
          </cell>
          <cell r="T1707">
            <v>24.75</v>
          </cell>
          <cell r="U1707" t="str">
            <v>线下</v>
          </cell>
          <cell r="V1707">
            <v>7.9</v>
          </cell>
          <cell r="W1707">
            <v>20240205</v>
          </cell>
        </row>
        <row r="1708">
          <cell r="A1708">
            <v>45444.7444444444</v>
          </cell>
          <cell r="B1708">
            <v>58230059</v>
          </cell>
          <cell r="C1708">
            <v>598</v>
          </cell>
          <cell r="D1708" t="str">
            <v>四川太极锦江区水杉街药店</v>
          </cell>
          <cell r="E1708">
            <v>2505131</v>
          </cell>
          <cell r="F1708" t="str">
            <v>重组人源胶原蛋白修复敷料</v>
          </cell>
          <cell r="G1708" t="str">
            <v>F型 28g(23cmx21cm)x5袋 (枢颜)</v>
          </cell>
          <cell r="H1708" t="str">
            <v>盒</v>
          </cell>
          <cell r="I1708">
            <v>1</v>
          </cell>
          <cell r="J1708">
            <v>24.75</v>
          </cell>
          <cell r="K1708">
            <v>16.85</v>
          </cell>
          <cell r="L1708" t="str">
            <v>68.08%</v>
          </cell>
          <cell r="M1708">
            <v>40116</v>
          </cell>
          <cell r="N1708" t="str">
            <v>其他家庭常备器械类</v>
          </cell>
          <cell r="O1708" t="str">
            <v>家庭常备器械</v>
          </cell>
          <cell r="P1708" t="str">
            <v>医疗器械</v>
          </cell>
          <cell r="Q1708">
            <v>27710</v>
          </cell>
          <cell r="R1708" t="str">
            <v>龚晓清</v>
          </cell>
          <cell r="S1708">
            <v>38531815</v>
          </cell>
          <cell r="T1708">
            <v>24.75</v>
          </cell>
          <cell r="U1708" t="str">
            <v>线下</v>
          </cell>
          <cell r="V1708">
            <v>7.9</v>
          </cell>
          <cell r="W1708">
            <v>20240326</v>
          </cell>
        </row>
        <row r="1709">
          <cell r="A1709">
            <v>45444.7444444444</v>
          </cell>
          <cell r="B1709">
            <v>58230059</v>
          </cell>
          <cell r="C1709">
            <v>598</v>
          </cell>
          <cell r="D1709" t="str">
            <v>四川太极锦江区水杉街药店</v>
          </cell>
          <cell r="E1709">
            <v>2505131</v>
          </cell>
          <cell r="F1709" t="str">
            <v>重组人源胶原蛋白修复敷料</v>
          </cell>
          <cell r="G1709" t="str">
            <v>F型 28g(23cmx21cm)x5袋 (枢颜)</v>
          </cell>
          <cell r="H1709" t="str">
            <v>盒</v>
          </cell>
          <cell r="I1709">
            <v>1</v>
          </cell>
          <cell r="J1709">
            <v>24.75</v>
          </cell>
          <cell r="K1709">
            <v>16.85</v>
          </cell>
          <cell r="L1709" t="str">
            <v>68.08%</v>
          </cell>
          <cell r="M1709">
            <v>40116</v>
          </cell>
          <cell r="N1709" t="str">
            <v>其他家庭常备器械类</v>
          </cell>
          <cell r="O1709" t="str">
            <v>家庭常备器械</v>
          </cell>
          <cell r="P1709" t="str">
            <v>医疗器械</v>
          </cell>
          <cell r="Q1709">
            <v>27710</v>
          </cell>
          <cell r="R1709" t="str">
            <v>龚晓清</v>
          </cell>
          <cell r="S1709">
            <v>38531815</v>
          </cell>
          <cell r="T1709">
            <v>24.75</v>
          </cell>
          <cell r="U1709" t="str">
            <v>线下</v>
          </cell>
          <cell r="V1709">
            <v>7.9</v>
          </cell>
          <cell r="W1709">
            <v>20240326</v>
          </cell>
        </row>
        <row r="1710">
          <cell r="A1710">
            <v>45444.7444444444</v>
          </cell>
          <cell r="B1710">
            <v>58230059</v>
          </cell>
          <cell r="C1710">
            <v>598</v>
          </cell>
          <cell r="D1710" t="str">
            <v>四川太极锦江区水杉街药店</v>
          </cell>
          <cell r="E1710">
            <v>2505131</v>
          </cell>
          <cell r="F1710" t="str">
            <v>重组人源胶原蛋白修复敷料</v>
          </cell>
          <cell r="G1710" t="str">
            <v>F型 28g(23cmx21cm)x5袋 (枢颜)</v>
          </cell>
          <cell r="H1710" t="str">
            <v>盒</v>
          </cell>
          <cell r="I1710">
            <v>1</v>
          </cell>
          <cell r="J1710">
            <v>24.75</v>
          </cell>
          <cell r="K1710">
            <v>16.85</v>
          </cell>
          <cell r="L1710" t="str">
            <v>68.08%</v>
          </cell>
          <cell r="M1710">
            <v>40116</v>
          </cell>
          <cell r="N1710" t="str">
            <v>其他家庭常备器械类</v>
          </cell>
          <cell r="O1710" t="str">
            <v>家庭常备器械</v>
          </cell>
          <cell r="P1710" t="str">
            <v>医疗器械</v>
          </cell>
          <cell r="Q1710">
            <v>27710</v>
          </cell>
          <cell r="R1710" t="str">
            <v>龚晓清</v>
          </cell>
          <cell r="S1710">
            <v>38531815</v>
          </cell>
          <cell r="T1710">
            <v>24.75</v>
          </cell>
          <cell r="U1710" t="str">
            <v>线下</v>
          </cell>
          <cell r="V1710">
            <v>7.9</v>
          </cell>
          <cell r="W1710">
            <v>20240326</v>
          </cell>
        </row>
        <row r="1711">
          <cell r="A1711">
            <v>45444.7444444444</v>
          </cell>
          <cell r="B1711">
            <v>58230059</v>
          </cell>
          <cell r="C1711">
            <v>598</v>
          </cell>
          <cell r="D1711" t="str">
            <v>四川太极锦江区水杉街药店</v>
          </cell>
          <cell r="E1711">
            <v>2505131</v>
          </cell>
          <cell r="F1711" t="str">
            <v>重组人源胶原蛋白修复敷料</v>
          </cell>
          <cell r="G1711" t="str">
            <v>F型 28g(23cmx21cm)x5袋 (枢颜)</v>
          </cell>
          <cell r="H1711" t="str">
            <v>盒</v>
          </cell>
          <cell r="I1711">
            <v>1</v>
          </cell>
          <cell r="J1711">
            <v>24.75</v>
          </cell>
          <cell r="K1711">
            <v>16.85</v>
          </cell>
          <cell r="L1711" t="str">
            <v>68.08%</v>
          </cell>
          <cell r="M1711">
            <v>40116</v>
          </cell>
          <cell r="N1711" t="str">
            <v>其他家庭常备器械类</v>
          </cell>
          <cell r="O1711" t="str">
            <v>家庭常备器械</v>
          </cell>
          <cell r="P1711" t="str">
            <v>医疗器械</v>
          </cell>
          <cell r="Q1711">
            <v>27710</v>
          </cell>
          <cell r="R1711" t="str">
            <v>龚晓清</v>
          </cell>
          <cell r="S1711">
            <v>38531815</v>
          </cell>
          <cell r="T1711">
            <v>24.75</v>
          </cell>
          <cell r="U1711" t="str">
            <v>线下</v>
          </cell>
          <cell r="V1711">
            <v>7.9</v>
          </cell>
          <cell r="W1711">
            <v>20240326</v>
          </cell>
        </row>
        <row r="1712">
          <cell r="A1712">
            <v>45445.9027777778</v>
          </cell>
          <cell r="B1712">
            <v>58244616</v>
          </cell>
          <cell r="C1712">
            <v>598</v>
          </cell>
          <cell r="D1712" t="str">
            <v>四川太极锦江区水杉街药店</v>
          </cell>
          <cell r="E1712">
            <v>2505131</v>
          </cell>
          <cell r="F1712" t="str">
            <v>重组人源胶原蛋白修复敷料</v>
          </cell>
          <cell r="G1712" t="str">
            <v>F型 28g(23cmx21cm)x5袋 (枢颜)</v>
          </cell>
          <cell r="H1712" t="str">
            <v>盒</v>
          </cell>
          <cell r="I1712">
            <v>1</v>
          </cell>
          <cell r="J1712">
            <v>21.04</v>
          </cell>
          <cell r="K1712">
            <v>13.14</v>
          </cell>
          <cell r="L1712" t="str">
            <v>62.45%</v>
          </cell>
          <cell r="M1712">
            <v>40116</v>
          </cell>
          <cell r="N1712" t="str">
            <v>其他家庭常备器械类</v>
          </cell>
          <cell r="O1712" t="str">
            <v>家庭常备器械</v>
          </cell>
          <cell r="P1712" t="str">
            <v>医疗器械</v>
          </cell>
          <cell r="Q1712">
            <v>11178</v>
          </cell>
          <cell r="R1712" t="str">
            <v>唐冬芳</v>
          </cell>
          <cell r="S1712">
            <v>38423204</v>
          </cell>
          <cell r="T1712">
            <v>21.04</v>
          </cell>
          <cell r="U1712" t="str">
            <v>线下</v>
          </cell>
          <cell r="V1712">
            <v>7.9</v>
          </cell>
          <cell r="W1712">
            <v>20240326</v>
          </cell>
        </row>
        <row r="1713">
          <cell r="A1713">
            <v>45445.9027777778</v>
          </cell>
          <cell r="B1713">
            <v>58244616</v>
          </cell>
          <cell r="C1713">
            <v>598</v>
          </cell>
          <cell r="D1713" t="str">
            <v>四川太极锦江区水杉街药店</v>
          </cell>
          <cell r="E1713">
            <v>2505131</v>
          </cell>
          <cell r="F1713" t="str">
            <v>重组人源胶原蛋白修复敷料</v>
          </cell>
          <cell r="G1713" t="str">
            <v>F型 28g(23cmx21cm)x5袋 (枢颜)</v>
          </cell>
          <cell r="H1713" t="str">
            <v>盒</v>
          </cell>
          <cell r="I1713">
            <v>1</v>
          </cell>
          <cell r="J1713">
            <v>21.04</v>
          </cell>
          <cell r="K1713">
            <v>13.14</v>
          </cell>
          <cell r="L1713" t="str">
            <v>62.45%</v>
          </cell>
          <cell r="M1713">
            <v>40116</v>
          </cell>
          <cell r="N1713" t="str">
            <v>其他家庭常备器械类</v>
          </cell>
          <cell r="O1713" t="str">
            <v>家庭常备器械</v>
          </cell>
          <cell r="P1713" t="str">
            <v>医疗器械</v>
          </cell>
          <cell r="Q1713">
            <v>11178</v>
          </cell>
          <cell r="R1713" t="str">
            <v>唐冬芳</v>
          </cell>
          <cell r="S1713">
            <v>38423204</v>
          </cell>
          <cell r="T1713">
            <v>21.04</v>
          </cell>
          <cell r="U1713" t="str">
            <v>线下</v>
          </cell>
          <cell r="V1713">
            <v>7.9</v>
          </cell>
          <cell r="W1713">
            <v>20240326</v>
          </cell>
        </row>
        <row r="1714">
          <cell r="A1714">
            <v>45445.9027777778</v>
          </cell>
          <cell r="B1714">
            <v>58244616</v>
          </cell>
          <cell r="C1714">
            <v>598</v>
          </cell>
          <cell r="D1714" t="str">
            <v>四川太极锦江区水杉街药店</v>
          </cell>
          <cell r="E1714">
            <v>2505131</v>
          </cell>
          <cell r="F1714" t="str">
            <v>重组人源胶原蛋白修复敷料</v>
          </cell>
          <cell r="G1714" t="str">
            <v>F型 28g(23cmx21cm)x5袋 (枢颜)</v>
          </cell>
          <cell r="H1714" t="str">
            <v>盒</v>
          </cell>
          <cell r="I1714">
            <v>1</v>
          </cell>
          <cell r="J1714">
            <v>21.04</v>
          </cell>
          <cell r="K1714">
            <v>13.14</v>
          </cell>
          <cell r="L1714" t="str">
            <v>62.45%</v>
          </cell>
          <cell r="M1714">
            <v>40116</v>
          </cell>
          <cell r="N1714" t="str">
            <v>其他家庭常备器械类</v>
          </cell>
          <cell r="O1714" t="str">
            <v>家庭常备器械</v>
          </cell>
          <cell r="P1714" t="str">
            <v>医疗器械</v>
          </cell>
          <cell r="Q1714">
            <v>11178</v>
          </cell>
          <cell r="R1714" t="str">
            <v>唐冬芳</v>
          </cell>
          <cell r="S1714">
            <v>38423204</v>
          </cell>
          <cell r="T1714">
            <v>21.04</v>
          </cell>
          <cell r="U1714" t="str">
            <v>线下</v>
          </cell>
          <cell r="V1714">
            <v>7.9</v>
          </cell>
          <cell r="W1714">
            <v>20240326</v>
          </cell>
        </row>
        <row r="1715">
          <cell r="A1715">
            <v>45445.9027777778</v>
          </cell>
          <cell r="B1715">
            <v>58244616</v>
          </cell>
          <cell r="C1715">
            <v>598</v>
          </cell>
          <cell r="D1715" t="str">
            <v>四川太极锦江区水杉街药店</v>
          </cell>
          <cell r="E1715">
            <v>2505131</v>
          </cell>
          <cell r="F1715" t="str">
            <v>重组人源胶原蛋白修复敷料</v>
          </cell>
          <cell r="G1715" t="str">
            <v>F型 28g(23cmx21cm)x5袋 (枢颜)</v>
          </cell>
          <cell r="H1715" t="str">
            <v>盒</v>
          </cell>
          <cell r="I1715">
            <v>1</v>
          </cell>
          <cell r="J1715">
            <v>21.04</v>
          </cell>
          <cell r="K1715">
            <v>13.14</v>
          </cell>
          <cell r="L1715" t="str">
            <v>62.45%</v>
          </cell>
          <cell r="M1715">
            <v>40116</v>
          </cell>
          <cell r="N1715" t="str">
            <v>其他家庭常备器械类</v>
          </cell>
          <cell r="O1715" t="str">
            <v>家庭常备器械</v>
          </cell>
          <cell r="P1715" t="str">
            <v>医疗器械</v>
          </cell>
          <cell r="Q1715">
            <v>11178</v>
          </cell>
          <cell r="R1715" t="str">
            <v>唐冬芳</v>
          </cell>
          <cell r="S1715">
            <v>38423204</v>
          </cell>
          <cell r="T1715">
            <v>21.04</v>
          </cell>
          <cell r="U1715" t="str">
            <v>线下</v>
          </cell>
          <cell r="V1715">
            <v>7.9</v>
          </cell>
          <cell r="W1715">
            <v>20240326</v>
          </cell>
        </row>
        <row r="1716">
          <cell r="A1716">
            <v>45450.6680555556</v>
          </cell>
          <cell r="B1716">
            <v>58293315</v>
          </cell>
          <cell r="C1716">
            <v>598</v>
          </cell>
          <cell r="D1716" t="str">
            <v>四川太极锦江区水杉街药店</v>
          </cell>
          <cell r="E1716">
            <v>2505131</v>
          </cell>
          <cell r="F1716" t="str">
            <v>重组人源胶原蛋白修复敷料</v>
          </cell>
          <cell r="G1716" t="str">
            <v>F型 28g(23cmx21cm)x5袋 (枢颜)</v>
          </cell>
          <cell r="H1716" t="str">
            <v>盒</v>
          </cell>
          <cell r="I1716">
            <v>1</v>
          </cell>
          <cell r="J1716">
            <v>24.75</v>
          </cell>
          <cell r="K1716">
            <v>16.85</v>
          </cell>
          <cell r="L1716" t="str">
            <v>68.08%</v>
          </cell>
          <cell r="M1716">
            <v>40116</v>
          </cell>
          <cell r="N1716" t="str">
            <v>其他家庭常备器械类</v>
          </cell>
          <cell r="O1716" t="str">
            <v>家庭常备器械</v>
          </cell>
          <cell r="P1716" t="str">
            <v>医疗器械</v>
          </cell>
          <cell r="Q1716">
            <v>11178</v>
          </cell>
          <cell r="R1716" t="str">
            <v>唐冬芳</v>
          </cell>
          <cell r="S1716">
            <v>38341907</v>
          </cell>
          <cell r="T1716">
            <v>24.75</v>
          </cell>
          <cell r="U1716" t="str">
            <v>线下</v>
          </cell>
          <cell r="V1716">
            <v>7.9</v>
          </cell>
          <cell r="W1716">
            <v>20240324</v>
          </cell>
        </row>
        <row r="1717">
          <cell r="A1717">
            <v>45450.6680555556</v>
          </cell>
          <cell r="B1717">
            <v>58293315</v>
          </cell>
          <cell r="C1717">
            <v>598</v>
          </cell>
          <cell r="D1717" t="str">
            <v>四川太极锦江区水杉街药店</v>
          </cell>
          <cell r="E1717">
            <v>2505131</v>
          </cell>
          <cell r="F1717" t="str">
            <v>重组人源胶原蛋白修复敷料</v>
          </cell>
          <cell r="G1717" t="str">
            <v>F型 28g(23cmx21cm)x5袋 (枢颜)</v>
          </cell>
          <cell r="H1717" t="str">
            <v>盒</v>
          </cell>
          <cell r="I1717">
            <v>1</v>
          </cell>
          <cell r="J1717">
            <v>24.75</v>
          </cell>
          <cell r="K1717">
            <v>16.85</v>
          </cell>
          <cell r="L1717" t="str">
            <v>68.08%</v>
          </cell>
          <cell r="M1717">
            <v>40116</v>
          </cell>
          <cell r="N1717" t="str">
            <v>其他家庭常备器械类</v>
          </cell>
          <cell r="O1717" t="str">
            <v>家庭常备器械</v>
          </cell>
          <cell r="P1717" t="str">
            <v>医疗器械</v>
          </cell>
          <cell r="Q1717">
            <v>11178</v>
          </cell>
          <cell r="R1717" t="str">
            <v>唐冬芳</v>
          </cell>
          <cell r="S1717">
            <v>38470778</v>
          </cell>
          <cell r="T1717">
            <v>24.75</v>
          </cell>
          <cell r="U1717" t="str">
            <v>线下</v>
          </cell>
          <cell r="V1717">
            <v>7.9</v>
          </cell>
          <cell r="W1717">
            <v>20240325</v>
          </cell>
        </row>
        <row r="1718">
          <cell r="A1718">
            <v>45450.6680555556</v>
          </cell>
          <cell r="B1718">
            <v>58293315</v>
          </cell>
          <cell r="C1718">
            <v>598</v>
          </cell>
          <cell r="D1718" t="str">
            <v>四川太极锦江区水杉街药店</v>
          </cell>
          <cell r="E1718">
            <v>2505131</v>
          </cell>
          <cell r="F1718" t="str">
            <v>重组人源胶原蛋白修复敷料</v>
          </cell>
          <cell r="G1718" t="str">
            <v>F型 28g(23cmx21cm)x5袋 (枢颜)</v>
          </cell>
          <cell r="H1718" t="str">
            <v>盒</v>
          </cell>
          <cell r="I1718">
            <v>1</v>
          </cell>
          <cell r="J1718">
            <v>24.75</v>
          </cell>
          <cell r="K1718">
            <v>16.85</v>
          </cell>
          <cell r="L1718" t="str">
            <v>68.08%</v>
          </cell>
          <cell r="M1718">
            <v>40116</v>
          </cell>
          <cell r="N1718" t="str">
            <v>其他家庭常备器械类</v>
          </cell>
          <cell r="O1718" t="str">
            <v>家庭常备器械</v>
          </cell>
          <cell r="P1718" t="str">
            <v>医疗器械</v>
          </cell>
          <cell r="Q1718">
            <v>11178</v>
          </cell>
          <cell r="R1718" t="str">
            <v>唐冬芳</v>
          </cell>
          <cell r="S1718">
            <v>38470778</v>
          </cell>
          <cell r="T1718">
            <v>24.75</v>
          </cell>
          <cell r="U1718" t="str">
            <v>线下</v>
          </cell>
          <cell r="V1718">
            <v>7.9</v>
          </cell>
          <cell r="W1718">
            <v>20240325</v>
          </cell>
        </row>
        <row r="1719">
          <cell r="A1719">
            <v>45450.6680555556</v>
          </cell>
          <cell r="B1719">
            <v>58293315</v>
          </cell>
          <cell r="C1719">
            <v>598</v>
          </cell>
          <cell r="D1719" t="str">
            <v>四川太极锦江区水杉街药店</v>
          </cell>
          <cell r="E1719">
            <v>2505131</v>
          </cell>
          <cell r="F1719" t="str">
            <v>重组人源胶原蛋白修复敷料</v>
          </cell>
          <cell r="G1719" t="str">
            <v>F型 28g(23cmx21cm)x5袋 (枢颜)</v>
          </cell>
          <cell r="H1719" t="str">
            <v>盒</v>
          </cell>
          <cell r="I1719">
            <v>1</v>
          </cell>
          <cell r="J1719">
            <v>24.75</v>
          </cell>
          <cell r="K1719">
            <v>16.85</v>
          </cell>
          <cell r="L1719" t="str">
            <v>68.08%</v>
          </cell>
          <cell r="M1719">
            <v>40116</v>
          </cell>
          <cell r="N1719" t="str">
            <v>其他家庭常备器械类</v>
          </cell>
          <cell r="O1719" t="str">
            <v>家庭常备器械</v>
          </cell>
          <cell r="P1719" t="str">
            <v>医疗器械</v>
          </cell>
          <cell r="Q1719">
            <v>11178</v>
          </cell>
          <cell r="R1719" t="str">
            <v>唐冬芳</v>
          </cell>
          <cell r="S1719">
            <v>38341907</v>
          </cell>
          <cell r="T1719">
            <v>24.75</v>
          </cell>
          <cell r="U1719" t="str">
            <v>线下</v>
          </cell>
          <cell r="V1719">
            <v>7.9</v>
          </cell>
          <cell r="W1719">
            <v>20240324</v>
          </cell>
        </row>
        <row r="1720">
          <cell r="A1720">
            <v>45454.9027777778</v>
          </cell>
          <cell r="B1720">
            <v>58343674</v>
          </cell>
          <cell r="C1720">
            <v>598</v>
          </cell>
          <cell r="D1720" t="str">
            <v>四川太极锦江区水杉街药店</v>
          </cell>
          <cell r="E1720">
            <v>2505131</v>
          </cell>
          <cell r="F1720" t="str">
            <v>重组人源胶原蛋白修复敷料</v>
          </cell>
          <cell r="G1720" t="str">
            <v>F型 28g(23cmx21cm)x5袋 (枢颜)</v>
          </cell>
          <cell r="H1720" t="str">
            <v>盒</v>
          </cell>
          <cell r="I1720">
            <v>1</v>
          </cell>
          <cell r="J1720">
            <v>24.75</v>
          </cell>
          <cell r="K1720">
            <v>16.85</v>
          </cell>
          <cell r="L1720" t="str">
            <v>68.08%</v>
          </cell>
          <cell r="M1720">
            <v>40116</v>
          </cell>
          <cell r="N1720" t="str">
            <v>其他家庭常备器械类</v>
          </cell>
          <cell r="O1720" t="str">
            <v>家庭常备器械</v>
          </cell>
          <cell r="P1720" t="str">
            <v>医疗器械</v>
          </cell>
          <cell r="Q1720">
            <v>12845</v>
          </cell>
          <cell r="R1720" t="str">
            <v>高榕</v>
          </cell>
          <cell r="S1720">
            <v>38562523</v>
          </cell>
          <cell r="T1720">
            <v>24.75</v>
          </cell>
          <cell r="U1720" t="str">
            <v>线下</v>
          </cell>
          <cell r="V1720">
            <v>7.9</v>
          </cell>
          <cell r="W1720">
            <v>20240326</v>
          </cell>
        </row>
        <row r="1721">
          <cell r="A1721">
            <v>45454.9027777778</v>
          </cell>
          <cell r="B1721">
            <v>58343674</v>
          </cell>
          <cell r="C1721">
            <v>598</v>
          </cell>
          <cell r="D1721" t="str">
            <v>四川太极锦江区水杉街药店</v>
          </cell>
          <cell r="E1721">
            <v>2505131</v>
          </cell>
          <cell r="F1721" t="str">
            <v>重组人源胶原蛋白修复敷料</v>
          </cell>
          <cell r="G1721" t="str">
            <v>F型 28g(23cmx21cm)x5袋 (枢颜)</v>
          </cell>
          <cell r="H1721" t="str">
            <v>盒</v>
          </cell>
          <cell r="I1721">
            <v>1</v>
          </cell>
          <cell r="J1721">
            <v>24.75</v>
          </cell>
          <cell r="K1721">
            <v>16.85</v>
          </cell>
          <cell r="L1721" t="str">
            <v>68.08%</v>
          </cell>
          <cell r="M1721">
            <v>40116</v>
          </cell>
          <cell r="N1721" t="str">
            <v>其他家庭常备器械类</v>
          </cell>
          <cell r="O1721" t="str">
            <v>家庭常备器械</v>
          </cell>
          <cell r="P1721" t="str">
            <v>医疗器械</v>
          </cell>
          <cell r="Q1721">
            <v>12845</v>
          </cell>
          <cell r="R1721" t="str">
            <v>高榕</v>
          </cell>
          <cell r="S1721">
            <v>38531815</v>
          </cell>
          <cell r="T1721">
            <v>24.75</v>
          </cell>
          <cell r="U1721" t="str">
            <v>线下</v>
          </cell>
          <cell r="V1721">
            <v>7.9</v>
          </cell>
          <cell r="W1721">
            <v>20240326</v>
          </cell>
        </row>
        <row r="1722">
          <cell r="A1722">
            <v>45454.9027777778</v>
          </cell>
          <cell r="B1722">
            <v>58343674</v>
          </cell>
          <cell r="C1722">
            <v>598</v>
          </cell>
          <cell r="D1722" t="str">
            <v>四川太极锦江区水杉街药店</v>
          </cell>
          <cell r="E1722">
            <v>2505131</v>
          </cell>
          <cell r="F1722" t="str">
            <v>重组人源胶原蛋白修复敷料</v>
          </cell>
          <cell r="G1722" t="str">
            <v>F型 28g(23cmx21cm)x5袋 (枢颜)</v>
          </cell>
          <cell r="H1722" t="str">
            <v>盒</v>
          </cell>
          <cell r="I1722">
            <v>1</v>
          </cell>
          <cell r="J1722">
            <v>24.75</v>
          </cell>
          <cell r="K1722">
            <v>16.85</v>
          </cell>
          <cell r="L1722" t="str">
            <v>68.08%</v>
          </cell>
          <cell r="M1722">
            <v>40116</v>
          </cell>
          <cell r="N1722" t="str">
            <v>其他家庭常备器械类</v>
          </cell>
          <cell r="O1722" t="str">
            <v>家庭常备器械</v>
          </cell>
          <cell r="P1722" t="str">
            <v>医疗器械</v>
          </cell>
          <cell r="Q1722">
            <v>12845</v>
          </cell>
          <cell r="R1722" t="str">
            <v>高榕</v>
          </cell>
          <cell r="S1722">
            <v>38562523</v>
          </cell>
          <cell r="T1722">
            <v>24.75</v>
          </cell>
          <cell r="U1722" t="str">
            <v>线下</v>
          </cell>
          <cell r="V1722">
            <v>7.9</v>
          </cell>
          <cell r="W1722">
            <v>20240326</v>
          </cell>
        </row>
        <row r="1723">
          <cell r="A1723">
            <v>45454.9027777778</v>
          </cell>
          <cell r="B1723">
            <v>58343674</v>
          </cell>
          <cell r="C1723">
            <v>598</v>
          </cell>
          <cell r="D1723" t="str">
            <v>四川太极锦江区水杉街药店</v>
          </cell>
          <cell r="E1723">
            <v>2505131</v>
          </cell>
          <cell r="F1723" t="str">
            <v>重组人源胶原蛋白修复敷料</v>
          </cell>
          <cell r="G1723" t="str">
            <v>F型 28g(23cmx21cm)x5袋 (枢颜)</v>
          </cell>
          <cell r="H1723" t="str">
            <v>盒</v>
          </cell>
          <cell r="I1723">
            <v>1</v>
          </cell>
          <cell r="J1723">
            <v>24.75</v>
          </cell>
          <cell r="K1723">
            <v>16.85</v>
          </cell>
          <cell r="L1723" t="str">
            <v>68.08%</v>
          </cell>
          <cell r="M1723">
            <v>40116</v>
          </cell>
          <cell r="N1723" t="str">
            <v>其他家庭常备器械类</v>
          </cell>
          <cell r="O1723" t="str">
            <v>家庭常备器械</v>
          </cell>
          <cell r="P1723" t="str">
            <v>医疗器械</v>
          </cell>
          <cell r="Q1723">
            <v>12845</v>
          </cell>
          <cell r="R1723" t="str">
            <v>高榕</v>
          </cell>
          <cell r="S1723">
            <v>38531815</v>
          </cell>
          <cell r="T1723">
            <v>24.75</v>
          </cell>
          <cell r="U1723" t="str">
            <v>线下</v>
          </cell>
          <cell r="V1723">
            <v>7.9</v>
          </cell>
          <cell r="W1723">
            <v>20240326</v>
          </cell>
        </row>
        <row r="1724">
          <cell r="A1724">
            <v>45455.8402777778</v>
          </cell>
          <cell r="B1724">
            <v>58353395</v>
          </cell>
          <cell r="C1724">
            <v>598</v>
          </cell>
          <cell r="D1724" t="str">
            <v>四川太极锦江区水杉街药店</v>
          </cell>
          <cell r="E1724">
            <v>2506774</v>
          </cell>
          <cell r="F1724" t="str">
            <v>医用重组胶原蛋白修复贴</v>
          </cell>
          <cell r="G1724" t="str">
            <v>28g(23cmx21cm）x5袋</v>
          </cell>
          <cell r="H1724" t="str">
            <v>盒</v>
          </cell>
          <cell r="I1724">
            <v>1</v>
          </cell>
          <cell r="J1724">
            <v>25</v>
          </cell>
          <cell r="K1724">
            <v>17.1</v>
          </cell>
          <cell r="L1724" t="str">
            <v>68.4%</v>
          </cell>
          <cell r="M1724">
            <v>40116</v>
          </cell>
          <cell r="N1724" t="str">
            <v>其他家庭常备器械类</v>
          </cell>
          <cell r="O1724" t="str">
            <v>家庭常备器械</v>
          </cell>
          <cell r="P1724" t="str">
            <v>医疗器械</v>
          </cell>
          <cell r="Q1724">
            <v>27710</v>
          </cell>
          <cell r="R1724" t="str">
            <v>龚晓清</v>
          </cell>
          <cell r="S1724">
            <v>38658096</v>
          </cell>
          <cell r="T1724">
            <v>25</v>
          </cell>
          <cell r="U1724" t="str">
            <v>线下</v>
          </cell>
          <cell r="V1724">
            <v>7.9</v>
          </cell>
          <cell r="W1724">
            <v>240434</v>
          </cell>
        </row>
        <row r="1725">
          <cell r="A1725">
            <v>45455.8402777778</v>
          </cell>
          <cell r="B1725">
            <v>58353395</v>
          </cell>
          <cell r="C1725">
            <v>598</v>
          </cell>
          <cell r="D1725" t="str">
            <v>四川太极锦江区水杉街药店</v>
          </cell>
          <cell r="E1725">
            <v>2506774</v>
          </cell>
          <cell r="F1725" t="str">
            <v>医用重组胶原蛋白修复贴</v>
          </cell>
          <cell r="G1725" t="str">
            <v>28g(23cmx21cm）x5袋</v>
          </cell>
          <cell r="H1725" t="str">
            <v>盒</v>
          </cell>
          <cell r="I1725">
            <v>1</v>
          </cell>
          <cell r="J1725">
            <v>24</v>
          </cell>
          <cell r="K1725">
            <v>16.1</v>
          </cell>
          <cell r="L1725" t="str">
            <v>67.08%</v>
          </cell>
          <cell r="M1725">
            <v>40116</v>
          </cell>
          <cell r="N1725" t="str">
            <v>其他家庭常备器械类</v>
          </cell>
          <cell r="O1725" t="str">
            <v>家庭常备器械</v>
          </cell>
          <cell r="P1725" t="str">
            <v>医疗器械</v>
          </cell>
          <cell r="Q1725">
            <v>27710</v>
          </cell>
          <cell r="R1725" t="str">
            <v>龚晓清</v>
          </cell>
          <cell r="S1725">
            <v>38708186</v>
          </cell>
          <cell r="T1725">
            <v>24</v>
          </cell>
          <cell r="U1725" t="str">
            <v>线下</v>
          </cell>
          <cell r="V1725">
            <v>7.9</v>
          </cell>
          <cell r="W1725">
            <v>240439</v>
          </cell>
        </row>
        <row r="1726">
          <cell r="A1726">
            <v>45455.8402777778</v>
          </cell>
          <cell r="B1726">
            <v>58353395</v>
          </cell>
          <cell r="C1726">
            <v>598</v>
          </cell>
          <cell r="D1726" t="str">
            <v>四川太极锦江区水杉街药店</v>
          </cell>
          <cell r="E1726">
            <v>2506774</v>
          </cell>
          <cell r="F1726" t="str">
            <v>医用重组胶原蛋白修复贴</v>
          </cell>
          <cell r="G1726" t="str">
            <v>28g(23cmx21cm）x5袋</v>
          </cell>
          <cell r="H1726" t="str">
            <v>盒</v>
          </cell>
          <cell r="I1726">
            <v>1</v>
          </cell>
          <cell r="J1726">
            <v>25</v>
          </cell>
          <cell r="K1726">
            <v>17.1</v>
          </cell>
          <cell r="L1726" t="str">
            <v>68.4%</v>
          </cell>
          <cell r="M1726">
            <v>40116</v>
          </cell>
          <cell r="N1726" t="str">
            <v>其他家庭常备器械类</v>
          </cell>
          <cell r="O1726" t="str">
            <v>家庭常备器械</v>
          </cell>
          <cell r="P1726" t="str">
            <v>医疗器械</v>
          </cell>
          <cell r="Q1726">
            <v>27710</v>
          </cell>
          <cell r="R1726" t="str">
            <v>龚晓清</v>
          </cell>
          <cell r="S1726">
            <v>38708186</v>
          </cell>
          <cell r="T1726">
            <v>25</v>
          </cell>
          <cell r="U1726" t="str">
            <v>线下</v>
          </cell>
          <cell r="V1726">
            <v>7.9</v>
          </cell>
          <cell r="W1726">
            <v>240439</v>
          </cell>
        </row>
        <row r="1727">
          <cell r="A1727">
            <v>45455.8402777778</v>
          </cell>
          <cell r="B1727">
            <v>58353395</v>
          </cell>
          <cell r="C1727">
            <v>598</v>
          </cell>
          <cell r="D1727" t="str">
            <v>四川太极锦江区水杉街药店</v>
          </cell>
          <cell r="E1727">
            <v>2506774</v>
          </cell>
          <cell r="F1727" t="str">
            <v>医用重组胶原蛋白修复贴</v>
          </cell>
          <cell r="G1727" t="str">
            <v>28g(23cmx21cm）x5袋</v>
          </cell>
          <cell r="H1727" t="str">
            <v>盒</v>
          </cell>
          <cell r="I1727">
            <v>1</v>
          </cell>
          <cell r="J1727">
            <v>25</v>
          </cell>
          <cell r="K1727">
            <v>17.1</v>
          </cell>
          <cell r="L1727" t="str">
            <v>68.4%</v>
          </cell>
          <cell r="M1727">
            <v>40116</v>
          </cell>
          <cell r="N1727" t="str">
            <v>其他家庭常备器械类</v>
          </cell>
          <cell r="O1727" t="str">
            <v>家庭常备器械</v>
          </cell>
          <cell r="P1727" t="str">
            <v>医疗器械</v>
          </cell>
          <cell r="Q1727">
            <v>27710</v>
          </cell>
          <cell r="R1727" t="str">
            <v>龚晓清</v>
          </cell>
          <cell r="S1727">
            <v>38658096</v>
          </cell>
          <cell r="T1727">
            <v>25</v>
          </cell>
          <cell r="U1727" t="str">
            <v>线下</v>
          </cell>
          <cell r="V1727">
            <v>7.9</v>
          </cell>
          <cell r="W1727">
            <v>240434</v>
          </cell>
        </row>
        <row r="1728">
          <cell r="A1728">
            <v>45456.7618055556</v>
          </cell>
          <cell r="B1728">
            <v>58364253</v>
          </cell>
          <cell r="C1728">
            <v>598</v>
          </cell>
          <cell r="D1728" t="str">
            <v>四川太极锦江区水杉街药店</v>
          </cell>
          <cell r="E1728">
            <v>2506774</v>
          </cell>
          <cell r="F1728" t="str">
            <v>医用重组胶原蛋白修复贴</v>
          </cell>
          <cell r="G1728" t="str">
            <v>28g(23cmx21cm）x5袋</v>
          </cell>
          <cell r="H1728" t="str">
            <v>盒</v>
          </cell>
          <cell r="I1728">
            <v>1</v>
          </cell>
          <cell r="J1728">
            <v>25</v>
          </cell>
          <cell r="K1728">
            <v>17.1</v>
          </cell>
          <cell r="L1728" t="str">
            <v>68.4%</v>
          </cell>
          <cell r="M1728">
            <v>40116</v>
          </cell>
          <cell r="N1728" t="str">
            <v>其他家庭常备器械类</v>
          </cell>
          <cell r="O1728" t="str">
            <v>家庭常备器械</v>
          </cell>
          <cell r="P1728" t="str">
            <v>医疗器械</v>
          </cell>
          <cell r="Q1728">
            <v>27710</v>
          </cell>
          <cell r="R1728" t="str">
            <v>龚晓清</v>
          </cell>
          <cell r="S1728">
            <v>38726647</v>
          </cell>
          <cell r="T1728">
            <v>25</v>
          </cell>
          <cell r="U1728" t="str">
            <v>线下</v>
          </cell>
          <cell r="V1728">
            <v>7.9</v>
          </cell>
          <cell r="W1728">
            <v>240439</v>
          </cell>
        </row>
        <row r="1729">
          <cell r="A1729">
            <v>45456.7618055556</v>
          </cell>
          <cell r="B1729">
            <v>58364253</v>
          </cell>
          <cell r="C1729">
            <v>598</v>
          </cell>
          <cell r="D1729" t="str">
            <v>四川太极锦江区水杉街药店</v>
          </cell>
          <cell r="E1729">
            <v>2506774</v>
          </cell>
          <cell r="F1729" t="str">
            <v>医用重组胶原蛋白修复贴</v>
          </cell>
          <cell r="G1729" t="str">
            <v>28g(23cmx21cm）x5袋</v>
          </cell>
          <cell r="H1729" t="str">
            <v>盒</v>
          </cell>
          <cell r="I1729">
            <v>1</v>
          </cell>
          <cell r="J1729">
            <v>25</v>
          </cell>
          <cell r="K1729">
            <v>17.1</v>
          </cell>
          <cell r="L1729" t="str">
            <v>68.4%</v>
          </cell>
          <cell r="M1729">
            <v>40116</v>
          </cell>
          <cell r="N1729" t="str">
            <v>其他家庭常备器械类</v>
          </cell>
          <cell r="O1729" t="str">
            <v>家庭常备器械</v>
          </cell>
          <cell r="P1729" t="str">
            <v>医疗器械</v>
          </cell>
          <cell r="Q1729">
            <v>27710</v>
          </cell>
          <cell r="R1729" t="str">
            <v>龚晓清</v>
          </cell>
          <cell r="S1729">
            <v>38708186</v>
          </cell>
          <cell r="T1729">
            <v>25</v>
          </cell>
          <cell r="U1729" t="str">
            <v>线下</v>
          </cell>
          <cell r="V1729">
            <v>7.9</v>
          </cell>
          <cell r="W1729">
            <v>240439</v>
          </cell>
        </row>
        <row r="1730">
          <cell r="A1730">
            <v>45456.7618055556</v>
          </cell>
          <cell r="B1730">
            <v>58364253</v>
          </cell>
          <cell r="C1730">
            <v>598</v>
          </cell>
          <cell r="D1730" t="str">
            <v>四川太极锦江区水杉街药店</v>
          </cell>
          <cell r="E1730">
            <v>2506774</v>
          </cell>
          <cell r="F1730" t="str">
            <v>医用重组胶原蛋白修复贴</v>
          </cell>
          <cell r="G1730" t="str">
            <v>28g(23cmx21cm）x5袋</v>
          </cell>
          <cell r="H1730" t="str">
            <v>盒</v>
          </cell>
          <cell r="I1730">
            <v>1</v>
          </cell>
          <cell r="J1730">
            <v>25</v>
          </cell>
          <cell r="K1730">
            <v>17.1</v>
          </cell>
          <cell r="L1730" t="str">
            <v>68.4%</v>
          </cell>
          <cell r="M1730">
            <v>40116</v>
          </cell>
          <cell r="N1730" t="str">
            <v>其他家庭常备器械类</v>
          </cell>
          <cell r="O1730" t="str">
            <v>家庭常备器械</v>
          </cell>
          <cell r="P1730" t="str">
            <v>医疗器械</v>
          </cell>
          <cell r="Q1730">
            <v>27710</v>
          </cell>
          <cell r="R1730" t="str">
            <v>龚晓清</v>
          </cell>
          <cell r="S1730">
            <v>38675865</v>
          </cell>
          <cell r="T1730">
            <v>25</v>
          </cell>
          <cell r="U1730" t="str">
            <v>线下</v>
          </cell>
          <cell r="V1730">
            <v>7.9</v>
          </cell>
          <cell r="W1730">
            <v>240434</v>
          </cell>
        </row>
        <row r="1731">
          <cell r="A1731">
            <v>45456.7618055556</v>
          </cell>
          <cell r="B1731">
            <v>58364253</v>
          </cell>
          <cell r="C1731">
            <v>598</v>
          </cell>
          <cell r="D1731" t="str">
            <v>四川太极锦江区水杉街药店</v>
          </cell>
          <cell r="E1731">
            <v>2506774</v>
          </cell>
          <cell r="F1731" t="str">
            <v>医用重组胶原蛋白修复贴</v>
          </cell>
          <cell r="G1731" t="str">
            <v>28g(23cmx21cm）x5袋</v>
          </cell>
          <cell r="H1731" t="str">
            <v>盒</v>
          </cell>
          <cell r="I1731">
            <v>1</v>
          </cell>
          <cell r="J1731">
            <v>24</v>
          </cell>
          <cell r="K1731">
            <v>16.1</v>
          </cell>
          <cell r="L1731" t="str">
            <v>67.08%</v>
          </cell>
          <cell r="M1731">
            <v>40116</v>
          </cell>
          <cell r="N1731" t="str">
            <v>其他家庭常备器械类</v>
          </cell>
          <cell r="O1731" t="str">
            <v>家庭常备器械</v>
          </cell>
          <cell r="P1731" t="str">
            <v>医疗器械</v>
          </cell>
          <cell r="Q1731">
            <v>27710</v>
          </cell>
          <cell r="R1731" t="str">
            <v>龚晓清</v>
          </cell>
          <cell r="S1731">
            <v>38708186</v>
          </cell>
          <cell r="T1731">
            <v>24</v>
          </cell>
          <cell r="U1731" t="str">
            <v>线下</v>
          </cell>
          <cell r="V1731">
            <v>7.9</v>
          </cell>
          <cell r="W1731">
            <v>240439</v>
          </cell>
        </row>
        <row r="1732">
          <cell r="A1732">
            <v>45457.8583333333</v>
          </cell>
          <cell r="B1732">
            <v>58379881</v>
          </cell>
          <cell r="C1732">
            <v>598</v>
          </cell>
          <cell r="D1732" t="str">
            <v>四川太极锦江区水杉街药店</v>
          </cell>
          <cell r="E1732">
            <v>2506774</v>
          </cell>
          <cell r="F1732" t="str">
            <v>医用重组胶原蛋白修复贴</v>
          </cell>
          <cell r="G1732" t="str">
            <v>28g(23cmx21cm）x5袋</v>
          </cell>
          <cell r="H1732" t="str">
            <v>盒</v>
          </cell>
          <cell r="I1732">
            <v>1</v>
          </cell>
          <cell r="J1732">
            <v>24.75</v>
          </cell>
          <cell r="K1732">
            <v>16.85</v>
          </cell>
          <cell r="L1732" t="str">
            <v>68.08%</v>
          </cell>
          <cell r="M1732">
            <v>40116</v>
          </cell>
          <cell r="N1732" t="str">
            <v>其他家庭常备器械类</v>
          </cell>
          <cell r="O1732" t="str">
            <v>家庭常备器械</v>
          </cell>
          <cell r="P1732" t="str">
            <v>医疗器械</v>
          </cell>
          <cell r="Q1732">
            <v>11178</v>
          </cell>
          <cell r="R1732" t="str">
            <v>唐冬芳</v>
          </cell>
          <cell r="S1732">
            <v>38769149</v>
          </cell>
          <cell r="T1732">
            <v>24.75</v>
          </cell>
          <cell r="U1732" t="str">
            <v>线下</v>
          </cell>
          <cell r="V1732">
            <v>7.9</v>
          </cell>
          <cell r="W1732">
            <v>240439</v>
          </cell>
        </row>
        <row r="1733">
          <cell r="A1733">
            <v>45457.8583333333</v>
          </cell>
          <cell r="B1733">
            <v>58379881</v>
          </cell>
          <cell r="C1733">
            <v>598</v>
          </cell>
          <cell r="D1733" t="str">
            <v>四川太极锦江区水杉街药店</v>
          </cell>
          <cell r="E1733">
            <v>2506774</v>
          </cell>
          <cell r="F1733" t="str">
            <v>医用重组胶原蛋白修复贴</v>
          </cell>
          <cell r="G1733" t="str">
            <v>28g(23cmx21cm）x5袋</v>
          </cell>
          <cell r="H1733" t="str">
            <v>盒</v>
          </cell>
          <cell r="I1733">
            <v>1</v>
          </cell>
          <cell r="J1733">
            <v>24.75</v>
          </cell>
          <cell r="K1733">
            <v>16.85</v>
          </cell>
          <cell r="L1733" t="str">
            <v>68.08%</v>
          </cell>
          <cell r="M1733">
            <v>40116</v>
          </cell>
          <cell r="N1733" t="str">
            <v>其他家庭常备器械类</v>
          </cell>
          <cell r="O1733" t="str">
            <v>家庭常备器械</v>
          </cell>
          <cell r="P1733" t="str">
            <v>医疗器械</v>
          </cell>
          <cell r="Q1733">
            <v>11178</v>
          </cell>
          <cell r="R1733" t="str">
            <v>唐冬芳</v>
          </cell>
          <cell r="S1733">
            <v>38769149</v>
          </cell>
          <cell r="T1733">
            <v>24.75</v>
          </cell>
          <cell r="U1733" t="str">
            <v>线下</v>
          </cell>
          <cell r="V1733">
            <v>7.9</v>
          </cell>
          <cell r="W1733">
            <v>240439</v>
          </cell>
        </row>
        <row r="1734">
          <cell r="A1734">
            <v>45457.8583333333</v>
          </cell>
          <cell r="B1734">
            <v>58379881</v>
          </cell>
          <cell r="C1734">
            <v>598</v>
          </cell>
          <cell r="D1734" t="str">
            <v>四川太极锦江区水杉街药店</v>
          </cell>
          <cell r="E1734">
            <v>2506774</v>
          </cell>
          <cell r="F1734" t="str">
            <v>医用重组胶原蛋白修复贴</v>
          </cell>
          <cell r="G1734" t="str">
            <v>28g(23cmx21cm）x5袋</v>
          </cell>
          <cell r="H1734" t="str">
            <v>盒</v>
          </cell>
          <cell r="I1734">
            <v>1</v>
          </cell>
          <cell r="J1734">
            <v>24.75</v>
          </cell>
          <cell r="K1734">
            <v>16.85</v>
          </cell>
          <cell r="L1734" t="str">
            <v>68.08%</v>
          </cell>
          <cell r="M1734">
            <v>40116</v>
          </cell>
          <cell r="N1734" t="str">
            <v>其他家庭常备器械类</v>
          </cell>
          <cell r="O1734" t="str">
            <v>家庭常备器械</v>
          </cell>
          <cell r="P1734" t="str">
            <v>医疗器械</v>
          </cell>
          <cell r="Q1734">
            <v>11178</v>
          </cell>
          <cell r="R1734" t="str">
            <v>唐冬芳</v>
          </cell>
          <cell r="S1734">
            <v>38769149</v>
          </cell>
          <cell r="T1734">
            <v>24.75</v>
          </cell>
          <cell r="U1734" t="str">
            <v>线下</v>
          </cell>
          <cell r="V1734">
            <v>7.9</v>
          </cell>
          <cell r="W1734">
            <v>240439</v>
          </cell>
        </row>
        <row r="1735">
          <cell r="A1735">
            <v>45457.8583333333</v>
          </cell>
          <cell r="B1735">
            <v>58379881</v>
          </cell>
          <cell r="C1735">
            <v>598</v>
          </cell>
          <cell r="D1735" t="str">
            <v>四川太极锦江区水杉街药店</v>
          </cell>
          <cell r="E1735">
            <v>2506774</v>
          </cell>
          <cell r="F1735" t="str">
            <v>医用重组胶原蛋白修复贴</v>
          </cell>
          <cell r="G1735" t="str">
            <v>28g(23cmx21cm）x5袋</v>
          </cell>
          <cell r="H1735" t="str">
            <v>盒</v>
          </cell>
          <cell r="I1735">
            <v>1</v>
          </cell>
          <cell r="J1735">
            <v>24.75</v>
          </cell>
          <cell r="K1735">
            <v>16.85</v>
          </cell>
          <cell r="L1735" t="str">
            <v>68.08%</v>
          </cell>
          <cell r="M1735">
            <v>40116</v>
          </cell>
          <cell r="N1735" t="str">
            <v>其他家庭常备器械类</v>
          </cell>
          <cell r="O1735" t="str">
            <v>家庭常备器械</v>
          </cell>
          <cell r="P1735" t="str">
            <v>医疗器械</v>
          </cell>
          <cell r="Q1735">
            <v>11178</v>
          </cell>
          <cell r="R1735" t="str">
            <v>唐冬芳</v>
          </cell>
          <cell r="S1735">
            <v>38769149</v>
          </cell>
          <cell r="T1735">
            <v>24.75</v>
          </cell>
          <cell r="U1735" t="str">
            <v>线下</v>
          </cell>
          <cell r="V1735">
            <v>7.9</v>
          </cell>
          <cell r="W1735">
            <v>240439</v>
          </cell>
        </row>
        <row r="1736">
          <cell r="A1736">
            <v>45457.8708333333</v>
          </cell>
          <cell r="B1736">
            <v>58380241</v>
          </cell>
          <cell r="C1736">
            <v>598</v>
          </cell>
          <cell r="D1736" t="str">
            <v>四川太极锦江区水杉街药店</v>
          </cell>
          <cell r="E1736">
            <v>2506774</v>
          </cell>
          <cell r="F1736" t="str">
            <v>医用重组胶原蛋白修复贴</v>
          </cell>
          <cell r="G1736" t="str">
            <v>28g(23cmx21cm）x5袋</v>
          </cell>
          <cell r="H1736" t="str">
            <v>盒</v>
          </cell>
          <cell r="I1736">
            <v>1</v>
          </cell>
          <cell r="J1736">
            <v>24.75</v>
          </cell>
          <cell r="K1736">
            <v>16.85</v>
          </cell>
          <cell r="L1736" t="str">
            <v>68.08%</v>
          </cell>
          <cell r="M1736">
            <v>40116</v>
          </cell>
          <cell r="N1736" t="str">
            <v>其他家庭常备器械类</v>
          </cell>
          <cell r="O1736" t="str">
            <v>家庭常备器械</v>
          </cell>
          <cell r="P1736" t="str">
            <v>医疗器械</v>
          </cell>
          <cell r="Q1736">
            <v>12845</v>
          </cell>
          <cell r="R1736" t="str">
            <v>高榕</v>
          </cell>
          <cell r="S1736">
            <v>38769149</v>
          </cell>
          <cell r="T1736">
            <v>24.75</v>
          </cell>
          <cell r="U1736" t="str">
            <v>线下</v>
          </cell>
          <cell r="V1736">
            <v>7.9</v>
          </cell>
          <cell r="W1736">
            <v>240439</v>
          </cell>
        </row>
        <row r="1737">
          <cell r="A1737">
            <v>45457.8708333333</v>
          </cell>
          <cell r="B1737">
            <v>58380241</v>
          </cell>
          <cell r="C1737">
            <v>598</v>
          </cell>
          <cell r="D1737" t="str">
            <v>四川太极锦江区水杉街药店</v>
          </cell>
          <cell r="E1737">
            <v>2506774</v>
          </cell>
          <cell r="F1737" t="str">
            <v>医用重组胶原蛋白修复贴</v>
          </cell>
          <cell r="G1737" t="str">
            <v>28g(23cmx21cm）x5袋</v>
          </cell>
          <cell r="H1737" t="str">
            <v>盒</v>
          </cell>
          <cell r="I1737">
            <v>1</v>
          </cell>
          <cell r="J1737">
            <v>24.75</v>
          </cell>
          <cell r="K1737">
            <v>16.85</v>
          </cell>
          <cell r="L1737" t="str">
            <v>68.08%</v>
          </cell>
          <cell r="M1737">
            <v>40116</v>
          </cell>
          <cell r="N1737" t="str">
            <v>其他家庭常备器械类</v>
          </cell>
          <cell r="O1737" t="str">
            <v>家庭常备器械</v>
          </cell>
          <cell r="P1737" t="str">
            <v>医疗器械</v>
          </cell>
          <cell r="Q1737">
            <v>12845</v>
          </cell>
          <cell r="R1737" t="str">
            <v>高榕</v>
          </cell>
          <cell r="S1737">
            <v>38769149</v>
          </cell>
          <cell r="T1737">
            <v>24.75</v>
          </cell>
          <cell r="U1737" t="str">
            <v>线下</v>
          </cell>
          <cell r="V1737">
            <v>7.9</v>
          </cell>
          <cell r="W1737">
            <v>240439</v>
          </cell>
        </row>
        <row r="1738">
          <cell r="A1738">
            <v>45457.8708333333</v>
          </cell>
          <cell r="B1738">
            <v>58380241</v>
          </cell>
          <cell r="C1738">
            <v>598</v>
          </cell>
          <cell r="D1738" t="str">
            <v>四川太极锦江区水杉街药店</v>
          </cell>
          <cell r="E1738">
            <v>2506774</v>
          </cell>
          <cell r="F1738" t="str">
            <v>医用重组胶原蛋白修复贴</v>
          </cell>
          <cell r="G1738" t="str">
            <v>28g(23cmx21cm）x5袋</v>
          </cell>
          <cell r="H1738" t="str">
            <v>盒</v>
          </cell>
          <cell r="I1738">
            <v>1</v>
          </cell>
          <cell r="J1738">
            <v>24.75</v>
          </cell>
          <cell r="K1738">
            <v>16.85</v>
          </cell>
          <cell r="L1738" t="str">
            <v>68.08%</v>
          </cell>
          <cell r="M1738">
            <v>40116</v>
          </cell>
          <cell r="N1738" t="str">
            <v>其他家庭常备器械类</v>
          </cell>
          <cell r="O1738" t="str">
            <v>家庭常备器械</v>
          </cell>
          <cell r="P1738" t="str">
            <v>医疗器械</v>
          </cell>
          <cell r="Q1738">
            <v>12845</v>
          </cell>
          <cell r="R1738" t="str">
            <v>高榕</v>
          </cell>
          <cell r="S1738">
            <v>38769149</v>
          </cell>
          <cell r="T1738">
            <v>24.75</v>
          </cell>
          <cell r="U1738" t="str">
            <v>线下</v>
          </cell>
          <cell r="V1738">
            <v>7.9</v>
          </cell>
          <cell r="W1738">
            <v>240439</v>
          </cell>
        </row>
        <row r="1739">
          <cell r="A1739">
            <v>45457.8708333333</v>
          </cell>
          <cell r="B1739">
            <v>58380241</v>
          </cell>
          <cell r="C1739">
            <v>598</v>
          </cell>
          <cell r="D1739" t="str">
            <v>四川太极锦江区水杉街药店</v>
          </cell>
          <cell r="E1739">
            <v>2506774</v>
          </cell>
          <cell r="F1739" t="str">
            <v>医用重组胶原蛋白修复贴</v>
          </cell>
          <cell r="G1739" t="str">
            <v>28g(23cmx21cm）x5袋</v>
          </cell>
          <cell r="H1739" t="str">
            <v>盒</v>
          </cell>
          <cell r="I1739">
            <v>1</v>
          </cell>
          <cell r="J1739">
            <v>24.75</v>
          </cell>
          <cell r="K1739">
            <v>16.85</v>
          </cell>
          <cell r="L1739" t="str">
            <v>68.08%</v>
          </cell>
          <cell r="M1739">
            <v>40116</v>
          </cell>
          <cell r="N1739" t="str">
            <v>其他家庭常备器械类</v>
          </cell>
          <cell r="O1739" t="str">
            <v>家庭常备器械</v>
          </cell>
          <cell r="P1739" t="str">
            <v>医疗器械</v>
          </cell>
          <cell r="Q1739">
            <v>12845</v>
          </cell>
          <cell r="R1739" t="str">
            <v>高榕</v>
          </cell>
          <cell r="S1739">
            <v>38769149</v>
          </cell>
          <cell r="T1739">
            <v>24.75</v>
          </cell>
          <cell r="U1739" t="str">
            <v>线下</v>
          </cell>
          <cell r="V1739">
            <v>7.9</v>
          </cell>
          <cell r="W1739">
            <v>240439</v>
          </cell>
        </row>
        <row r="1740">
          <cell r="A1740">
            <v>45458.8715277778</v>
          </cell>
          <cell r="B1740">
            <v>58394052</v>
          </cell>
          <cell r="C1740">
            <v>598</v>
          </cell>
          <cell r="D1740" t="str">
            <v>四川太极锦江区水杉街药店</v>
          </cell>
          <cell r="E1740">
            <v>2506774</v>
          </cell>
          <cell r="F1740" t="str">
            <v>医用重组胶原蛋白修复贴</v>
          </cell>
          <cell r="G1740" t="str">
            <v>28g(23cmx21cm）x5袋</v>
          </cell>
          <cell r="H1740" t="str">
            <v>盒</v>
          </cell>
          <cell r="I1740">
            <v>1</v>
          </cell>
          <cell r="J1740">
            <v>24.75</v>
          </cell>
          <cell r="K1740">
            <v>16.85</v>
          </cell>
          <cell r="L1740" t="str">
            <v>68.08%</v>
          </cell>
          <cell r="M1740">
            <v>40116</v>
          </cell>
          <cell r="N1740" t="str">
            <v>其他家庭常备器械类</v>
          </cell>
          <cell r="O1740" t="str">
            <v>家庭常备器械</v>
          </cell>
          <cell r="P1740" t="str">
            <v>医疗器械</v>
          </cell>
          <cell r="Q1740">
            <v>27710</v>
          </cell>
          <cell r="R1740" t="str">
            <v>龚晓清</v>
          </cell>
          <cell r="S1740">
            <v>38708186</v>
          </cell>
          <cell r="T1740">
            <v>24.75</v>
          </cell>
          <cell r="U1740" t="str">
            <v>线下</v>
          </cell>
          <cell r="V1740">
            <v>7.9</v>
          </cell>
          <cell r="W1740">
            <v>240439</v>
          </cell>
        </row>
        <row r="1741">
          <cell r="A1741">
            <v>45458.8715277778</v>
          </cell>
          <cell r="B1741">
            <v>58394052</v>
          </cell>
          <cell r="C1741">
            <v>598</v>
          </cell>
          <cell r="D1741" t="str">
            <v>四川太极锦江区水杉街药店</v>
          </cell>
          <cell r="E1741">
            <v>2506774</v>
          </cell>
          <cell r="F1741" t="str">
            <v>医用重组胶原蛋白修复贴</v>
          </cell>
          <cell r="G1741" t="str">
            <v>28g(23cmx21cm）x5袋</v>
          </cell>
          <cell r="H1741" t="str">
            <v>盒</v>
          </cell>
          <cell r="I1741">
            <v>1</v>
          </cell>
          <cell r="J1741">
            <v>24.75</v>
          </cell>
          <cell r="K1741">
            <v>16.85</v>
          </cell>
          <cell r="L1741" t="str">
            <v>68.08%</v>
          </cell>
          <cell r="M1741">
            <v>40116</v>
          </cell>
          <cell r="N1741" t="str">
            <v>其他家庭常备器械类</v>
          </cell>
          <cell r="O1741" t="str">
            <v>家庭常备器械</v>
          </cell>
          <cell r="P1741" t="str">
            <v>医疗器械</v>
          </cell>
          <cell r="Q1741">
            <v>27710</v>
          </cell>
          <cell r="R1741" t="str">
            <v>龚晓清</v>
          </cell>
          <cell r="S1741">
            <v>38769149</v>
          </cell>
          <cell r="T1741">
            <v>24.75</v>
          </cell>
          <cell r="U1741" t="str">
            <v>线下</v>
          </cell>
          <cell r="V1741">
            <v>7.9</v>
          </cell>
          <cell r="W1741">
            <v>240439</v>
          </cell>
        </row>
        <row r="1742">
          <cell r="A1742">
            <v>45458.8715277778</v>
          </cell>
          <cell r="B1742">
            <v>58394052</v>
          </cell>
          <cell r="C1742">
            <v>598</v>
          </cell>
          <cell r="D1742" t="str">
            <v>四川太极锦江区水杉街药店</v>
          </cell>
          <cell r="E1742">
            <v>2506774</v>
          </cell>
          <cell r="F1742" t="str">
            <v>医用重组胶原蛋白修复贴</v>
          </cell>
          <cell r="G1742" t="str">
            <v>28g(23cmx21cm）x5袋</v>
          </cell>
          <cell r="H1742" t="str">
            <v>盒</v>
          </cell>
          <cell r="I1742">
            <v>1</v>
          </cell>
          <cell r="J1742">
            <v>24.75</v>
          </cell>
          <cell r="K1742">
            <v>16.85</v>
          </cell>
          <cell r="L1742" t="str">
            <v>68.08%</v>
          </cell>
          <cell r="M1742">
            <v>40116</v>
          </cell>
          <cell r="N1742" t="str">
            <v>其他家庭常备器械类</v>
          </cell>
          <cell r="O1742" t="str">
            <v>家庭常备器械</v>
          </cell>
          <cell r="P1742" t="str">
            <v>医疗器械</v>
          </cell>
          <cell r="Q1742">
            <v>27710</v>
          </cell>
          <cell r="R1742" t="str">
            <v>龚晓清</v>
          </cell>
          <cell r="S1742">
            <v>38769149</v>
          </cell>
          <cell r="T1742">
            <v>24.75</v>
          </cell>
          <cell r="U1742" t="str">
            <v>线下</v>
          </cell>
          <cell r="V1742">
            <v>7.9</v>
          </cell>
          <cell r="W1742">
            <v>240439</v>
          </cell>
        </row>
        <row r="1743">
          <cell r="A1743">
            <v>45458.8715277778</v>
          </cell>
          <cell r="B1743">
            <v>58394052</v>
          </cell>
          <cell r="C1743">
            <v>598</v>
          </cell>
          <cell r="D1743" t="str">
            <v>四川太极锦江区水杉街药店</v>
          </cell>
          <cell r="E1743">
            <v>2506774</v>
          </cell>
          <cell r="F1743" t="str">
            <v>医用重组胶原蛋白修复贴</v>
          </cell>
          <cell r="G1743" t="str">
            <v>28g(23cmx21cm）x5袋</v>
          </cell>
          <cell r="H1743" t="str">
            <v>盒</v>
          </cell>
          <cell r="I1743">
            <v>1</v>
          </cell>
          <cell r="J1743">
            <v>24.75</v>
          </cell>
          <cell r="K1743">
            <v>16.85</v>
          </cell>
          <cell r="L1743" t="str">
            <v>68.08%</v>
          </cell>
          <cell r="M1743">
            <v>40116</v>
          </cell>
          <cell r="N1743" t="str">
            <v>其他家庭常备器械类</v>
          </cell>
          <cell r="O1743" t="str">
            <v>家庭常备器械</v>
          </cell>
          <cell r="P1743" t="str">
            <v>医疗器械</v>
          </cell>
          <cell r="Q1743">
            <v>27710</v>
          </cell>
          <cell r="R1743" t="str">
            <v>龚晓清</v>
          </cell>
          <cell r="S1743">
            <v>38769149</v>
          </cell>
          <cell r="T1743">
            <v>24.75</v>
          </cell>
          <cell r="U1743" t="str">
            <v>线下</v>
          </cell>
          <cell r="V1743">
            <v>7.9</v>
          </cell>
          <cell r="W1743">
            <v>240439</v>
          </cell>
        </row>
        <row r="1744">
          <cell r="A1744">
            <v>45459.3826388889</v>
          </cell>
          <cell r="B1744">
            <v>58395975</v>
          </cell>
          <cell r="C1744">
            <v>598</v>
          </cell>
          <cell r="D1744" t="str">
            <v>四川太极锦江区水杉街药店</v>
          </cell>
          <cell r="E1744">
            <v>2506774</v>
          </cell>
          <cell r="F1744" t="str">
            <v>医用重组胶原蛋白修复贴</v>
          </cell>
          <cell r="G1744" t="str">
            <v>28g(23cmx21cm）x5袋</v>
          </cell>
          <cell r="H1744" t="str">
            <v>盒</v>
          </cell>
          <cell r="I1744">
            <v>1</v>
          </cell>
          <cell r="J1744">
            <v>24.75</v>
          </cell>
          <cell r="K1744">
            <v>16.85</v>
          </cell>
          <cell r="L1744" t="str">
            <v>68.08%</v>
          </cell>
          <cell r="M1744">
            <v>40116</v>
          </cell>
          <cell r="N1744" t="str">
            <v>其他家庭常备器械类</v>
          </cell>
          <cell r="O1744" t="str">
            <v>家庭常备器械</v>
          </cell>
          <cell r="P1744" t="str">
            <v>医疗器械</v>
          </cell>
          <cell r="Q1744">
            <v>27710</v>
          </cell>
          <cell r="R1744" t="str">
            <v>龚晓清</v>
          </cell>
          <cell r="S1744">
            <v>38769149</v>
          </cell>
          <cell r="T1744">
            <v>24.75</v>
          </cell>
          <cell r="U1744" t="str">
            <v>线下</v>
          </cell>
          <cell r="V1744">
            <v>7.9</v>
          </cell>
          <cell r="W1744">
            <v>240439</v>
          </cell>
        </row>
        <row r="1745">
          <cell r="A1745">
            <v>45459.3826388889</v>
          </cell>
          <cell r="B1745">
            <v>58395975</v>
          </cell>
          <cell r="C1745">
            <v>598</v>
          </cell>
          <cell r="D1745" t="str">
            <v>四川太极锦江区水杉街药店</v>
          </cell>
          <cell r="E1745">
            <v>2506774</v>
          </cell>
          <cell r="F1745" t="str">
            <v>医用重组胶原蛋白修复贴</v>
          </cell>
          <cell r="G1745" t="str">
            <v>28g(23cmx21cm）x5袋</v>
          </cell>
          <cell r="H1745" t="str">
            <v>盒</v>
          </cell>
          <cell r="I1745">
            <v>1</v>
          </cell>
          <cell r="J1745">
            <v>24.75</v>
          </cell>
          <cell r="K1745">
            <v>16.85</v>
          </cell>
          <cell r="L1745" t="str">
            <v>68.08%</v>
          </cell>
          <cell r="M1745">
            <v>40116</v>
          </cell>
          <cell r="N1745" t="str">
            <v>其他家庭常备器械类</v>
          </cell>
          <cell r="O1745" t="str">
            <v>家庭常备器械</v>
          </cell>
          <cell r="P1745" t="str">
            <v>医疗器械</v>
          </cell>
          <cell r="Q1745">
            <v>27710</v>
          </cell>
          <cell r="R1745" t="str">
            <v>龚晓清</v>
          </cell>
          <cell r="S1745">
            <v>38769149</v>
          </cell>
          <cell r="T1745">
            <v>24.75</v>
          </cell>
          <cell r="U1745" t="str">
            <v>线下</v>
          </cell>
          <cell r="V1745">
            <v>7.9</v>
          </cell>
          <cell r="W1745">
            <v>240439</v>
          </cell>
        </row>
        <row r="1746">
          <cell r="A1746">
            <v>45459.3826388889</v>
          </cell>
          <cell r="B1746">
            <v>58395975</v>
          </cell>
          <cell r="C1746">
            <v>598</v>
          </cell>
          <cell r="D1746" t="str">
            <v>四川太极锦江区水杉街药店</v>
          </cell>
          <cell r="E1746">
            <v>2506774</v>
          </cell>
          <cell r="F1746" t="str">
            <v>医用重组胶原蛋白修复贴</v>
          </cell>
          <cell r="G1746" t="str">
            <v>28g(23cmx21cm）x5袋</v>
          </cell>
          <cell r="H1746" t="str">
            <v>盒</v>
          </cell>
          <cell r="I1746">
            <v>1</v>
          </cell>
          <cell r="J1746">
            <v>24.75</v>
          </cell>
          <cell r="K1746">
            <v>16.85</v>
          </cell>
          <cell r="L1746" t="str">
            <v>68.08%</v>
          </cell>
          <cell r="M1746">
            <v>40116</v>
          </cell>
          <cell r="N1746" t="str">
            <v>其他家庭常备器械类</v>
          </cell>
          <cell r="O1746" t="str">
            <v>家庭常备器械</v>
          </cell>
          <cell r="P1746" t="str">
            <v>医疗器械</v>
          </cell>
          <cell r="Q1746">
            <v>27710</v>
          </cell>
          <cell r="R1746" t="str">
            <v>龚晓清</v>
          </cell>
          <cell r="S1746">
            <v>38769149</v>
          </cell>
          <cell r="T1746">
            <v>24.75</v>
          </cell>
          <cell r="U1746" t="str">
            <v>线下</v>
          </cell>
          <cell r="V1746">
            <v>7.9</v>
          </cell>
          <cell r="W1746">
            <v>240439</v>
          </cell>
        </row>
        <row r="1747">
          <cell r="A1747">
            <v>45459.3826388889</v>
          </cell>
          <cell r="B1747">
            <v>58395975</v>
          </cell>
          <cell r="C1747">
            <v>598</v>
          </cell>
          <cell r="D1747" t="str">
            <v>四川太极锦江区水杉街药店</v>
          </cell>
          <cell r="E1747">
            <v>2506774</v>
          </cell>
          <cell r="F1747" t="str">
            <v>医用重组胶原蛋白修复贴</v>
          </cell>
          <cell r="G1747" t="str">
            <v>28g(23cmx21cm）x5袋</v>
          </cell>
          <cell r="H1747" t="str">
            <v>盒</v>
          </cell>
          <cell r="I1747">
            <v>1</v>
          </cell>
          <cell r="J1747">
            <v>24.75</v>
          </cell>
          <cell r="K1747">
            <v>16.85</v>
          </cell>
          <cell r="L1747" t="str">
            <v>68.08%</v>
          </cell>
          <cell r="M1747">
            <v>40116</v>
          </cell>
          <cell r="N1747" t="str">
            <v>其他家庭常备器械类</v>
          </cell>
          <cell r="O1747" t="str">
            <v>家庭常备器械</v>
          </cell>
          <cell r="P1747" t="str">
            <v>医疗器械</v>
          </cell>
          <cell r="Q1747">
            <v>27710</v>
          </cell>
          <cell r="R1747" t="str">
            <v>龚晓清</v>
          </cell>
          <cell r="S1747">
            <v>38769149</v>
          </cell>
          <cell r="T1747">
            <v>24.75</v>
          </cell>
          <cell r="U1747" t="str">
            <v>线下</v>
          </cell>
          <cell r="V1747">
            <v>7.9</v>
          </cell>
          <cell r="W1747">
            <v>240439</v>
          </cell>
        </row>
        <row r="1748">
          <cell r="A1748">
            <v>45459.7194444444</v>
          </cell>
          <cell r="B1748">
            <v>58401674</v>
          </cell>
          <cell r="C1748">
            <v>598</v>
          </cell>
          <cell r="D1748" t="str">
            <v>四川太极锦江区水杉街药店</v>
          </cell>
          <cell r="E1748">
            <v>2506774</v>
          </cell>
          <cell r="F1748" t="str">
            <v>医用重组胶原蛋白修复贴</v>
          </cell>
          <cell r="G1748" t="str">
            <v>28g(23cmx21cm）x5袋</v>
          </cell>
          <cell r="H1748" t="str">
            <v>盒</v>
          </cell>
          <cell r="I1748">
            <v>1</v>
          </cell>
          <cell r="J1748">
            <v>25</v>
          </cell>
          <cell r="K1748">
            <v>17.1</v>
          </cell>
          <cell r="L1748" t="str">
            <v>68.4%</v>
          </cell>
          <cell r="M1748">
            <v>40116</v>
          </cell>
          <cell r="N1748" t="str">
            <v>其他家庭常备器械类</v>
          </cell>
          <cell r="O1748" t="str">
            <v>家庭常备器械</v>
          </cell>
          <cell r="P1748" t="str">
            <v>医疗器械</v>
          </cell>
          <cell r="Q1748">
            <v>12845</v>
          </cell>
          <cell r="R1748" t="str">
            <v>高榕</v>
          </cell>
          <cell r="S1748">
            <v>38762452</v>
          </cell>
          <cell r="T1748">
            <v>25</v>
          </cell>
          <cell r="U1748" t="str">
            <v>线下</v>
          </cell>
          <cell r="V1748">
            <v>7.9</v>
          </cell>
          <cell r="W1748">
            <v>240439</v>
          </cell>
        </row>
        <row r="1749">
          <cell r="A1749">
            <v>45459.7194444444</v>
          </cell>
          <cell r="B1749">
            <v>58401674</v>
          </cell>
          <cell r="C1749">
            <v>598</v>
          </cell>
          <cell r="D1749" t="str">
            <v>四川太极锦江区水杉街药店</v>
          </cell>
          <cell r="E1749">
            <v>2506774</v>
          </cell>
          <cell r="F1749" t="str">
            <v>医用重组胶原蛋白修复贴</v>
          </cell>
          <cell r="G1749" t="str">
            <v>28g(23cmx21cm）x5袋</v>
          </cell>
          <cell r="H1749" t="str">
            <v>盒</v>
          </cell>
          <cell r="I1749">
            <v>1</v>
          </cell>
          <cell r="J1749">
            <v>25</v>
          </cell>
          <cell r="K1749">
            <v>17.1</v>
          </cell>
          <cell r="L1749" t="str">
            <v>68.4%</v>
          </cell>
          <cell r="M1749">
            <v>40116</v>
          </cell>
          <cell r="N1749" t="str">
            <v>其他家庭常备器械类</v>
          </cell>
          <cell r="O1749" t="str">
            <v>家庭常备器械</v>
          </cell>
          <cell r="P1749" t="str">
            <v>医疗器械</v>
          </cell>
          <cell r="Q1749">
            <v>12845</v>
          </cell>
          <cell r="R1749" t="str">
            <v>高榕</v>
          </cell>
          <cell r="S1749">
            <v>38762452</v>
          </cell>
          <cell r="T1749">
            <v>25</v>
          </cell>
          <cell r="U1749" t="str">
            <v>线下</v>
          </cell>
          <cell r="V1749">
            <v>7.9</v>
          </cell>
          <cell r="W1749">
            <v>240439</v>
          </cell>
        </row>
        <row r="1750">
          <cell r="A1750">
            <v>45459.7194444444</v>
          </cell>
          <cell r="B1750">
            <v>58401674</v>
          </cell>
          <cell r="C1750">
            <v>598</v>
          </cell>
          <cell r="D1750" t="str">
            <v>四川太极锦江区水杉街药店</v>
          </cell>
          <cell r="E1750">
            <v>2506774</v>
          </cell>
          <cell r="F1750" t="str">
            <v>医用重组胶原蛋白修复贴</v>
          </cell>
          <cell r="G1750" t="str">
            <v>28g(23cmx21cm）x5袋</v>
          </cell>
          <cell r="H1750" t="str">
            <v>盒</v>
          </cell>
          <cell r="I1750">
            <v>1</v>
          </cell>
          <cell r="J1750">
            <v>25</v>
          </cell>
          <cell r="K1750">
            <v>17.1</v>
          </cell>
          <cell r="L1750" t="str">
            <v>68.4%</v>
          </cell>
          <cell r="M1750">
            <v>40116</v>
          </cell>
          <cell r="N1750" t="str">
            <v>其他家庭常备器械类</v>
          </cell>
          <cell r="O1750" t="str">
            <v>家庭常备器械</v>
          </cell>
          <cell r="P1750" t="str">
            <v>医疗器械</v>
          </cell>
          <cell r="Q1750">
            <v>12845</v>
          </cell>
          <cell r="R1750" t="str">
            <v>高榕</v>
          </cell>
          <cell r="S1750">
            <v>38762452</v>
          </cell>
          <cell r="T1750">
            <v>25</v>
          </cell>
          <cell r="U1750" t="str">
            <v>线下</v>
          </cell>
          <cell r="V1750">
            <v>7.9</v>
          </cell>
          <cell r="W1750">
            <v>240439</v>
          </cell>
        </row>
        <row r="1751">
          <cell r="A1751">
            <v>45459.7194444444</v>
          </cell>
          <cell r="B1751">
            <v>58401674</v>
          </cell>
          <cell r="C1751">
            <v>598</v>
          </cell>
          <cell r="D1751" t="str">
            <v>四川太极锦江区水杉街药店</v>
          </cell>
          <cell r="E1751">
            <v>2506774</v>
          </cell>
          <cell r="F1751" t="str">
            <v>医用重组胶原蛋白修复贴</v>
          </cell>
          <cell r="G1751" t="str">
            <v>28g(23cmx21cm）x5袋</v>
          </cell>
          <cell r="H1751" t="str">
            <v>盒</v>
          </cell>
          <cell r="I1751">
            <v>1</v>
          </cell>
          <cell r="J1751">
            <v>24</v>
          </cell>
          <cell r="K1751">
            <v>16.1</v>
          </cell>
          <cell r="L1751" t="str">
            <v>67.08%</v>
          </cell>
          <cell r="M1751">
            <v>40116</v>
          </cell>
          <cell r="N1751" t="str">
            <v>其他家庭常备器械类</v>
          </cell>
          <cell r="O1751" t="str">
            <v>家庭常备器械</v>
          </cell>
          <cell r="P1751" t="str">
            <v>医疗器械</v>
          </cell>
          <cell r="Q1751">
            <v>12845</v>
          </cell>
          <cell r="R1751" t="str">
            <v>高榕</v>
          </cell>
          <cell r="S1751">
            <v>38762452</v>
          </cell>
          <cell r="T1751">
            <v>24</v>
          </cell>
          <cell r="U1751" t="str">
            <v>线下</v>
          </cell>
          <cell r="V1751">
            <v>7.9</v>
          </cell>
          <cell r="W1751">
            <v>240439</v>
          </cell>
        </row>
        <row r="1752">
          <cell r="A1752">
            <v>45460.83125</v>
          </cell>
          <cell r="B1752">
            <v>58416871</v>
          </cell>
          <cell r="C1752">
            <v>598</v>
          </cell>
          <cell r="D1752" t="str">
            <v>四川太极锦江区水杉街药店</v>
          </cell>
          <cell r="E1752">
            <v>2506774</v>
          </cell>
          <cell r="F1752" t="str">
            <v>医用重组胶原蛋白修复贴</v>
          </cell>
          <cell r="G1752" t="str">
            <v>28g(23cmx21cm）x5袋</v>
          </cell>
          <cell r="H1752" t="str">
            <v>盒</v>
          </cell>
          <cell r="I1752">
            <v>1</v>
          </cell>
          <cell r="J1752">
            <v>24.75</v>
          </cell>
          <cell r="K1752">
            <v>16.85</v>
          </cell>
          <cell r="L1752" t="str">
            <v>68.08%</v>
          </cell>
          <cell r="M1752">
            <v>40116</v>
          </cell>
          <cell r="N1752" t="str">
            <v>其他家庭常备器械类</v>
          </cell>
          <cell r="O1752" t="str">
            <v>家庭常备器械</v>
          </cell>
          <cell r="P1752" t="str">
            <v>医疗器械</v>
          </cell>
          <cell r="Q1752">
            <v>27710</v>
          </cell>
          <cell r="R1752" t="str">
            <v>龚晓清</v>
          </cell>
          <cell r="S1752">
            <v>38762452</v>
          </cell>
          <cell r="T1752">
            <v>24.75</v>
          </cell>
          <cell r="U1752" t="str">
            <v>线下</v>
          </cell>
          <cell r="V1752">
            <v>7.9</v>
          </cell>
          <cell r="W1752">
            <v>240439</v>
          </cell>
        </row>
        <row r="1753">
          <cell r="A1753">
            <v>45460.83125</v>
          </cell>
          <cell r="B1753">
            <v>58416871</v>
          </cell>
          <cell r="C1753">
            <v>598</v>
          </cell>
          <cell r="D1753" t="str">
            <v>四川太极锦江区水杉街药店</v>
          </cell>
          <cell r="E1753">
            <v>2506774</v>
          </cell>
          <cell r="F1753" t="str">
            <v>医用重组胶原蛋白修复贴</v>
          </cell>
          <cell r="G1753" t="str">
            <v>28g(23cmx21cm）x5袋</v>
          </cell>
          <cell r="H1753" t="str">
            <v>盒</v>
          </cell>
          <cell r="I1753">
            <v>1</v>
          </cell>
          <cell r="J1753">
            <v>24.75</v>
          </cell>
          <cell r="K1753">
            <v>16.85</v>
          </cell>
          <cell r="L1753" t="str">
            <v>68.08%</v>
          </cell>
          <cell r="M1753">
            <v>40116</v>
          </cell>
          <cell r="N1753" t="str">
            <v>其他家庭常备器械类</v>
          </cell>
          <cell r="O1753" t="str">
            <v>家庭常备器械</v>
          </cell>
          <cell r="P1753" t="str">
            <v>医疗器械</v>
          </cell>
          <cell r="Q1753">
            <v>27710</v>
          </cell>
          <cell r="R1753" t="str">
            <v>龚晓清</v>
          </cell>
          <cell r="S1753">
            <v>38762452</v>
          </cell>
          <cell r="T1753">
            <v>24.75</v>
          </cell>
          <cell r="U1753" t="str">
            <v>线下</v>
          </cell>
          <cell r="V1753">
            <v>7.9</v>
          </cell>
          <cell r="W1753">
            <v>240439</v>
          </cell>
        </row>
        <row r="1754">
          <cell r="A1754">
            <v>45460.83125</v>
          </cell>
          <cell r="B1754">
            <v>58416871</v>
          </cell>
          <cell r="C1754">
            <v>598</v>
          </cell>
          <cell r="D1754" t="str">
            <v>四川太极锦江区水杉街药店</v>
          </cell>
          <cell r="E1754">
            <v>2506774</v>
          </cell>
          <cell r="F1754" t="str">
            <v>医用重组胶原蛋白修复贴</v>
          </cell>
          <cell r="G1754" t="str">
            <v>28g(23cmx21cm）x5袋</v>
          </cell>
          <cell r="H1754" t="str">
            <v>盒</v>
          </cell>
          <cell r="I1754">
            <v>1</v>
          </cell>
          <cell r="J1754">
            <v>24.75</v>
          </cell>
          <cell r="K1754">
            <v>16.85</v>
          </cell>
          <cell r="L1754" t="str">
            <v>68.08%</v>
          </cell>
          <cell r="M1754">
            <v>40116</v>
          </cell>
          <cell r="N1754" t="str">
            <v>其他家庭常备器械类</v>
          </cell>
          <cell r="O1754" t="str">
            <v>家庭常备器械</v>
          </cell>
          <cell r="P1754" t="str">
            <v>医疗器械</v>
          </cell>
          <cell r="Q1754">
            <v>27710</v>
          </cell>
          <cell r="R1754" t="str">
            <v>龚晓清</v>
          </cell>
          <cell r="S1754">
            <v>38762452</v>
          </cell>
          <cell r="T1754">
            <v>24.75</v>
          </cell>
          <cell r="U1754" t="str">
            <v>线下</v>
          </cell>
          <cell r="V1754">
            <v>7.9</v>
          </cell>
          <cell r="W1754">
            <v>240439</v>
          </cell>
        </row>
        <row r="1755">
          <cell r="A1755">
            <v>45460.83125</v>
          </cell>
          <cell r="B1755">
            <v>58416871</v>
          </cell>
          <cell r="C1755">
            <v>598</v>
          </cell>
          <cell r="D1755" t="str">
            <v>四川太极锦江区水杉街药店</v>
          </cell>
          <cell r="E1755">
            <v>2506774</v>
          </cell>
          <cell r="F1755" t="str">
            <v>医用重组胶原蛋白修复贴</v>
          </cell>
          <cell r="G1755" t="str">
            <v>28g(23cmx21cm）x5袋</v>
          </cell>
          <cell r="H1755" t="str">
            <v>盒</v>
          </cell>
          <cell r="I1755">
            <v>1</v>
          </cell>
          <cell r="J1755">
            <v>24.75</v>
          </cell>
          <cell r="K1755">
            <v>16.85</v>
          </cell>
          <cell r="L1755" t="str">
            <v>68.08%</v>
          </cell>
          <cell r="M1755">
            <v>40116</v>
          </cell>
          <cell r="N1755" t="str">
            <v>其他家庭常备器械类</v>
          </cell>
          <cell r="O1755" t="str">
            <v>家庭常备器械</v>
          </cell>
          <cell r="P1755" t="str">
            <v>医疗器械</v>
          </cell>
          <cell r="Q1755">
            <v>27710</v>
          </cell>
          <cell r="R1755" t="str">
            <v>龚晓清</v>
          </cell>
          <cell r="S1755">
            <v>38762452</v>
          </cell>
          <cell r="T1755">
            <v>24.75</v>
          </cell>
          <cell r="U1755" t="str">
            <v>线下</v>
          </cell>
          <cell r="V1755">
            <v>7.9</v>
          </cell>
          <cell r="W1755">
            <v>240439</v>
          </cell>
        </row>
        <row r="1756">
          <cell r="A1756">
            <v>45461.6590277778</v>
          </cell>
          <cell r="B1756">
            <v>58425503</v>
          </cell>
          <cell r="C1756">
            <v>598</v>
          </cell>
          <cell r="D1756" t="str">
            <v>四川太极锦江区水杉街药店</v>
          </cell>
          <cell r="E1756">
            <v>2506774</v>
          </cell>
          <cell r="F1756" t="str">
            <v>医用重组胶原蛋白修复贴</v>
          </cell>
          <cell r="G1756" t="str">
            <v>28g(23cmx21cm）x5袋</v>
          </cell>
          <cell r="H1756" t="str">
            <v>盒</v>
          </cell>
          <cell r="I1756">
            <v>1</v>
          </cell>
          <cell r="J1756">
            <v>24.75</v>
          </cell>
          <cell r="K1756">
            <v>16.85</v>
          </cell>
          <cell r="L1756" t="str">
            <v>68.08%</v>
          </cell>
          <cell r="M1756">
            <v>40116</v>
          </cell>
          <cell r="N1756" t="str">
            <v>其他家庭常备器械类</v>
          </cell>
          <cell r="O1756" t="str">
            <v>家庭常备器械</v>
          </cell>
          <cell r="P1756" t="str">
            <v>医疗器械</v>
          </cell>
          <cell r="Q1756">
            <v>11178</v>
          </cell>
          <cell r="R1756" t="str">
            <v>唐冬芳</v>
          </cell>
          <cell r="S1756">
            <v>38762452</v>
          </cell>
          <cell r="T1756">
            <v>24.75</v>
          </cell>
          <cell r="U1756" t="str">
            <v>线下</v>
          </cell>
          <cell r="V1756">
            <v>7.9</v>
          </cell>
          <cell r="W1756">
            <v>240439</v>
          </cell>
        </row>
        <row r="1757">
          <cell r="A1757">
            <v>45461.6590277778</v>
          </cell>
          <cell r="B1757">
            <v>58425503</v>
          </cell>
          <cell r="C1757">
            <v>598</v>
          </cell>
          <cell r="D1757" t="str">
            <v>四川太极锦江区水杉街药店</v>
          </cell>
          <cell r="E1757">
            <v>2506774</v>
          </cell>
          <cell r="F1757" t="str">
            <v>医用重组胶原蛋白修复贴</v>
          </cell>
          <cell r="G1757" t="str">
            <v>28g(23cmx21cm）x5袋</v>
          </cell>
          <cell r="H1757" t="str">
            <v>盒</v>
          </cell>
          <cell r="I1757">
            <v>1</v>
          </cell>
          <cell r="J1757">
            <v>24.75</v>
          </cell>
          <cell r="K1757">
            <v>16.85</v>
          </cell>
          <cell r="L1757" t="str">
            <v>68.08%</v>
          </cell>
          <cell r="M1757">
            <v>40116</v>
          </cell>
          <cell r="N1757" t="str">
            <v>其他家庭常备器械类</v>
          </cell>
          <cell r="O1757" t="str">
            <v>家庭常备器械</v>
          </cell>
          <cell r="P1757" t="str">
            <v>医疗器械</v>
          </cell>
          <cell r="Q1757">
            <v>11178</v>
          </cell>
          <cell r="R1757" t="str">
            <v>唐冬芳</v>
          </cell>
          <cell r="S1757">
            <v>38762452</v>
          </cell>
          <cell r="T1757">
            <v>24.75</v>
          </cell>
          <cell r="U1757" t="str">
            <v>线下</v>
          </cell>
          <cell r="V1757">
            <v>7.9</v>
          </cell>
          <cell r="W1757">
            <v>240439</v>
          </cell>
        </row>
        <row r="1758">
          <cell r="A1758">
            <v>45461.6590277778</v>
          </cell>
          <cell r="B1758">
            <v>58425503</v>
          </cell>
          <cell r="C1758">
            <v>598</v>
          </cell>
          <cell r="D1758" t="str">
            <v>四川太极锦江区水杉街药店</v>
          </cell>
          <cell r="E1758">
            <v>2506774</v>
          </cell>
          <cell r="F1758" t="str">
            <v>医用重组胶原蛋白修复贴</v>
          </cell>
          <cell r="G1758" t="str">
            <v>28g(23cmx21cm）x5袋</v>
          </cell>
          <cell r="H1758" t="str">
            <v>盒</v>
          </cell>
          <cell r="I1758">
            <v>1</v>
          </cell>
          <cell r="J1758">
            <v>24.75</v>
          </cell>
          <cell r="K1758">
            <v>16.85</v>
          </cell>
          <cell r="L1758" t="str">
            <v>68.08%</v>
          </cell>
          <cell r="M1758">
            <v>40116</v>
          </cell>
          <cell r="N1758" t="str">
            <v>其他家庭常备器械类</v>
          </cell>
          <cell r="O1758" t="str">
            <v>家庭常备器械</v>
          </cell>
          <cell r="P1758" t="str">
            <v>医疗器械</v>
          </cell>
          <cell r="Q1758">
            <v>11178</v>
          </cell>
          <cell r="R1758" t="str">
            <v>唐冬芳</v>
          </cell>
          <cell r="S1758">
            <v>38762452</v>
          </cell>
          <cell r="T1758">
            <v>24.75</v>
          </cell>
          <cell r="U1758" t="str">
            <v>线下</v>
          </cell>
          <cell r="V1758">
            <v>7.9</v>
          </cell>
          <cell r="W1758">
            <v>240439</v>
          </cell>
        </row>
        <row r="1759">
          <cell r="A1759">
            <v>45461.6590277778</v>
          </cell>
          <cell r="B1759">
            <v>58425503</v>
          </cell>
          <cell r="C1759">
            <v>598</v>
          </cell>
          <cell r="D1759" t="str">
            <v>四川太极锦江区水杉街药店</v>
          </cell>
          <cell r="E1759">
            <v>2506774</v>
          </cell>
          <cell r="F1759" t="str">
            <v>医用重组胶原蛋白修复贴</v>
          </cell>
          <cell r="G1759" t="str">
            <v>28g(23cmx21cm）x5袋</v>
          </cell>
          <cell r="H1759" t="str">
            <v>盒</v>
          </cell>
          <cell r="I1759">
            <v>1</v>
          </cell>
          <cell r="J1759">
            <v>24.75</v>
          </cell>
          <cell r="K1759">
            <v>16.85</v>
          </cell>
          <cell r="L1759" t="str">
            <v>68.08%</v>
          </cell>
          <cell r="M1759">
            <v>40116</v>
          </cell>
          <cell r="N1759" t="str">
            <v>其他家庭常备器械类</v>
          </cell>
          <cell r="O1759" t="str">
            <v>家庭常备器械</v>
          </cell>
          <cell r="P1759" t="str">
            <v>医疗器械</v>
          </cell>
          <cell r="Q1759">
            <v>11178</v>
          </cell>
          <cell r="R1759" t="str">
            <v>唐冬芳</v>
          </cell>
          <cell r="S1759">
            <v>38762452</v>
          </cell>
          <cell r="T1759">
            <v>24.75</v>
          </cell>
          <cell r="U1759" t="str">
            <v>线下</v>
          </cell>
          <cell r="V1759">
            <v>7.9</v>
          </cell>
          <cell r="W1759">
            <v>240439</v>
          </cell>
        </row>
        <row r="1760">
          <cell r="A1760">
            <v>45463.4701388889</v>
          </cell>
          <cell r="B1760">
            <v>58446568</v>
          </cell>
          <cell r="C1760">
            <v>598</v>
          </cell>
          <cell r="D1760" t="str">
            <v>四川太极锦江区水杉街药店</v>
          </cell>
          <cell r="E1760">
            <v>2506774</v>
          </cell>
          <cell r="F1760" t="str">
            <v>医用重组胶原蛋白修复贴</v>
          </cell>
          <cell r="G1760" t="str">
            <v>28g(23cmx21cm）x5袋</v>
          </cell>
          <cell r="H1760" t="str">
            <v>盒</v>
          </cell>
          <cell r="I1760">
            <v>1</v>
          </cell>
          <cell r="J1760">
            <v>24.75</v>
          </cell>
          <cell r="K1760">
            <v>16.85</v>
          </cell>
          <cell r="L1760" t="str">
            <v>68.08%</v>
          </cell>
          <cell r="M1760">
            <v>40116</v>
          </cell>
          <cell r="N1760" t="str">
            <v>其他家庭常备器械类</v>
          </cell>
          <cell r="O1760" t="str">
            <v>家庭常备器械</v>
          </cell>
          <cell r="P1760" t="str">
            <v>医疗器械</v>
          </cell>
          <cell r="Q1760">
            <v>27710</v>
          </cell>
          <cell r="R1760" t="str">
            <v>龚晓清</v>
          </cell>
          <cell r="S1760">
            <v>38756015</v>
          </cell>
          <cell r="T1760">
            <v>24.75</v>
          </cell>
          <cell r="U1760" t="str">
            <v>线下</v>
          </cell>
          <cell r="V1760">
            <v>7.9</v>
          </cell>
          <cell r="W1760">
            <v>240439</v>
          </cell>
        </row>
        <row r="1761">
          <cell r="A1761">
            <v>45463.4701388889</v>
          </cell>
          <cell r="B1761">
            <v>58446568</v>
          </cell>
          <cell r="C1761">
            <v>598</v>
          </cell>
          <cell r="D1761" t="str">
            <v>四川太极锦江区水杉街药店</v>
          </cell>
          <cell r="E1761">
            <v>2506774</v>
          </cell>
          <cell r="F1761" t="str">
            <v>医用重组胶原蛋白修复贴</v>
          </cell>
          <cell r="G1761" t="str">
            <v>28g(23cmx21cm）x5袋</v>
          </cell>
          <cell r="H1761" t="str">
            <v>盒</v>
          </cell>
          <cell r="I1761">
            <v>1</v>
          </cell>
          <cell r="J1761">
            <v>24.75</v>
          </cell>
          <cell r="K1761">
            <v>16.85</v>
          </cell>
          <cell r="L1761" t="str">
            <v>68.08%</v>
          </cell>
          <cell r="M1761">
            <v>40116</v>
          </cell>
          <cell r="N1761" t="str">
            <v>其他家庭常备器械类</v>
          </cell>
          <cell r="O1761" t="str">
            <v>家庭常备器械</v>
          </cell>
          <cell r="P1761" t="str">
            <v>医疗器械</v>
          </cell>
          <cell r="Q1761">
            <v>27710</v>
          </cell>
          <cell r="R1761" t="str">
            <v>龚晓清</v>
          </cell>
          <cell r="S1761">
            <v>38756015</v>
          </cell>
          <cell r="T1761">
            <v>24.75</v>
          </cell>
          <cell r="U1761" t="str">
            <v>线下</v>
          </cell>
          <cell r="V1761">
            <v>7.9</v>
          </cell>
          <cell r="W1761">
            <v>240439</v>
          </cell>
        </row>
        <row r="1762">
          <cell r="A1762">
            <v>45463.4701388889</v>
          </cell>
          <cell r="B1762">
            <v>58446568</v>
          </cell>
          <cell r="C1762">
            <v>598</v>
          </cell>
          <cell r="D1762" t="str">
            <v>四川太极锦江区水杉街药店</v>
          </cell>
          <cell r="E1762">
            <v>2506774</v>
          </cell>
          <cell r="F1762" t="str">
            <v>医用重组胶原蛋白修复贴</v>
          </cell>
          <cell r="G1762" t="str">
            <v>28g(23cmx21cm）x5袋</v>
          </cell>
          <cell r="H1762" t="str">
            <v>盒</v>
          </cell>
          <cell r="I1762">
            <v>1</v>
          </cell>
          <cell r="J1762">
            <v>24.75</v>
          </cell>
          <cell r="K1762">
            <v>16.85</v>
          </cell>
          <cell r="L1762" t="str">
            <v>68.08%</v>
          </cell>
          <cell r="M1762">
            <v>40116</v>
          </cell>
          <cell r="N1762" t="str">
            <v>其他家庭常备器械类</v>
          </cell>
          <cell r="O1762" t="str">
            <v>家庭常备器械</v>
          </cell>
          <cell r="P1762" t="str">
            <v>医疗器械</v>
          </cell>
          <cell r="Q1762">
            <v>27710</v>
          </cell>
          <cell r="R1762" t="str">
            <v>龚晓清</v>
          </cell>
          <cell r="S1762">
            <v>38756015</v>
          </cell>
          <cell r="T1762">
            <v>24.75</v>
          </cell>
          <cell r="U1762" t="str">
            <v>线下</v>
          </cell>
          <cell r="V1762">
            <v>7.9</v>
          </cell>
          <cell r="W1762">
            <v>240439</v>
          </cell>
        </row>
        <row r="1763">
          <cell r="A1763">
            <v>45463.4701388889</v>
          </cell>
          <cell r="B1763">
            <v>58446568</v>
          </cell>
          <cell r="C1763">
            <v>598</v>
          </cell>
          <cell r="D1763" t="str">
            <v>四川太极锦江区水杉街药店</v>
          </cell>
          <cell r="E1763">
            <v>2506774</v>
          </cell>
          <cell r="F1763" t="str">
            <v>医用重组胶原蛋白修复贴</v>
          </cell>
          <cell r="G1763" t="str">
            <v>28g(23cmx21cm）x5袋</v>
          </cell>
          <cell r="H1763" t="str">
            <v>盒</v>
          </cell>
          <cell r="I1763">
            <v>1</v>
          </cell>
          <cell r="J1763">
            <v>24.75</v>
          </cell>
          <cell r="K1763">
            <v>16.85</v>
          </cell>
          <cell r="L1763" t="str">
            <v>68.08%</v>
          </cell>
          <cell r="M1763">
            <v>40116</v>
          </cell>
          <cell r="N1763" t="str">
            <v>其他家庭常备器械类</v>
          </cell>
          <cell r="O1763" t="str">
            <v>家庭常备器械</v>
          </cell>
          <cell r="P1763" t="str">
            <v>医疗器械</v>
          </cell>
          <cell r="Q1763">
            <v>27710</v>
          </cell>
          <cell r="R1763" t="str">
            <v>龚晓清</v>
          </cell>
          <cell r="S1763">
            <v>38756015</v>
          </cell>
          <cell r="T1763">
            <v>24.75</v>
          </cell>
          <cell r="U1763" t="str">
            <v>线下</v>
          </cell>
          <cell r="V1763">
            <v>7.9</v>
          </cell>
          <cell r="W1763">
            <v>240439</v>
          </cell>
        </row>
        <row r="1764">
          <cell r="A1764">
            <v>45463.7798611111</v>
          </cell>
          <cell r="B1764">
            <v>58451217</v>
          </cell>
          <cell r="C1764">
            <v>598</v>
          </cell>
          <cell r="D1764" t="str">
            <v>四川太极锦江区水杉街药店</v>
          </cell>
          <cell r="E1764">
            <v>2506774</v>
          </cell>
          <cell r="F1764" t="str">
            <v>医用重组胶原蛋白修复贴</v>
          </cell>
          <cell r="G1764" t="str">
            <v>28g(23cmx21cm）x5袋</v>
          </cell>
          <cell r="H1764" t="str">
            <v>盒</v>
          </cell>
          <cell r="I1764">
            <v>1</v>
          </cell>
          <cell r="J1764">
            <v>25</v>
          </cell>
          <cell r="K1764">
            <v>17.1</v>
          </cell>
          <cell r="L1764" t="str">
            <v>68.4%</v>
          </cell>
          <cell r="M1764">
            <v>40116</v>
          </cell>
          <cell r="N1764" t="str">
            <v>其他家庭常备器械类</v>
          </cell>
          <cell r="O1764" t="str">
            <v>家庭常备器械</v>
          </cell>
          <cell r="P1764" t="str">
            <v>医疗器械</v>
          </cell>
          <cell r="Q1764">
            <v>12845</v>
          </cell>
          <cell r="R1764" t="str">
            <v>高榕</v>
          </cell>
          <cell r="S1764">
            <v>38797344</v>
          </cell>
          <cell r="T1764">
            <v>25</v>
          </cell>
          <cell r="U1764" t="str">
            <v>线下</v>
          </cell>
          <cell r="V1764">
            <v>7.9</v>
          </cell>
          <cell r="W1764">
            <v>240439</v>
          </cell>
        </row>
        <row r="1765">
          <cell r="A1765">
            <v>45463.7798611111</v>
          </cell>
          <cell r="B1765">
            <v>58451217</v>
          </cell>
          <cell r="C1765">
            <v>598</v>
          </cell>
          <cell r="D1765" t="str">
            <v>四川太极锦江区水杉街药店</v>
          </cell>
          <cell r="E1765">
            <v>2506774</v>
          </cell>
          <cell r="F1765" t="str">
            <v>医用重组胶原蛋白修复贴</v>
          </cell>
          <cell r="G1765" t="str">
            <v>28g(23cmx21cm）x5袋</v>
          </cell>
          <cell r="H1765" t="str">
            <v>盒</v>
          </cell>
          <cell r="I1765">
            <v>1</v>
          </cell>
          <cell r="J1765">
            <v>25</v>
          </cell>
          <cell r="K1765">
            <v>17.1</v>
          </cell>
          <cell r="L1765" t="str">
            <v>68.4%</v>
          </cell>
          <cell r="M1765">
            <v>40116</v>
          </cell>
          <cell r="N1765" t="str">
            <v>其他家庭常备器械类</v>
          </cell>
          <cell r="O1765" t="str">
            <v>家庭常备器械</v>
          </cell>
          <cell r="P1765" t="str">
            <v>医疗器械</v>
          </cell>
          <cell r="Q1765">
            <v>12845</v>
          </cell>
          <cell r="R1765" t="str">
            <v>高榕</v>
          </cell>
          <cell r="S1765">
            <v>38797344</v>
          </cell>
          <cell r="T1765">
            <v>25</v>
          </cell>
          <cell r="U1765" t="str">
            <v>线下</v>
          </cell>
          <cell r="V1765">
            <v>7.9</v>
          </cell>
          <cell r="W1765">
            <v>240439</v>
          </cell>
        </row>
        <row r="1766">
          <cell r="A1766">
            <v>45463.7798611111</v>
          </cell>
          <cell r="B1766">
            <v>58451217</v>
          </cell>
          <cell r="C1766">
            <v>598</v>
          </cell>
          <cell r="D1766" t="str">
            <v>四川太极锦江区水杉街药店</v>
          </cell>
          <cell r="E1766">
            <v>2506774</v>
          </cell>
          <cell r="F1766" t="str">
            <v>医用重组胶原蛋白修复贴</v>
          </cell>
          <cell r="G1766" t="str">
            <v>28g(23cmx21cm）x5袋</v>
          </cell>
          <cell r="H1766" t="str">
            <v>盒</v>
          </cell>
          <cell r="I1766">
            <v>1</v>
          </cell>
          <cell r="J1766">
            <v>25</v>
          </cell>
          <cell r="K1766">
            <v>17.1</v>
          </cell>
          <cell r="L1766" t="str">
            <v>68.4%</v>
          </cell>
          <cell r="M1766">
            <v>40116</v>
          </cell>
          <cell r="N1766" t="str">
            <v>其他家庭常备器械类</v>
          </cell>
          <cell r="O1766" t="str">
            <v>家庭常备器械</v>
          </cell>
          <cell r="P1766" t="str">
            <v>医疗器械</v>
          </cell>
          <cell r="Q1766">
            <v>12845</v>
          </cell>
          <cell r="R1766" t="str">
            <v>高榕</v>
          </cell>
          <cell r="S1766">
            <v>38797344</v>
          </cell>
          <cell r="T1766">
            <v>25</v>
          </cell>
          <cell r="U1766" t="str">
            <v>线下</v>
          </cell>
          <cell r="V1766">
            <v>7.9</v>
          </cell>
          <cell r="W1766">
            <v>240439</v>
          </cell>
        </row>
        <row r="1767">
          <cell r="A1767">
            <v>45463.7798611111</v>
          </cell>
          <cell r="B1767">
            <v>58451217</v>
          </cell>
          <cell r="C1767">
            <v>598</v>
          </cell>
          <cell r="D1767" t="str">
            <v>四川太极锦江区水杉街药店</v>
          </cell>
          <cell r="E1767">
            <v>2506774</v>
          </cell>
          <cell r="F1767" t="str">
            <v>医用重组胶原蛋白修复贴</v>
          </cell>
          <cell r="G1767" t="str">
            <v>28g(23cmx21cm）x5袋</v>
          </cell>
          <cell r="H1767" t="str">
            <v>盒</v>
          </cell>
          <cell r="I1767">
            <v>1</v>
          </cell>
          <cell r="J1767">
            <v>24</v>
          </cell>
          <cell r="K1767">
            <v>16.1</v>
          </cell>
          <cell r="L1767" t="str">
            <v>67.08%</v>
          </cell>
          <cell r="M1767">
            <v>40116</v>
          </cell>
          <cell r="N1767" t="str">
            <v>其他家庭常备器械类</v>
          </cell>
          <cell r="O1767" t="str">
            <v>家庭常备器械</v>
          </cell>
          <cell r="P1767" t="str">
            <v>医疗器械</v>
          </cell>
          <cell r="Q1767">
            <v>12845</v>
          </cell>
          <cell r="R1767" t="str">
            <v>高榕</v>
          </cell>
          <cell r="S1767">
            <v>38797344</v>
          </cell>
          <cell r="T1767">
            <v>24</v>
          </cell>
          <cell r="U1767" t="str">
            <v>线下</v>
          </cell>
          <cell r="V1767">
            <v>7.9</v>
          </cell>
          <cell r="W1767">
            <v>240439</v>
          </cell>
        </row>
        <row r="1768">
          <cell r="A1768">
            <v>45464.4541666667</v>
          </cell>
          <cell r="B1768">
            <v>58458041</v>
          </cell>
          <cell r="C1768">
            <v>598</v>
          </cell>
          <cell r="D1768" t="str">
            <v>四川太极锦江区水杉街药店</v>
          </cell>
          <cell r="E1768">
            <v>2506774</v>
          </cell>
          <cell r="F1768" t="str">
            <v>医用重组胶原蛋白修复贴</v>
          </cell>
          <cell r="G1768" t="str">
            <v>28g(23cmx21cm）x5袋</v>
          </cell>
          <cell r="H1768" t="str">
            <v>盒</v>
          </cell>
          <cell r="I1768">
            <v>1</v>
          </cell>
          <cell r="J1768">
            <v>25</v>
          </cell>
          <cell r="K1768">
            <v>17.1</v>
          </cell>
          <cell r="L1768" t="str">
            <v>68.4%</v>
          </cell>
          <cell r="M1768">
            <v>40116</v>
          </cell>
          <cell r="N1768" t="str">
            <v>其他家庭常备器械类</v>
          </cell>
          <cell r="O1768" t="str">
            <v>家庭常备器械</v>
          </cell>
          <cell r="P1768" t="str">
            <v>医疗器械</v>
          </cell>
          <cell r="Q1768">
            <v>12845</v>
          </cell>
          <cell r="R1768" t="str">
            <v>高榕</v>
          </cell>
          <cell r="S1768">
            <v>38797344</v>
          </cell>
          <cell r="T1768">
            <v>25</v>
          </cell>
          <cell r="U1768" t="str">
            <v>线下</v>
          </cell>
          <cell r="V1768">
            <v>7.9</v>
          </cell>
          <cell r="W1768">
            <v>240439</v>
          </cell>
        </row>
        <row r="1769">
          <cell r="A1769">
            <v>45464.4541666667</v>
          </cell>
          <cell r="B1769">
            <v>58458041</v>
          </cell>
          <cell r="C1769">
            <v>598</v>
          </cell>
          <cell r="D1769" t="str">
            <v>四川太极锦江区水杉街药店</v>
          </cell>
          <cell r="E1769">
            <v>2506774</v>
          </cell>
          <cell r="F1769" t="str">
            <v>医用重组胶原蛋白修复贴</v>
          </cell>
          <cell r="G1769" t="str">
            <v>28g(23cmx21cm）x5袋</v>
          </cell>
          <cell r="H1769" t="str">
            <v>盒</v>
          </cell>
          <cell r="I1769">
            <v>1</v>
          </cell>
          <cell r="J1769">
            <v>25</v>
          </cell>
          <cell r="K1769">
            <v>17.1</v>
          </cell>
          <cell r="L1769" t="str">
            <v>68.4%</v>
          </cell>
          <cell r="M1769">
            <v>40116</v>
          </cell>
          <cell r="N1769" t="str">
            <v>其他家庭常备器械类</v>
          </cell>
          <cell r="O1769" t="str">
            <v>家庭常备器械</v>
          </cell>
          <cell r="P1769" t="str">
            <v>医疗器械</v>
          </cell>
          <cell r="Q1769">
            <v>12845</v>
          </cell>
          <cell r="R1769" t="str">
            <v>高榕</v>
          </cell>
          <cell r="S1769">
            <v>38797344</v>
          </cell>
          <cell r="T1769">
            <v>25</v>
          </cell>
          <cell r="U1769" t="str">
            <v>线下</v>
          </cell>
          <cell r="V1769">
            <v>7.9</v>
          </cell>
          <cell r="W1769">
            <v>240439</v>
          </cell>
        </row>
        <row r="1770">
          <cell r="A1770">
            <v>45464.4541666667</v>
          </cell>
          <cell r="B1770">
            <v>58458041</v>
          </cell>
          <cell r="C1770">
            <v>598</v>
          </cell>
          <cell r="D1770" t="str">
            <v>四川太极锦江区水杉街药店</v>
          </cell>
          <cell r="E1770">
            <v>2506774</v>
          </cell>
          <cell r="F1770" t="str">
            <v>医用重组胶原蛋白修复贴</v>
          </cell>
          <cell r="G1770" t="str">
            <v>28g(23cmx21cm）x5袋</v>
          </cell>
          <cell r="H1770" t="str">
            <v>盒</v>
          </cell>
          <cell r="I1770">
            <v>1</v>
          </cell>
          <cell r="J1770">
            <v>24</v>
          </cell>
          <cell r="K1770">
            <v>16.1</v>
          </cell>
          <cell r="L1770" t="str">
            <v>67.08%</v>
          </cell>
          <cell r="M1770">
            <v>40116</v>
          </cell>
          <cell r="N1770" t="str">
            <v>其他家庭常备器械类</v>
          </cell>
          <cell r="O1770" t="str">
            <v>家庭常备器械</v>
          </cell>
          <cell r="P1770" t="str">
            <v>医疗器械</v>
          </cell>
          <cell r="Q1770">
            <v>12845</v>
          </cell>
          <cell r="R1770" t="str">
            <v>高榕</v>
          </cell>
          <cell r="S1770">
            <v>38797344</v>
          </cell>
          <cell r="T1770">
            <v>24</v>
          </cell>
          <cell r="U1770" t="str">
            <v>线下</v>
          </cell>
          <cell r="V1770">
            <v>7.9</v>
          </cell>
          <cell r="W1770">
            <v>240439</v>
          </cell>
        </row>
        <row r="1771">
          <cell r="A1771">
            <v>45464.4541666667</v>
          </cell>
          <cell r="B1771">
            <v>58458041</v>
          </cell>
          <cell r="C1771">
            <v>598</v>
          </cell>
          <cell r="D1771" t="str">
            <v>四川太极锦江区水杉街药店</v>
          </cell>
          <cell r="E1771">
            <v>2506774</v>
          </cell>
          <cell r="F1771" t="str">
            <v>医用重组胶原蛋白修复贴</v>
          </cell>
          <cell r="G1771" t="str">
            <v>28g(23cmx21cm）x5袋</v>
          </cell>
          <cell r="H1771" t="str">
            <v>盒</v>
          </cell>
          <cell r="I1771">
            <v>1</v>
          </cell>
          <cell r="J1771">
            <v>25</v>
          </cell>
          <cell r="K1771">
            <v>17.1</v>
          </cell>
          <cell r="L1771" t="str">
            <v>68.4%</v>
          </cell>
          <cell r="M1771">
            <v>40116</v>
          </cell>
          <cell r="N1771" t="str">
            <v>其他家庭常备器械类</v>
          </cell>
          <cell r="O1771" t="str">
            <v>家庭常备器械</v>
          </cell>
          <cell r="P1771" t="str">
            <v>医疗器械</v>
          </cell>
          <cell r="Q1771">
            <v>12845</v>
          </cell>
          <cell r="R1771" t="str">
            <v>高榕</v>
          </cell>
          <cell r="S1771">
            <v>38797344</v>
          </cell>
          <cell r="T1771">
            <v>25</v>
          </cell>
          <cell r="U1771" t="str">
            <v>线下</v>
          </cell>
          <cell r="V1771">
            <v>7.9</v>
          </cell>
          <cell r="W1771">
            <v>240439</v>
          </cell>
        </row>
        <row r="1772">
          <cell r="A1772">
            <v>45465.4756944444</v>
          </cell>
          <cell r="B1772">
            <v>58469407</v>
          </cell>
          <cell r="C1772">
            <v>598</v>
          </cell>
          <cell r="D1772" t="str">
            <v>四川太极锦江区水杉街药店</v>
          </cell>
          <cell r="E1772">
            <v>2506774</v>
          </cell>
          <cell r="F1772" t="str">
            <v>医用重组胶原蛋白修复贴</v>
          </cell>
          <cell r="G1772" t="str">
            <v>28g(23cmx21cm）x5袋</v>
          </cell>
          <cell r="H1772" t="str">
            <v>盒</v>
          </cell>
          <cell r="I1772">
            <v>1</v>
          </cell>
          <cell r="J1772">
            <v>24.75</v>
          </cell>
          <cell r="K1772">
            <v>16.85</v>
          </cell>
          <cell r="L1772" t="str">
            <v>68.08%</v>
          </cell>
          <cell r="M1772">
            <v>40116</v>
          </cell>
          <cell r="N1772" t="str">
            <v>其他家庭常备器械类</v>
          </cell>
          <cell r="O1772" t="str">
            <v>家庭常备器械</v>
          </cell>
          <cell r="P1772" t="str">
            <v>医疗器械</v>
          </cell>
          <cell r="Q1772">
            <v>27710</v>
          </cell>
          <cell r="R1772" t="str">
            <v>龚晓清</v>
          </cell>
          <cell r="S1772">
            <v>38756015</v>
          </cell>
          <cell r="T1772">
            <v>24.75</v>
          </cell>
          <cell r="U1772" t="str">
            <v>线下</v>
          </cell>
          <cell r="V1772">
            <v>7.9</v>
          </cell>
          <cell r="W1772">
            <v>240439</v>
          </cell>
        </row>
        <row r="1773">
          <cell r="A1773">
            <v>45465.4756944444</v>
          </cell>
          <cell r="B1773">
            <v>58469407</v>
          </cell>
          <cell r="C1773">
            <v>598</v>
          </cell>
          <cell r="D1773" t="str">
            <v>四川太极锦江区水杉街药店</v>
          </cell>
          <cell r="E1773">
            <v>2506774</v>
          </cell>
          <cell r="F1773" t="str">
            <v>医用重组胶原蛋白修复贴</v>
          </cell>
          <cell r="G1773" t="str">
            <v>28g(23cmx21cm）x5袋</v>
          </cell>
          <cell r="H1773" t="str">
            <v>盒</v>
          </cell>
          <cell r="I1773">
            <v>1</v>
          </cell>
          <cell r="J1773">
            <v>24.75</v>
          </cell>
          <cell r="K1773">
            <v>16.85</v>
          </cell>
          <cell r="L1773" t="str">
            <v>68.08%</v>
          </cell>
          <cell r="M1773">
            <v>40116</v>
          </cell>
          <cell r="N1773" t="str">
            <v>其他家庭常备器械类</v>
          </cell>
          <cell r="O1773" t="str">
            <v>家庭常备器械</v>
          </cell>
          <cell r="P1773" t="str">
            <v>医疗器械</v>
          </cell>
          <cell r="Q1773">
            <v>27710</v>
          </cell>
          <cell r="R1773" t="str">
            <v>龚晓清</v>
          </cell>
          <cell r="S1773">
            <v>38756015</v>
          </cell>
          <cell r="T1773">
            <v>24.75</v>
          </cell>
          <cell r="U1773" t="str">
            <v>线下</v>
          </cell>
          <cell r="V1773">
            <v>7.9</v>
          </cell>
          <cell r="W1773">
            <v>240439</v>
          </cell>
        </row>
        <row r="1774">
          <cell r="A1774">
            <v>45465.4756944444</v>
          </cell>
          <cell r="B1774">
            <v>58469407</v>
          </cell>
          <cell r="C1774">
            <v>598</v>
          </cell>
          <cell r="D1774" t="str">
            <v>四川太极锦江区水杉街药店</v>
          </cell>
          <cell r="E1774">
            <v>2506774</v>
          </cell>
          <cell r="F1774" t="str">
            <v>医用重组胶原蛋白修复贴</v>
          </cell>
          <cell r="G1774" t="str">
            <v>28g(23cmx21cm）x5袋</v>
          </cell>
          <cell r="H1774" t="str">
            <v>盒</v>
          </cell>
          <cell r="I1774">
            <v>1</v>
          </cell>
          <cell r="J1774">
            <v>24.75</v>
          </cell>
          <cell r="K1774">
            <v>16.85</v>
          </cell>
          <cell r="L1774" t="str">
            <v>68.08%</v>
          </cell>
          <cell r="M1774">
            <v>40116</v>
          </cell>
          <cell r="N1774" t="str">
            <v>其他家庭常备器械类</v>
          </cell>
          <cell r="O1774" t="str">
            <v>家庭常备器械</v>
          </cell>
          <cell r="P1774" t="str">
            <v>医疗器械</v>
          </cell>
          <cell r="Q1774">
            <v>27710</v>
          </cell>
          <cell r="R1774" t="str">
            <v>龚晓清</v>
          </cell>
          <cell r="S1774">
            <v>38756015</v>
          </cell>
          <cell r="T1774">
            <v>24.75</v>
          </cell>
          <cell r="U1774" t="str">
            <v>线下</v>
          </cell>
          <cell r="V1774">
            <v>7.9</v>
          </cell>
          <cell r="W1774">
            <v>240439</v>
          </cell>
        </row>
        <row r="1775">
          <cell r="A1775">
            <v>45465.4756944444</v>
          </cell>
          <cell r="B1775">
            <v>58469407</v>
          </cell>
          <cell r="C1775">
            <v>598</v>
          </cell>
          <cell r="D1775" t="str">
            <v>四川太极锦江区水杉街药店</v>
          </cell>
          <cell r="E1775">
            <v>2506774</v>
          </cell>
          <cell r="F1775" t="str">
            <v>医用重组胶原蛋白修复贴</v>
          </cell>
          <cell r="G1775" t="str">
            <v>28g(23cmx21cm）x5袋</v>
          </cell>
          <cell r="H1775" t="str">
            <v>盒</v>
          </cell>
          <cell r="I1775">
            <v>1</v>
          </cell>
          <cell r="J1775">
            <v>24.75</v>
          </cell>
          <cell r="K1775">
            <v>16.85</v>
          </cell>
          <cell r="L1775" t="str">
            <v>68.08%</v>
          </cell>
          <cell r="M1775">
            <v>40116</v>
          </cell>
          <cell r="N1775" t="str">
            <v>其他家庭常备器械类</v>
          </cell>
          <cell r="O1775" t="str">
            <v>家庭常备器械</v>
          </cell>
          <cell r="P1775" t="str">
            <v>医疗器械</v>
          </cell>
          <cell r="Q1775">
            <v>27710</v>
          </cell>
          <cell r="R1775" t="str">
            <v>龚晓清</v>
          </cell>
          <cell r="S1775">
            <v>38756015</v>
          </cell>
          <cell r="T1775">
            <v>24.75</v>
          </cell>
          <cell r="U1775" t="str">
            <v>线下</v>
          </cell>
          <cell r="V1775">
            <v>7.9</v>
          </cell>
          <cell r="W1775">
            <v>240439</v>
          </cell>
        </row>
        <row r="1776">
          <cell r="A1776">
            <v>45465.4805555556</v>
          </cell>
          <cell r="B1776">
            <v>58469596</v>
          </cell>
          <cell r="C1776">
            <v>598</v>
          </cell>
          <cell r="D1776" t="str">
            <v>四川太极锦江区水杉街药店</v>
          </cell>
          <cell r="E1776">
            <v>2506774</v>
          </cell>
          <cell r="F1776" t="str">
            <v>医用重组胶原蛋白修复贴</v>
          </cell>
          <cell r="G1776" t="str">
            <v>28g(23cmx21cm）x5袋</v>
          </cell>
          <cell r="H1776" t="str">
            <v>盒</v>
          </cell>
          <cell r="I1776">
            <v>1</v>
          </cell>
          <cell r="J1776">
            <v>24.75</v>
          </cell>
          <cell r="K1776">
            <v>16.85</v>
          </cell>
          <cell r="L1776" t="str">
            <v>68.08%</v>
          </cell>
          <cell r="M1776">
            <v>40116</v>
          </cell>
          <cell r="N1776" t="str">
            <v>其他家庭常备器械类</v>
          </cell>
          <cell r="O1776" t="str">
            <v>家庭常备器械</v>
          </cell>
          <cell r="P1776" t="str">
            <v>医疗器械</v>
          </cell>
          <cell r="Q1776">
            <v>27710</v>
          </cell>
          <cell r="R1776" t="str">
            <v>龚晓清</v>
          </cell>
          <cell r="S1776">
            <v>38657545</v>
          </cell>
          <cell r="T1776">
            <v>24.75</v>
          </cell>
          <cell r="U1776" t="str">
            <v>线下</v>
          </cell>
          <cell r="V1776">
            <v>7.9</v>
          </cell>
          <cell r="W1776">
            <v>240434</v>
          </cell>
        </row>
        <row r="1777">
          <cell r="A1777">
            <v>45465.4805555556</v>
          </cell>
          <cell r="B1777">
            <v>58469596</v>
          </cell>
          <cell r="C1777">
            <v>598</v>
          </cell>
          <cell r="D1777" t="str">
            <v>四川太极锦江区水杉街药店</v>
          </cell>
          <cell r="E1777">
            <v>2506774</v>
          </cell>
          <cell r="F1777" t="str">
            <v>医用重组胶原蛋白修复贴</v>
          </cell>
          <cell r="G1777" t="str">
            <v>28g(23cmx21cm）x5袋</v>
          </cell>
          <cell r="H1777" t="str">
            <v>盒</v>
          </cell>
          <cell r="I1777">
            <v>1</v>
          </cell>
          <cell r="J1777">
            <v>24.75</v>
          </cell>
          <cell r="K1777">
            <v>16.85</v>
          </cell>
          <cell r="L1777" t="str">
            <v>68.08%</v>
          </cell>
          <cell r="M1777">
            <v>40116</v>
          </cell>
          <cell r="N1777" t="str">
            <v>其他家庭常备器械类</v>
          </cell>
          <cell r="O1777" t="str">
            <v>家庭常备器械</v>
          </cell>
          <cell r="P1777" t="str">
            <v>医疗器械</v>
          </cell>
          <cell r="Q1777">
            <v>27710</v>
          </cell>
          <cell r="R1777" t="str">
            <v>龚晓清</v>
          </cell>
          <cell r="S1777">
            <v>38657545</v>
          </cell>
          <cell r="T1777">
            <v>24.75</v>
          </cell>
          <cell r="U1777" t="str">
            <v>线下</v>
          </cell>
          <cell r="V1777">
            <v>7.9</v>
          </cell>
          <cell r="W1777">
            <v>240434</v>
          </cell>
        </row>
        <row r="1778">
          <cell r="A1778">
            <v>45465.4805555556</v>
          </cell>
          <cell r="B1778">
            <v>58469596</v>
          </cell>
          <cell r="C1778">
            <v>598</v>
          </cell>
          <cell r="D1778" t="str">
            <v>四川太极锦江区水杉街药店</v>
          </cell>
          <cell r="E1778">
            <v>2506774</v>
          </cell>
          <cell r="F1778" t="str">
            <v>医用重组胶原蛋白修复贴</v>
          </cell>
          <cell r="G1778" t="str">
            <v>28g(23cmx21cm）x5袋</v>
          </cell>
          <cell r="H1778" t="str">
            <v>盒</v>
          </cell>
          <cell r="I1778">
            <v>1</v>
          </cell>
          <cell r="J1778">
            <v>24.75</v>
          </cell>
          <cell r="K1778">
            <v>16.85</v>
          </cell>
          <cell r="L1778" t="str">
            <v>68.08%</v>
          </cell>
          <cell r="M1778">
            <v>40116</v>
          </cell>
          <cell r="N1778" t="str">
            <v>其他家庭常备器械类</v>
          </cell>
          <cell r="O1778" t="str">
            <v>家庭常备器械</v>
          </cell>
          <cell r="P1778" t="str">
            <v>医疗器械</v>
          </cell>
          <cell r="Q1778">
            <v>27710</v>
          </cell>
          <cell r="R1778" t="str">
            <v>龚晓清</v>
          </cell>
          <cell r="S1778">
            <v>38657545</v>
          </cell>
          <cell r="T1778">
            <v>24.75</v>
          </cell>
          <cell r="U1778" t="str">
            <v>线下</v>
          </cell>
          <cell r="V1778">
            <v>7.9</v>
          </cell>
          <cell r="W1778">
            <v>240434</v>
          </cell>
        </row>
        <row r="1779">
          <cell r="A1779">
            <v>45465.4805555556</v>
          </cell>
          <cell r="B1779">
            <v>58469596</v>
          </cell>
          <cell r="C1779">
            <v>598</v>
          </cell>
          <cell r="D1779" t="str">
            <v>四川太极锦江区水杉街药店</v>
          </cell>
          <cell r="E1779">
            <v>2506774</v>
          </cell>
          <cell r="F1779" t="str">
            <v>医用重组胶原蛋白修复贴</v>
          </cell>
          <cell r="G1779" t="str">
            <v>28g(23cmx21cm）x5袋</v>
          </cell>
          <cell r="H1779" t="str">
            <v>盒</v>
          </cell>
          <cell r="I1779">
            <v>1</v>
          </cell>
          <cell r="J1779">
            <v>24.75</v>
          </cell>
          <cell r="K1779">
            <v>16.85</v>
          </cell>
          <cell r="L1779" t="str">
            <v>68.08%</v>
          </cell>
          <cell r="M1779">
            <v>40116</v>
          </cell>
          <cell r="N1779" t="str">
            <v>其他家庭常备器械类</v>
          </cell>
          <cell r="O1779" t="str">
            <v>家庭常备器械</v>
          </cell>
          <cell r="P1779" t="str">
            <v>医疗器械</v>
          </cell>
          <cell r="Q1779">
            <v>27710</v>
          </cell>
          <cell r="R1779" t="str">
            <v>龚晓清</v>
          </cell>
          <cell r="S1779">
            <v>38657545</v>
          </cell>
          <cell r="T1779">
            <v>24.75</v>
          </cell>
          <cell r="U1779" t="str">
            <v>线下</v>
          </cell>
          <cell r="V1779">
            <v>7.9</v>
          </cell>
          <cell r="W1779">
            <v>240434</v>
          </cell>
        </row>
        <row r="1780">
          <cell r="A1780">
            <v>45468.88125</v>
          </cell>
          <cell r="B1780">
            <v>58512879</v>
          </cell>
          <cell r="C1780">
            <v>598</v>
          </cell>
          <cell r="D1780" t="str">
            <v>四川太极锦江区水杉街药店</v>
          </cell>
          <cell r="E1780">
            <v>2506774</v>
          </cell>
          <cell r="F1780" t="str">
            <v>医用重组胶原蛋白修复贴</v>
          </cell>
          <cell r="G1780" t="str">
            <v>28g(23cmx21cm）x5袋</v>
          </cell>
          <cell r="H1780" t="str">
            <v>盒</v>
          </cell>
          <cell r="I1780">
            <v>1</v>
          </cell>
          <cell r="J1780">
            <v>24.75</v>
          </cell>
          <cell r="K1780">
            <v>16.85</v>
          </cell>
          <cell r="L1780" t="str">
            <v>68.08%</v>
          </cell>
          <cell r="M1780">
            <v>40116</v>
          </cell>
          <cell r="N1780" t="str">
            <v>其他家庭常备器械类</v>
          </cell>
          <cell r="O1780" t="str">
            <v>家庭常备器械</v>
          </cell>
          <cell r="P1780" t="str">
            <v>医疗器械</v>
          </cell>
          <cell r="Q1780">
            <v>12845</v>
          </cell>
          <cell r="R1780" t="str">
            <v>高榕</v>
          </cell>
          <cell r="S1780">
            <v>38797344</v>
          </cell>
          <cell r="T1780">
            <v>24.75</v>
          </cell>
          <cell r="U1780" t="str">
            <v>线下</v>
          </cell>
          <cell r="V1780">
            <v>7.9</v>
          </cell>
          <cell r="W1780">
            <v>240439</v>
          </cell>
        </row>
        <row r="1781">
          <cell r="A1781">
            <v>45468.88125</v>
          </cell>
          <cell r="B1781">
            <v>58512879</v>
          </cell>
          <cell r="C1781">
            <v>598</v>
          </cell>
          <cell r="D1781" t="str">
            <v>四川太极锦江区水杉街药店</v>
          </cell>
          <cell r="E1781">
            <v>2506774</v>
          </cell>
          <cell r="F1781" t="str">
            <v>医用重组胶原蛋白修复贴</v>
          </cell>
          <cell r="G1781" t="str">
            <v>28g(23cmx21cm）x5袋</v>
          </cell>
          <cell r="H1781" t="str">
            <v>盒</v>
          </cell>
          <cell r="I1781">
            <v>1</v>
          </cell>
          <cell r="J1781">
            <v>24.75</v>
          </cell>
          <cell r="K1781">
            <v>16.85</v>
          </cell>
          <cell r="L1781" t="str">
            <v>68.08%</v>
          </cell>
          <cell r="M1781">
            <v>40116</v>
          </cell>
          <cell r="N1781" t="str">
            <v>其他家庭常备器械类</v>
          </cell>
          <cell r="O1781" t="str">
            <v>家庭常备器械</v>
          </cell>
          <cell r="P1781" t="str">
            <v>医疗器械</v>
          </cell>
          <cell r="Q1781">
            <v>12845</v>
          </cell>
          <cell r="R1781" t="str">
            <v>高榕</v>
          </cell>
          <cell r="S1781">
            <v>38797344</v>
          </cell>
          <cell r="T1781">
            <v>24.75</v>
          </cell>
          <cell r="U1781" t="str">
            <v>线下</v>
          </cell>
          <cell r="V1781">
            <v>7.9</v>
          </cell>
          <cell r="W1781">
            <v>240439</v>
          </cell>
        </row>
        <row r="1782">
          <cell r="A1782">
            <v>45468.88125</v>
          </cell>
          <cell r="B1782">
            <v>58512879</v>
          </cell>
          <cell r="C1782">
            <v>598</v>
          </cell>
          <cell r="D1782" t="str">
            <v>四川太极锦江区水杉街药店</v>
          </cell>
          <cell r="E1782">
            <v>2506774</v>
          </cell>
          <cell r="F1782" t="str">
            <v>医用重组胶原蛋白修复贴</v>
          </cell>
          <cell r="G1782" t="str">
            <v>28g(23cmx21cm）x5袋</v>
          </cell>
          <cell r="H1782" t="str">
            <v>盒</v>
          </cell>
          <cell r="I1782">
            <v>1</v>
          </cell>
          <cell r="J1782">
            <v>24.75</v>
          </cell>
          <cell r="K1782">
            <v>16.85</v>
          </cell>
          <cell r="L1782" t="str">
            <v>68.08%</v>
          </cell>
          <cell r="M1782">
            <v>40116</v>
          </cell>
          <cell r="N1782" t="str">
            <v>其他家庭常备器械类</v>
          </cell>
          <cell r="O1782" t="str">
            <v>家庭常备器械</v>
          </cell>
          <cell r="P1782" t="str">
            <v>医疗器械</v>
          </cell>
          <cell r="Q1782">
            <v>12845</v>
          </cell>
          <cell r="R1782" t="str">
            <v>高榕</v>
          </cell>
          <cell r="S1782">
            <v>38797344</v>
          </cell>
          <cell r="T1782">
            <v>24.75</v>
          </cell>
          <cell r="U1782" t="str">
            <v>线下</v>
          </cell>
          <cell r="V1782">
            <v>7.9</v>
          </cell>
          <cell r="W1782">
            <v>240439</v>
          </cell>
        </row>
        <row r="1783">
          <cell r="A1783">
            <v>45468.88125</v>
          </cell>
          <cell r="B1783">
            <v>58512879</v>
          </cell>
          <cell r="C1783">
            <v>598</v>
          </cell>
          <cell r="D1783" t="str">
            <v>四川太极锦江区水杉街药店</v>
          </cell>
          <cell r="E1783">
            <v>2506774</v>
          </cell>
          <cell r="F1783" t="str">
            <v>医用重组胶原蛋白修复贴</v>
          </cell>
          <cell r="G1783" t="str">
            <v>28g(23cmx21cm）x5袋</v>
          </cell>
          <cell r="H1783" t="str">
            <v>盒</v>
          </cell>
          <cell r="I1783">
            <v>1</v>
          </cell>
          <cell r="J1783">
            <v>24.75</v>
          </cell>
          <cell r="K1783">
            <v>16.85</v>
          </cell>
          <cell r="L1783" t="str">
            <v>68.08%</v>
          </cell>
          <cell r="M1783">
            <v>40116</v>
          </cell>
          <cell r="N1783" t="str">
            <v>其他家庭常备器械类</v>
          </cell>
          <cell r="O1783" t="str">
            <v>家庭常备器械</v>
          </cell>
          <cell r="P1783" t="str">
            <v>医疗器械</v>
          </cell>
          <cell r="Q1783">
            <v>12845</v>
          </cell>
          <cell r="R1783" t="str">
            <v>高榕</v>
          </cell>
          <cell r="S1783">
            <v>38797344</v>
          </cell>
          <cell r="T1783">
            <v>24.75</v>
          </cell>
          <cell r="U1783" t="str">
            <v>线下</v>
          </cell>
          <cell r="V1783">
            <v>7.9</v>
          </cell>
          <cell r="W1783">
            <v>240439</v>
          </cell>
        </row>
        <row r="1784">
          <cell r="A1784">
            <v>45469.8319444444</v>
          </cell>
          <cell r="B1784">
            <v>58521721</v>
          </cell>
          <cell r="C1784">
            <v>598</v>
          </cell>
          <cell r="D1784" t="str">
            <v>四川太极锦江区水杉街药店</v>
          </cell>
          <cell r="E1784">
            <v>2506774</v>
          </cell>
          <cell r="F1784" t="str">
            <v>医用重组胶原蛋白修复贴</v>
          </cell>
          <cell r="G1784" t="str">
            <v>28g(23cmx21cm）x5袋</v>
          </cell>
          <cell r="H1784" t="str">
            <v>盒</v>
          </cell>
          <cell r="I1784">
            <v>1</v>
          </cell>
          <cell r="J1784">
            <v>24.75</v>
          </cell>
          <cell r="K1784">
            <v>16.85</v>
          </cell>
          <cell r="L1784" t="str">
            <v>68.08%</v>
          </cell>
          <cell r="M1784">
            <v>40116</v>
          </cell>
          <cell r="N1784" t="str">
            <v>其他家庭常备器械类</v>
          </cell>
          <cell r="O1784" t="str">
            <v>家庭常备器械</v>
          </cell>
          <cell r="P1784" t="str">
            <v>医疗器械</v>
          </cell>
          <cell r="Q1784">
            <v>11178</v>
          </cell>
          <cell r="R1784" t="str">
            <v>唐冬芳</v>
          </cell>
          <cell r="S1784">
            <v>38657545</v>
          </cell>
          <cell r="T1784">
            <v>24.75</v>
          </cell>
          <cell r="U1784" t="str">
            <v>线下</v>
          </cell>
          <cell r="V1784">
            <v>7.9</v>
          </cell>
          <cell r="W1784">
            <v>240434</v>
          </cell>
        </row>
        <row r="1785">
          <cell r="A1785">
            <v>45469.8319444444</v>
          </cell>
          <cell r="B1785">
            <v>58521721</v>
          </cell>
          <cell r="C1785">
            <v>598</v>
          </cell>
          <cell r="D1785" t="str">
            <v>四川太极锦江区水杉街药店</v>
          </cell>
          <cell r="E1785">
            <v>2506774</v>
          </cell>
          <cell r="F1785" t="str">
            <v>医用重组胶原蛋白修复贴</v>
          </cell>
          <cell r="G1785" t="str">
            <v>28g(23cmx21cm）x5袋</v>
          </cell>
          <cell r="H1785" t="str">
            <v>盒</v>
          </cell>
          <cell r="I1785">
            <v>1</v>
          </cell>
          <cell r="J1785">
            <v>24.75</v>
          </cell>
          <cell r="K1785">
            <v>16.85</v>
          </cell>
          <cell r="L1785" t="str">
            <v>68.08%</v>
          </cell>
          <cell r="M1785">
            <v>40116</v>
          </cell>
          <cell r="N1785" t="str">
            <v>其他家庭常备器械类</v>
          </cell>
          <cell r="O1785" t="str">
            <v>家庭常备器械</v>
          </cell>
          <cell r="P1785" t="str">
            <v>医疗器械</v>
          </cell>
          <cell r="Q1785">
            <v>11178</v>
          </cell>
          <cell r="R1785" t="str">
            <v>唐冬芳</v>
          </cell>
          <cell r="S1785">
            <v>38797344</v>
          </cell>
          <cell r="T1785">
            <v>24.75</v>
          </cell>
          <cell r="U1785" t="str">
            <v>线下</v>
          </cell>
          <cell r="V1785">
            <v>7.9</v>
          </cell>
          <cell r="W1785">
            <v>240439</v>
          </cell>
        </row>
        <row r="1786">
          <cell r="A1786">
            <v>45469.8319444444</v>
          </cell>
          <cell r="B1786">
            <v>58521721</v>
          </cell>
          <cell r="C1786">
            <v>598</v>
          </cell>
          <cell r="D1786" t="str">
            <v>四川太极锦江区水杉街药店</v>
          </cell>
          <cell r="E1786">
            <v>2506774</v>
          </cell>
          <cell r="F1786" t="str">
            <v>医用重组胶原蛋白修复贴</v>
          </cell>
          <cell r="G1786" t="str">
            <v>28g(23cmx21cm）x5袋</v>
          </cell>
          <cell r="H1786" t="str">
            <v>盒</v>
          </cell>
          <cell r="I1786">
            <v>1</v>
          </cell>
          <cell r="J1786">
            <v>24.75</v>
          </cell>
          <cell r="K1786">
            <v>16.85</v>
          </cell>
          <cell r="L1786" t="str">
            <v>68.08%</v>
          </cell>
          <cell r="M1786">
            <v>40116</v>
          </cell>
          <cell r="N1786" t="str">
            <v>其他家庭常备器械类</v>
          </cell>
          <cell r="O1786" t="str">
            <v>家庭常备器械</v>
          </cell>
          <cell r="P1786" t="str">
            <v>医疗器械</v>
          </cell>
          <cell r="Q1786">
            <v>11178</v>
          </cell>
          <cell r="R1786" t="str">
            <v>唐冬芳</v>
          </cell>
          <cell r="S1786">
            <v>38797344</v>
          </cell>
          <cell r="T1786">
            <v>24.75</v>
          </cell>
          <cell r="U1786" t="str">
            <v>线下</v>
          </cell>
          <cell r="V1786">
            <v>7.9</v>
          </cell>
          <cell r="W1786">
            <v>240439</v>
          </cell>
        </row>
        <row r="1787">
          <cell r="A1787">
            <v>45469.8319444444</v>
          </cell>
          <cell r="B1787">
            <v>58521721</v>
          </cell>
          <cell r="C1787">
            <v>598</v>
          </cell>
          <cell r="D1787" t="str">
            <v>四川太极锦江区水杉街药店</v>
          </cell>
          <cell r="E1787">
            <v>2506774</v>
          </cell>
          <cell r="F1787" t="str">
            <v>医用重组胶原蛋白修复贴</v>
          </cell>
          <cell r="G1787" t="str">
            <v>28g(23cmx21cm）x5袋</v>
          </cell>
          <cell r="H1787" t="str">
            <v>盒</v>
          </cell>
          <cell r="I1787">
            <v>1</v>
          </cell>
          <cell r="J1787">
            <v>24.75</v>
          </cell>
          <cell r="K1787">
            <v>16.85</v>
          </cell>
          <cell r="L1787" t="str">
            <v>68.08%</v>
          </cell>
          <cell r="M1787">
            <v>40116</v>
          </cell>
          <cell r="N1787" t="str">
            <v>其他家庭常备器械类</v>
          </cell>
          <cell r="O1787" t="str">
            <v>家庭常备器械</v>
          </cell>
          <cell r="P1787" t="str">
            <v>医疗器械</v>
          </cell>
          <cell r="Q1787">
            <v>11178</v>
          </cell>
          <cell r="R1787" t="str">
            <v>唐冬芳</v>
          </cell>
          <cell r="S1787">
            <v>38837333</v>
          </cell>
          <cell r="T1787">
            <v>24.75</v>
          </cell>
          <cell r="U1787" t="str">
            <v>线下</v>
          </cell>
          <cell r="V1787">
            <v>7.9</v>
          </cell>
          <cell r="W1787">
            <v>240441</v>
          </cell>
        </row>
        <row r="1788">
          <cell r="A1788">
            <v>45469.8784722222</v>
          </cell>
          <cell r="B1788">
            <v>58522843</v>
          </cell>
          <cell r="C1788">
            <v>598</v>
          </cell>
          <cell r="D1788" t="str">
            <v>四川太极锦江区水杉街药店</v>
          </cell>
          <cell r="E1788">
            <v>2506774</v>
          </cell>
          <cell r="F1788" t="str">
            <v>医用重组胶原蛋白修复贴</v>
          </cell>
          <cell r="G1788" t="str">
            <v>28g(23cmx21cm）x5袋</v>
          </cell>
          <cell r="H1788" t="str">
            <v>盒</v>
          </cell>
          <cell r="I1788">
            <v>1</v>
          </cell>
          <cell r="J1788">
            <v>24</v>
          </cell>
          <cell r="K1788">
            <v>16.1</v>
          </cell>
          <cell r="L1788" t="str">
            <v>67.08%</v>
          </cell>
          <cell r="M1788">
            <v>40116</v>
          </cell>
          <cell r="N1788" t="str">
            <v>其他家庭常备器械类</v>
          </cell>
          <cell r="O1788" t="str">
            <v>家庭常备器械</v>
          </cell>
          <cell r="P1788" t="str">
            <v>医疗器械</v>
          </cell>
          <cell r="Q1788">
            <v>12845</v>
          </cell>
          <cell r="R1788" t="str">
            <v>高榕</v>
          </cell>
          <cell r="S1788">
            <v>38837333</v>
          </cell>
          <cell r="T1788">
            <v>24</v>
          </cell>
          <cell r="U1788" t="str">
            <v>线下</v>
          </cell>
          <cell r="V1788">
            <v>7.9</v>
          </cell>
          <cell r="W1788">
            <v>240441</v>
          </cell>
        </row>
        <row r="1789">
          <cell r="A1789">
            <v>45469.8784722222</v>
          </cell>
          <cell r="B1789">
            <v>58522843</v>
          </cell>
          <cell r="C1789">
            <v>598</v>
          </cell>
          <cell r="D1789" t="str">
            <v>四川太极锦江区水杉街药店</v>
          </cell>
          <cell r="E1789">
            <v>2506774</v>
          </cell>
          <cell r="F1789" t="str">
            <v>医用重组胶原蛋白修复贴</v>
          </cell>
          <cell r="G1789" t="str">
            <v>28g(23cmx21cm）x5袋</v>
          </cell>
          <cell r="H1789" t="str">
            <v>盒</v>
          </cell>
          <cell r="I1789">
            <v>1</v>
          </cell>
          <cell r="J1789">
            <v>25</v>
          </cell>
          <cell r="K1789">
            <v>17.1</v>
          </cell>
          <cell r="L1789" t="str">
            <v>68.4%</v>
          </cell>
          <cell r="M1789">
            <v>40116</v>
          </cell>
          <cell r="N1789" t="str">
            <v>其他家庭常备器械类</v>
          </cell>
          <cell r="O1789" t="str">
            <v>家庭常备器械</v>
          </cell>
          <cell r="P1789" t="str">
            <v>医疗器械</v>
          </cell>
          <cell r="Q1789">
            <v>12845</v>
          </cell>
          <cell r="R1789" t="str">
            <v>高榕</v>
          </cell>
          <cell r="S1789">
            <v>38837333</v>
          </cell>
          <cell r="T1789">
            <v>25</v>
          </cell>
          <cell r="U1789" t="str">
            <v>线下</v>
          </cell>
          <cell r="V1789">
            <v>7.9</v>
          </cell>
          <cell r="W1789">
            <v>240441</v>
          </cell>
        </row>
        <row r="1790">
          <cell r="A1790">
            <v>45469.8784722222</v>
          </cell>
          <cell r="B1790">
            <v>58522843</v>
          </cell>
          <cell r="C1790">
            <v>598</v>
          </cell>
          <cell r="D1790" t="str">
            <v>四川太极锦江区水杉街药店</v>
          </cell>
          <cell r="E1790">
            <v>2506774</v>
          </cell>
          <cell r="F1790" t="str">
            <v>医用重组胶原蛋白修复贴</v>
          </cell>
          <cell r="G1790" t="str">
            <v>28g(23cmx21cm）x5袋</v>
          </cell>
          <cell r="H1790" t="str">
            <v>盒</v>
          </cell>
          <cell r="I1790">
            <v>1</v>
          </cell>
          <cell r="J1790">
            <v>25</v>
          </cell>
          <cell r="K1790">
            <v>17.1</v>
          </cell>
          <cell r="L1790" t="str">
            <v>68.4%</v>
          </cell>
          <cell r="M1790">
            <v>40116</v>
          </cell>
          <cell r="N1790" t="str">
            <v>其他家庭常备器械类</v>
          </cell>
          <cell r="O1790" t="str">
            <v>家庭常备器械</v>
          </cell>
          <cell r="P1790" t="str">
            <v>医疗器械</v>
          </cell>
          <cell r="Q1790">
            <v>12845</v>
          </cell>
          <cell r="R1790" t="str">
            <v>高榕</v>
          </cell>
          <cell r="S1790">
            <v>38837333</v>
          </cell>
          <cell r="T1790">
            <v>25</v>
          </cell>
          <cell r="U1790" t="str">
            <v>线下</v>
          </cell>
          <cell r="V1790">
            <v>7.9</v>
          </cell>
          <cell r="W1790">
            <v>240441</v>
          </cell>
        </row>
        <row r="1791">
          <cell r="A1791">
            <v>45469.8784722222</v>
          </cell>
          <cell r="B1791">
            <v>58522843</v>
          </cell>
          <cell r="C1791">
            <v>598</v>
          </cell>
          <cell r="D1791" t="str">
            <v>四川太极锦江区水杉街药店</v>
          </cell>
          <cell r="E1791">
            <v>2506774</v>
          </cell>
          <cell r="F1791" t="str">
            <v>医用重组胶原蛋白修复贴</v>
          </cell>
          <cell r="G1791" t="str">
            <v>28g(23cmx21cm）x5袋</v>
          </cell>
          <cell r="H1791" t="str">
            <v>盒</v>
          </cell>
          <cell r="I1791">
            <v>1</v>
          </cell>
          <cell r="J1791">
            <v>25</v>
          </cell>
          <cell r="K1791">
            <v>17.1</v>
          </cell>
          <cell r="L1791" t="str">
            <v>68.4%</v>
          </cell>
          <cell r="M1791">
            <v>40116</v>
          </cell>
          <cell r="N1791" t="str">
            <v>其他家庭常备器械类</v>
          </cell>
          <cell r="O1791" t="str">
            <v>家庭常备器械</v>
          </cell>
          <cell r="P1791" t="str">
            <v>医疗器械</v>
          </cell>
          <cell r="Q1791">
            <v>12845</v>
          </cell>
          <cell r="R1791" t="str">
            <v>高榕</v>
          </cell>
          <cell r="S1791">
            <v>38837333</v>
          </cell>
          <cell r="T1791">
            <v>25</v>
          </cell>
          <cell r="U1791" t="str">
            <v>线下</v>
          </cell>
          <cell r="V1791">
            <v>7.9</v>
          </cell>
          <cell r="W1791">
            <v>240441</v>
          </cell>
        </row>
        <row r="1792">
          <cell r="A1792">
            <v>45471.7736111111</v>
          </cell>
          <cell r="B1792">
            <v>58542064</v>
          </cell>
          <cell r="C1792">
            <v>598</v>
          </cell>
          <cell r="D1792" t="str">
            <v>四川太极锦江区水杉街药店</v>
          </cell>
          <cell r="E1792">
            <v>2506774</v>
          </cell>
          <cell r="F1792" t="str">
            <v>医用重组胶原蛋白修复贴</v>
          </cell>
          <cell r="G1792" t="str">
            <v>28g(23cmx21cm）x5袋</v>
          </cell>
          <cell r="H1792" t="str">
            <v>盒</v>
          </cell>
          <cell r="I1792">
            <v>1</v>
          </cell>
          <cell r="J1792">
            <v>24.75</v>
          </cell>
          <cell r="K1792">
            <v>16.85</v>
          </cell>
          <cell r="L1792" t="str">
            <v>68.08%</v>
          </cell>
          <cell r="M1792">
            <v>40116</v>
          </cell>
          <cell r="N1792" t="str">
            <v>其他家庭常备器械类</v>
          </cell>
          <cell r="O1792" t="str">
            <v>家庭常备器械</v>
          </cell>
          <cell r="P1792" t="str">
            <v>医疗器械</v>
          </cell>
          <cell r="Q1792">
            <v>27710</v>
          </cell>
          <cell r="R1792" t="str">
            <v>龚晓清</v>
          </cell>
          <cell r="S1792">
            <v>38837333</v>
          </cell>
          <cell r="T1792">
            <v>24.75</v>
          </cell>
          <cell r="U1792" t="str">
            <v>线下</v>
          </cell>
          <cell r="V1792">
            <v>7.9</v>
          </cell>
          <cell r="W1792">
            <v>240441</v>
          </cell>
        </row>
        <row r="1793">
          <cell r="A1793">
            <v>45471.7736111111</v>
          </cell>
          <cell r="B1793">
            <v>58542064</v>
          </cell>
          <cell r="C1793">
            <v>598</v>
          </cell>
          <cell r="D1793" t="str">
            <v>四川太极锦江区水杉街药店</v>
          </cell>
          <cell r="E1793">
            <v>2506774</v>
          </cell>
          <cell r="F1793" t="str">
            <v>医用重组胶原蛋白修复贴</v>
          </cell>
          <cell r="G1793" t="str">
            <v>28g(23cmx21cm）x5袋</v>
          </cell>
          <cell r="H1793" t="str">
            <v>盒</v>
          </cell>
          <cell r="I1793">
            <v>1</v>
          </cell>
          <cell r="J1793">
            <v>24.75</v>
          </cell>
          <cell r="K1793">
            <v>16.85</v>
          </cell>
          <cell r="L1793" t="str">
            <v>68.08%</v>
          </cell>
          <cell r="M1793">
            <v>40116</v>
          </cell>
          <cell r="N1793" t="str">
            <v>其他家庭常备器械类</v>
          </cell>
          <cell r="O1793" t="str">
            <v>家庭常备器械</v>
          </cell>
          <cell r="P1793" t="str">
            <v>医疗器械</v>
          </cell>
          <cell r="Q1793">
            <v>27710</v>
          </cell>
          <cell r="R1793" t="str">
            <v>龚晓清</v>
          </cell>
          <cell r="S1793">
            <v>38837333</v>
          </cell>
          <cell r="T1793">
            <v>24.75</v>
          </cell>
          <cell r="U1793" t="str">
            <v>线下</v>
          </cell>
          <cell r="V1793">
            <v>7.9</v>
          </cell>
          <cell r="W1793">
            <v>240441</v>
          </cell>
        </row>
        <row r="1794">
          <cell r="A1794">
            <v>45471.7736111111</v>
          </cell>
          <cell r="B1794">
            <v>58542064</v>
          </cell>
          <cell r="C1794">
            <v>598</v>
          </cell>
          <cell r="D1794" t="str">
            <v>四川太极锦江区水杉街药店</v>
          </cell>
          <cell r="E1794">
            <v>2506774</v>
          </cell>
          <cell r="F1794" t="str">
            <v>医用重组胶原蛋白修复贴</v>
          </cell>
          <cell r="G1794" t="str">
            <v>28g(23cmx21cm）x5袋</v>
          </cell>
          <cell r="H1794" t="str">
            <v>盒</v>
          </cell>
          <cell r="I1794">
            <v>1</v>
          </cell>
          <cell r="J1794">
            <v>24.75</v>
          </cell>
          <cell r="K1794">
            <v>16.85</v>
          </cell>
          <cell r="L1794" t="str">
            <v>68.08%</v>
          </cell>
          <cell r="M1794">
            <v>40116</v>
          </cell>
          <cell r="N1794" t="str">
            <v>其他家庭常备器械类</v>
          </cell>
          <cell r="O1794" t="str">
            <v>家庭常备器械</v>
          </cell>
          <cell r="P1794" t="str">
            <v>医疗器械</v>
          </cell>
          <cell r="Q1794">
            <v>27710</v>
          </cell>
          <cell r="R1794" t="str">
            <v>龚晓清</v>
          </cell>
          <cell r="S1794">
            <v>38837333</v>
          </cell>
          <cell r="T1794">
            <v>24.75</v>
          </cell>
          <cell r="U1794" t="str">
            <v>线下</v>
          </cell>
          <cell r="V1794">
            <v>7.9</v>
          </cell>
          <cell r="W1794">
            <v>240441</v>
          </cell>
        </row>
        <row r="1795">
          <cell r="A1795">
            <v>45471.7736111111</v>
          </cell>
          <cell r="B1795">
            <v>58542064</v>
          </cell>
          <cell r="C1795">
            <v>598</v>
          </cell>
          <cell r="D1795" t="str">
            <v>四川太极锦江区水杉街药店</v>
          </cell>
          <cell r="E1795">
            <v>2506774</v>
          </cell>
          <cell r="F1795" t="str">
            <v>医用重组胶原蛋白修复贴</v>
          </cell>
          <cell r="G1795" t="str">
            <v>28g(23cmx21cm）x5袋</v>
          </cell>
          <cell r="H1795" t="str">
            <v>盒</v>
          </cell>
          <cell r="I1795">
            <v>1</v>
          </cell>
          <cell r="J1795">
            <v>24.75</v>
          </cell>
          <cell r="K1795">
            <v>16.85</v>
          </cell>
          <cell r="L1795" t="str">
            <v>68.08%</v>
          </cell>
          <cell r="M1795">
            <v>40116</v>
          </cell>
          <cell r="N1795" t="str">
            <v>其他家庭常备器械类</v>
          </cell>
          <cell r="O1795" t="str">
            <v>家庭常备器械</v>
          </cell>
          <cell r="P1795" t="str">
            <v>医疗器械</v>
          </cell>
          <cell r="Q1795">
            <v>27710</v>
          </cell>
          <cell r="R1795" t="str">
            <v>龚晓清</v>
          </cell>
          <cell r="S1795">
            <v>38837333</v>
          </cell>
          <cell r="T1795">
            <v>24.75</v>
          </cell>
          <cell r="U1795" t="str">
            <v>线下</v>
          </cell>
          <cell r="V1795">
            <v>7.9</v>
          </cell>
          <cell r="W1795">
            <v>240441</v>
          </cell>
        </row>
        <row r="1796">
          <cell r="A1796">
            <v>45473.5986111111</v>
          </cell>
          <cell r="B1796">
            <v>58562283</v>
          </cell>
          <cell r="C1796">
            <v>598</v>
          </cell>
          <cell r="D1796" t="str">
            <v>四川太极锦江区水杉街药店</v>
          </cell>
          <cell r="E1796">
            <v>2506774</v>
          </cell>
          <cell r="F1796" t="str">
            <v>医用重组胶原蛋白修复贴</v>
          </cell>
          <cell r="G1796" t="str">
            <v>28g(23cmx21cm）x5袋</v>
          </cell>
          <cell r="H1796" t="str">
            <v>盒</v>
          </cell>
          <cell r="I1796">
            <v>1</v>
          </cell>
          <cell r="J1796">
            <v>24.75</v>
          </cell>
          <cell r="K1796">
            <v>16.85</v>
          </cell>
          <cell r="L1796" t="str">
            <v>68.08%</v>
          </cell>
          <cell r="M1796">
            <v>40116</v>
          </cell>
          <cell r="N1796" t="str">
            <v>其他家庭常备器械类</v>
          </cell>
          <cell r="O1796" t="str">
            <v>家庭常备器械</v>
          </cell>
          <cell r="P1796" t="str">
            <v>医疗器械</v>
          </cell>
          <cell r="Q1796">
            <v>12845</v>
          </cell>
          <cell r="R1796" t="str">
            <v>高榕</v>
          </cell>
          <cell r="S1796">
            <v>38797344</v>
          </cell>
          <cell r="T1796">
            <v>24.75</v>
          </cell>
          <cell r="U1796" t="str">
            <v>线下</v>
          </cell>
          <cell r="V1796">
            <v>7.9</v>
          </cell>
          <cell r="W1796">
            <v>240439</v>
          </cell>
        </row>
        <row r="1797">
          <cell r="A1797">
            <v>45473.5986111111</v>
          </cell>
          <cell r="B1797">
            <v>58562283</v>
          </cell>
          <cell r="C1797">
            <v>598</v>
          </cell>
          <cell r="D1797" t="str">
            <v>四川太极锦江区水杉街药店</v>
          </cell>
          <cell r="E1797">
            <v>2506774</v>
          </cell>
          <cell r="F1797" t="str">
            <v>医用重组胶原蛋白修复贴</v>
          </cell>
          <cell r="G1797" t="str">
            <v>28g(23cmx21cm）x5袋</v>
          </cell>
          <cell r="H1797" t="str">
            <v>盒</v>
          </cell>
          <cell r="I1797">
            <v>1</v>
          </cell>
          <cell r="J1797">
            <v>24.75</v>
          </cell>
          <cell r="K1797">
            <v>16.85</v>
          </cell>
          <cell r="L1797" t="str">
            <v>68.08%</v>
          </cell>
          <cell r="M1797">
            <v>40116</v>
          </cell>
          <cell r="N1797" t="str">
            <v>其他家庭常备器械类</v>
          </cell>
          <cell r="O1797" t="str">
            <v>家庭常备器械</v>
          </cell>
          <cell r="P1797" t="str">
            <v>医疗器械</v>
          </cell>
          <cell r="Q1797">
            <v>12845</v>
          </cell>
          <cell r="R1797" t="str">
            <v>高榕</v>
          </cell>
          <cell r="S1797">
            <v>38797344</v>
          </cell>
          <cell r="T1797">
            <v>24.75</v>
          </cell>
          <cell r="U1797" t="str">
            <v>线下</v>
          </cell>
          <cell r="V1797">
            <v>7.9</v>
          </cell>
          <cell r="W1797">
            <v>240439</v>
          </cell>
        </row>
        <row r="1798">
          <cell r="A1798">
            <v>45473.5986111111</v>
          </cell>
          <cell r="B1798">
            <v>58562283</v>
          </cell>
          <cell r="C1798">
            <v>598</v>
          </cell>
          <cell r="D1798" t="str">
            <v>四川太极锦江区水杉街药店</v>
          </cell>
          <cell r="E1798">
            <v>2506774</v>
          </cell>
          <cell r="F1798" t="str">
            <v>医用重组胶原蛋白修复贴</v>
          </cell>
          <cell r="G1798" t="str">
            <v>28g(23cmx21cm）x5袋</v>
          </cell>
          <cell r="H1798" t="str">
            <v>盒</v>
          </cell>
          <cell r="I1798">
            <v>1</v>
          </cell>
          <cell r="J1798">
            <v>24.75</v>
          </cell>
          <cell r="K1798">
            <v>16.85</v>
          </cell>
          <cell r="L1798" t="str">
            <v>68.08%</v>
          </cell>
          <cell r="M1798">
            <v>40116</v>
          </cell>
          <cell r="N1798" t="str">
            <v>其他家庭常备器械类</v>
          </cell>
          <cell r="O1798" t="str">
            <v>家庭常备器械</v>
          </cell>
          <cell r="P1798" t="str">
            <v>医疗器械</v>
          </cell>
          <cell r="Q1798">
            <v>12845</v>
          </cell>
          <cell r="R1798" t="str">
            <v>高榕</v>
          </cell>
          <cell r="S1798">
            <v>38797344</v>
          </cell>
          <cell r="T1798">
            <v>24.75</v>
          </cell>
          <cell r="U1798" t="str">
            <v>线下</v>
          </cell>
          <cell r="V1798">
            <v>7.9</v>
          </cell>
          <cell r="W1798">
            <v>240439</v>
          </cell>
        </row>
        <row r="1799">
          <cell r="A1799">
            <v>45473.5986111111</v>
          </cell>
          <cell r="B1799">
            <v>58562283</v>
          </cell>
          <cell r="C1799">
            <v>598</v>
          </cell>
          <cell r="D1799" t="str">
            <v>四川太极锦江区水杉街药店</v>
          </cell>
          <cell r="E1799">
            <v>2506774</v>
          </cell>
          <cell r="F1799" t="str">
            <v>医用重组胶原蛋白修复贴</v>
          </cell>
          <cell r="G1799" t="str">
            <v>28g(23cmx21cm）x5袋</v>
          </cell>
          <cell r="H1799" t="str">
            <v>盒</v>
          </cell>
          <cell r="I1799">
            <v>1</v>
          </cell>
          <cell r="J1799">
            <v>24.75</v>
          </cell>
          <cell r="K1799">
            <v>16.85</v>
          </cell>
          <cell r="L1799" t="str">
            <v>68.08%</v>
          </cell>
          <cell r="M1799">
            <v>40116</v>
          </cell>
          <cell r="N1799" t="str">
            <v>其他家庭常备器械类</v>
          </cell>
          <cell r="O1799" t="str">
            <v>家庭常备器械</v>
          </cell>
          <cell r="P1799" t="str">
            <v>医疗器械</v>
          </cell>
          <cell r="Q1799">
            <v>12845</v>
          </cell>
          <cell r="R1799" t="str">
            <v>高榕</v>
          </cell>
          <cell r="S1799">
            <v>38797344</v>
          </cell>
          <cell r="T1799">
            <v>24.75</v>
          </cell>
          <cell r="U1799" t="str">
            <v>线下</v>
          </cell>
          <cell r="V1799">
            <v>7.9</v>
          </cell>
          <cell r="W1799">
            <v>240439</v>
          </cell>
        </row>
        <row r="1800">
          <cell r="A1800">
            <v>45444.89375</v>
          </cell>
          <cell r="B1800">
            <v>58229344</v>
          </cell>
          <cell r="C1800">
            <v>704</v>
          </cell>
          <cell r="D1800" t="str">
            <v>四川太极都江堰奎光路中段药店</v>
          </cell>
          <cell r="E1800">
            <v>2505130</v>
          </cell>
          <cell r="F1800" t="str">
            <v>重组人源胶原蛋白修复敷料</v>
          </cell>
          <cell r="G1800" t="str">
            <v>X型 4gx3支</v>
          </cell>
          <cell r="H1800" t="str">
            <v>盒</v>
          </cell>
          <cell r="I1800">
            <v>2</v>
          </cell>
          <cell r="J1800">
            <v>168</v>
          </cell>
          <cell r="K1800">
            <v>88</v>
          </cell>
          <cell r="L1800" t="str">
            <v>52.38%</v>
          </cell>
          <cell r="M1800">
            <v>40116</v>
          </cell>
          <cell r="N1800" t="str">
            <v>其他家庭常备器械类</v>
          </cell>
          <cell r="O1800" t="str">
            <v>家庭常备器械</v>
          </cell>
          <cell r="P1800" t="str">
            <v>医疗器械</v>
          </cell>
          <cell r="Q1800">
            <v>6505</v>
          </cell>
          <cell r="R1800" t="str">
            <v>陈蓉</v>
          </cell>
          <cell r="S1800">
            <v>38180421</v>
          </cell>
          <cell r="T1800">
            <v>84</v>
          </cell>
          <cell r="U1800" t="str">
            <v>线下</v>
          </cell>
          <cell r="V1800">
            <v>40</v>
          </cell>
          <cell r="W1800">
            <v>20240105</v>
          </cell>
        </row>
        <row r="1801">
          <cell r="A1801">
            <v>45445.8659722222</v>
          </cell>
          <cell r="B1801">
            <v>58244020</v>
          </cell>
          <cell r="C1801">
            <v>704</v>
          </cell>
          <cell r="D1801" t="str">
            <v>四川太极都江堰奎光路中段药店</v>
          </cell>
          <cell r="E1801">
            <v>2505131</v>
          </cell>
          <cell r="F1801" t="str">
            <v>重组人源胶原蛋白修复敷料</v>
          </cell>
          <cell r="G1801" t="str">
            <v>F型 28g(23cmx21cm)x5袋 (枢颜)</v>
          </cell>
          <cell r="H1801" t="str">
            <v>盒</v>
          </cell>
          <cell r="I1801">
            <v>1</v>
          </cell>
          <cell r="J1801">
            <v>24.75</v>
          </cell>
          <cell r="K1801">
            <v>16.85</v>
          </cell>
          <cell r="L1801" t="str">
            <v>68.08%</v>
          </cell>
          <cell r="M1801">
            <v>40116</v>
          </cell>
          <cell r="N1801" t="str">
            <v>其他家庭常备器械类</v>
          </cell>
          <cell r="O1801" t="str">
            <v>家庭常备器械</v>
          </cell>
          <cell r="P1801" t="str">
            <v>医疗器械</v>
          </cell>
          <cell r="Q1801">
            <v>6505</v>
          </cell>
          <cell r="R1801" t="str">
            <v>陈蓉</v>
          </cell>
          <cell r="S1801">
            <v>38240096</v>
          </cell>
          <cell r="T1801">
            <v>24.75</v>
          </cell>
          <cell r="U1801" t="str">
            <v>线下</v>
          </cell>
          <cell r="V1801">
            <v>7.9</v>
          </cell>
          <cell r="W1801">
            <v>20240205</v>
          </cell>
        </row>
        <row r="1802">
          <cell r="A1802">
            <v>45445.8659722222</v>
          </cell>
          <cell r="B1802">
            <v>58244020</v>
          </cell>
          <cell r="C1802">
            <v>704</v>
          </cell>
          <cell r="D1802" t="str">
            <v>四川太极都江堰奎光路中段药店</v>
          </cell>
          <cell r="E1802">
            <v>2505131</v>
          </cell>
          <cell r="F1802" t="str">
            <v>重组人源胶原蛋白修复敷料</v>
          </cell>
          <cell r="G1802" t="str">
            <v>F型 28g(23cmx21cm)x5袋 (枢颜)</v>
          </cell>
          <cell r="H1802" t="str">
            <v>盒</v>
          </cell>
          <cell r="I1802">
            <v>1</v>
          </cell>
          <cell r="J1802">
            <v>24.75</v>
          </cell>
          <cell r="K1802">
            <v>16.85</v>
          </cell>
          <cell r="L1802" t="str">
            <v>68.08%</v>
          </cell>
          <cell r="M1802">
            <v>40116</v>
          </cell>
          <cell r="N1802" t="str">
            <v>其他家庭常备器械类</v>
          </cell>
          <cell r="O1802" t="str">
            <v>家庭常备器械</v>
          </cell>
          <cell r="P1802" t="str">
            <v>医疗器械</v>
          </cell>
          <cell r="Q1802">
            <v>6505</v>
          </cell>
          <cell r="R1802" t="str">
            <v>陈蓉</v>
          </cell>
          <cell r="S1802">
            <v>38240096</v>
          </cell>
          <cell r="T1802">
            <v>24.75</v>
          </cell>
          <cell r="U1802" t="str">
            <v>线下</v>
          </cell>
          <cell r="V1802">
            <v>7.9</v>
          </cell>
          <cell r="W1802">
            <v>20240205</v>
          </cell>
        </row>
        <row r="1803">
          <cell r="A1803">
            <v>45445.8659722222</v>
          </cell>
          <cell r="B1803">
            <v>58244020</v>
          </cell>
          <cell r="C1803">
            <v>704</v>
          </cell>
          <cell r="D1803" t="str">
            <v>四川太极都江堰奎光路中段药店</v>
          </cell>
          <cell r="E1803">
            <v>2505131</v>
          </cell>
          <cell r="F1803" t="str">
            <v>重组人源胶原蛋白修复敷料</v>
          </cell>
          <cell r="G1803" t="str">
            <v>F型 28g(23cmx21cm)x5袋 (枢颜)</v>
          </cell>
          <cell r="H1803" t="str">
            <v>盒</v>
          </cell>
          <cell r="I1803">
            <v>1</v>
          </cell>
          <cell r="J1803">
            <v>24.75</v>
          </cell>
          <cell r="K1803">
            <v>16.85</v>
          </cell>
          <cell r="L1803" t="str">
            <v>68.08%</v>
          </cell>
          <cell r="M1803">
            <v>40116</v>
          </cell>
          <cell r="N1803" t="str">
            <v>其他家庭常备器械类</v>
          </cell>
          <cell r="O1803" t="str">
            <v>家庭常备器械</v>
          </cell>
          <cell r="P1803" t="str">
            <v>医疗器械</v>
          </cell>
          <cell r="Q1803">
            <v>6505</v>
          </cell>
          <cell r="R1803" t="str">
            <v>陈蓉</v>
          </cell>
          <cell r="S1803">
            <v>38240096</v>
          </cell>
          <cell r="T1803">
            <v>24.75</v>
          </cell>
          <cell r="U1803" t="str">
            <v>线下</v>
          </cell>
          <cell r="V1803">
            <v>7.9</v>
          </cell>
          <cell r="W1803">
            <v>20240205</v>
          </cell>
        </row>
        <row r="1804">
          <cell r="A1804">
            <v>45445.8659722222</v>
          </cell>
          <cell r="B1804">
            <v>58244020</v>
          </cell>
          <cell r="C1804">
            <v>704</v>
          </cell>
          <cell r="D1804" t="str">
            <v>四川太极都江堰奎光路中段药店</v>
          </cell>
          <cell r="E1804">
            <v>2505131</v>
          </cell>
          <cell r="F1804" t="str">
            <v>重组人源胶原蛋白修复敷料</v>
          </cell>
          <cell r="G1804" t="str">
            <v>F型 28g(23cmx21cm)x5袋 (枢颜)</v>
          </cell>
          <cell r="H1804" t="str">
            <v>盒</v>
          </cell>
          <cell r="I1804">
            <v>1</v>
          </cell>
          <cell r="J1804">
            <v>24.75</v>
          </cell>
          <cell r="K1804">
            <v>16.85</v>
          </cell>
          <cell r="L1804" t="str">
            <v>68.08%</v>
          </cell>
          <cell r="M1804">
            <v>40116</v>
          </cell>
          <cell r="N1804" t="str">
            <v>其他家庭常备器械类</v>
          </cell>
          <cell r="O1804" t="str">
            <v>家庭常备器械</v>
          </cell>
          <cell r="P1804" t="str">
            <v>医疗器械</v>
          </cell>
          <cell r="Q1804">
            <v>6505</v>
          </cell>
          <cell r="R1804" t="str">
            <v>陈蓉</v>
          </cell>
          <cell r="S1804">
            <v>38240096</v>
          </cell>
          <cell r="T1804">
            <v>24.75</v>
          </cell>
          <cell r="U1804" t="str">
            <v>线下</v>
          </cell>
          <cell r="V1804">
            <v>7.9</v>
          </cell>
          <cell r="W1804">
            <v>20240205</v>
          </cell>
        </row>
        <row r="1805">
          <cell r="A1805">
            <v>45455.5284722222</v>
          </cell>
          <cell r="B1805">
            <v>58345713</v>
          </cell>
          <cell r="C1805">
            <v>704</v>
          </cell>
          <cell r="D1805" t="str">
            <v>四川太极都江堰奎光路中段药店</v>
          </cell>
          <cell r="E1805">
            <v>2505131</v>
          </cell>
          <cell r="F1805" t="str">
            <v>重组人源胶原蛋白修复敷料</v>
          </cell>
          <cell r="G1805" t="str">
            <v>F型 28g(23cmx21cm)x5袋 (枢颜)</v>
          </cell>
          <cell r="H1805" t="str">
            <v>盒</v>
          </cell>
          <cell r="I1805">
            <v>1</v>
          </cell>
          <cell r="J1805">
            <v>24.75</v>
          </cell>
          <cell r="K1805">
            <v>16.85</v>
          </cell>
          <cell r="L1805" t="str">
            <v>68.08%</v>
          </cell>
          <cell r="M1805">
            <v>40116</v>
          </cell>
          <cell r="N1805" t="str">
            <v>其他家庭常备器械类</v>
          </cell>
          <cell r="O1805" t="str">
            <v>家庭常备器械</v>
          </cell>
          <cell r="P1805" t="str">
            <v>医疗器械</v>
          </cell>
          <cell r="Q1805">
            <v>6505</v>
          </cell>
          <cell r="R1805" t="str">
            <v>陈蓉</v>
          </cell>
          <cell r="S1805">
            <v>38240096</v>
          </cell>
          <cell r="T1805">
            <v>24.75</v>
          </cell>
          <cell r="U1805" t="str">
            <v>线下</v>
          </cell>
          <cell r="V1805">
            <v>7.9</v>
          </cell>
          <cell r="W1805">
            <v>20240324</v>
          </cell>
        </row>
        <row r="1806">
          <cell r="A1806">
            <v>45455.5284722222</v>
          </cell>
          <cell r="B1806">
            <v>58345713</v>
          </cell>
          <cell r="C1806">
            <v>704</v>
          </cell>
          <cell r="D1806" t="str">
            <v>四川太极都江堰奎光路中段药店</v>
          </cell>
          <cell r="E1806">
            <v>2505131</v>
          </cell>
          <cell r="F1806" t="str">
            <v>重组人源胶原蛋白修复敷料</v>
          </cell>
          <cell r="G1806" t="str">
            <v>F型 28g(23cmx21cm)x5袋 (枢颜)</v>
          </cell>
          <cell r="H1806" t="str">
            <v>盒</v>
          </cell>
          <cell r="I1806">
            <v>1</v>
          </cell>
          <cell r="J1806">
            <v>24.75</v>
          </cell>
          <cell r="K1806">
            <v>16.85</v>
          </cell>
          <cell r="L1806" t="str">
            <v>68.08%</v>
          </cell>
          <cell r="M1806">
            <v>40116</v>
          </cell>
          <cell r="N1806" t="str">
            <v>其他家庭常备器械类</v>
          </cell>
          <cell r="O1806" t="str">
            <v>家庭常备器械</v>
          </cell>
          <cell r="P1806" t="str">
            <v>医疗器械</v>
          </cell>
          <cell r="Q1806">
            <v>6505</v>
          </cell>
          <cell r="R1806" t="str">
            <v>陈蓉</v>
          </cell>
          <cell r="S1806">
            <v>38596783</v>
          </cell>
          <cell r="T1806">
            <v>24.75</v>
          </cell>
          <cell r="U1806" t="str">
            <v>线下</v>
          </cell>
          <cell r="V1806">
            <v>7.9</v>
          </cell>
          <cell r="W1806">
            <v>20240326</v>
          </cell>
        </row>
        <row r="1807">
          <cell r="A1807">
            <v>45455.5284722222</v>
          </cell>
          <cell r="B1807">
            <v>58345713</v>
          </cell>
          <cell r="C1807">
            <v>704</v>
          </cell>
          <cell r="D1807" t="str">
            <v>四川太极都江堰奎光路中段药店</v>
          </cell>
          <cell r="E1807">
            <v>2505131</v>
          </cell>
          <cell r="F1807" t="str">
            <v>重组人源胶原蛋白修复敷料</v>
          </cell>
          <cell r="G1807" t="str">
            <v>F型 28g(23cmx21cm)x5袋 (枢颜)</v>
          </cell>
          <cell r="H1807" t="str">
            <v>盒</v>
          </cell>
          <cell r="I1807">
            <v>1</v>
          </cell>
          <cell r="J1807">
            <v>24.75</v>
          </cell>
          <cell r="K1807">
            <v>16.85</v>
          </cell>
          <cell r="L1807" t="str">
            <v>68.08%</v>
          </cell>
          <cell r="M1807">
            <v>40116</v>
          </cell>
          <cell r="N1807" t="str">
            <v>其他家庭常备器械类</v>
          </cell>
          <cell r="O1807" t="str">
            <v>家庭常备器械</v>
          </cell>
          <cell r="P1807" t="str">
            <v>医疗器械</v>
          </cell>
          <cell r="Q1807">
            <v>6505</v>
          </cell>
          <cell r="R1807" t="str">
            <v>陈蓉</v>
          </cell>
          <cell r="S1807">
            <v>38240096</v>
          </cell>
          <cell r="T1807">
            <v>24.75</v>
          </cell>
          <cell r="U1807" t="str">
            <v>线下</v>
          </cell>
          <cell r="V1807">
            <v>7.9</v>
          </cell>
          <cell r="W1807">
            <v>20240324</v>
          </cell>
        </row>
        <row r="1808">
          <cell r="A1808">
            <v>45455.5284722222</v>
          </cell>
          <cell r="B1808">
            <v>58345713</v>
          </cell>
          <cell r="C1808">
            <v>704</v>
          </cell>
          <cell r="D1808" t="str">
            <v>四川太极都江堰奎光路中段药店</v>
          </cell>
          <cell r="E1808">
            <v>2505131</v>
          </cell>
          <cell r="F1808" t="str">
            <v>重组人源胶原蛋白修复敷料</v>
          </cell>
          <cell r="G1808" t="str">
            <v>F型 28g(23cmx21cm)x5袋 (枢颜)</v>
          </cell>
          <cell r="H1808" t="str">
            <v>盒</v>
          </cell>
          <cell r="I1808">
            <v>1</v>
          </cell>
          <cell r="J1808">
            <v>24.75</v>
          </cell>
          <cell r="K1808">
            <v>16.85</v>
          </cell>
          <cell r="L1808" t="str">
            <v>68.08%</v>
          </cell>
          <cell r="M1808">
            <v>40116</v>
          </cell>
          <cell r="N1808" t="str">
            <v>其他家庭常备器械类</v>
          </cell>
          <cell r="O1808" t="str">
            <v>家庭常备器械</v>
          </cell>
          <cell r="P1808" t="str">
            <v>医疗器械</v>
          </cell>
          <cell r="Q1808">
            <v>6505</v>
          </cell>
          <cell r="R1808" t="str">
            <v>陈蓉</v>
          </cell>
          <cell r="S1808">
            <v>38240096</v>
          </cell>
          <cell r="T1808">
            <v>24.75</v>
          </cell>
          <cell r="U1808" t="str">
            <v>线下</v>
          </cell>
          <cell r="V1808">
            <v>7.9</v>
          </cell>
          <cell r="W1808">
            <v>20240324</v>
          </cell>
        </row>
        <row r="1809">
          <cell r="A1809">
            <v>45458.4354166667</v>
          </cell>
          <cell r="B1809">
            <v>58382601</v>
          </cell>
          <cell r="C1809">
            <v>704</v>
          </cell>
          <cell r="D1809" t="str">
            <v>四川太极都江堰奎光路中段药店</v>
          </cell>
          <cell r="E1809">
            <v>2505131</v>
          </cell>
          <cell r="F1809" t="str">
            <v>重组人源胶原蛋白修复敷料</v>
          </cell>
          <cell r="G1809" t="str">
            <v>F型 28g(23cmx21cm)x5袋 (枢颜)</v>
          </cell>
          <cell r="H1809" t="str">
            <v>盒</v>
          </cell>
          <cell r="I1809">
            <v>1</v>
          </cell>
          <cell r="J1809">
            <v>24.75</v>
          </cell>
          <cell r="K1809">
            <v>16.85</v>
          </cell>
          <cell r="L1809" t="str">
            <v>68.08%</v>
          </cell>
          <cell r="M1809">
            <v>40116</v>
          </cell>
          <cell r="N1809" t="str">
            <v>其他家庭常备器械类</v>
          </cell>
          <cell r="O1809" t="str">
            <v>家庭常备器械</v>
          </cell>
          <cell r="P1809" t="str">
            <v>医疗器械</v>
          </cell>
          <cell r="Q1809">
            <v>6385</v>
          </cell>
          <cell r="R1809" t="str">
            <v>韩启敏</v>
          </cell>
          <cell r="S1809">
            <v>38240096</v>
          </cell>
          <cell r="T1809">
            <v>24.75</v>
          </cell>
          <cell r="U1809" t="str">
            <v>线下</v>
          </cell>
          <cell r="V1809">
            <v>7.9</v>
          </cell>
          <cell r="W1809">
            <v>20240324</v>
          </cell>
        </row>
        <row r="1810">
          <cell r="A1810">
            <v>45458.4354166667</v>
          </cell>
          <cell r="B1810">
            <v>58382601</v>
          </cell>
          <cell r="C1810">
            <v>704</v>
          </cell>
          <cell r="D1810" t="str">
            <v>四川太极都江堰奎光路中段药店</v>
          </cell>
          <cell r="E1810">
            <v>2505131</v>
          </cell>
          <cell r="F1810" t="str">
            <v>重组人源胶原蛋白修复敷料</v>
          </cell>
          <cell r="G1810" t="str">
            <v>F型 28g(23cmx21cm)x5袋 (枢颜)</v>
          </cell>
          <cell r="H1810" t="str">
            <v>盒</v>
          </cell>
          <cell r="I1810">
            <v>1</v>
          </cell>
          <cell r="J1810">
            <v>24.75</v>
          </cell>
          <cell r="K1810">
            <v>16.85</v>
          </cell>
          <cell r="L1810" t="str">
            <v>68.08%</v>
          </cell>
          <cell r="M1810">
            <v>40116</v>
          </cell>
          <cell r="N1810" t="str">
            <v>其他家庭常备器械类</v>
          </cell>
          <cell r="O1810" t="str">
            <v>家庭常备器械</v>
          </cell>
          <cell r="P1810" t="str">
            <v>医疗器械</v>
          </cell>
          <cell r="Q1810">
            <v>6385</v>
          </cell>
          <cell r="R1810" t="str">
            <v>韩启敏</v>
          </cell>
          <cell r="S1810">
            <v>38240096</v>
          </cell>
          <cell r="T1810">
            <v>24.75</v>
          </cell>
          <cell r="U1810" t="str">
            <v>线下</v>
          </cell>
          <cell r="V1810">
            <v>7.9</v>
          </cell>
          <cell r="W1810">
            <v>20240324</v>
          </cell>
        </row>
        <row r="1811">
          <cell r="A1811">
            <v>45458.4354166667</v>
          </cell>
          <cell r="B1811">
            <v>58382601</v>
          </cell>
          <cell r="C1811">
            <v>704</v>
          </cell>
          <cell r="D1811" t="str">
            <v>四川太极都江堰奎光路中段药店</v>
          </cell>
          <cell r="E1811">
            <v>2505131</v>
          </cell>
          <cell r="F1811" t="str">
            <v>重组人源胶原蛋白修复敷料</v>
          </cell>
          <cell r="G1811" t="str">
            <v>F型 28g(23cmx21cm)x5袋 (枢颜)</v>
          </cell>
          <cell r="H1811" t="str">
            <v>盒</v>
          </cell>
          <cell r="I1811">
            <v>1</v>
          </cell>
          <cell r="J1811">
            <v>24.75</v>
          </cell>
          <cell r="K1811">
            <v>16.85</v>
          </cell>
          <cell r="L1811" t="str">
            <v>68.08%</v>
          </cell>
          <cell r="M1811">
            <v>40116</v>
          </cell>
          <cell r="N1811" t="str">
            <v>其他家庭常备器械类</v>
          </cell>
          <cell r="O1811" t="str">
            <v>家庭常备器械</v>
          </cell>
          <cell r="P1811" t="str">
            <v>医疗器械</v>
          </cell>
          <cell r="Q1811">
            <v>6385</v>
          </cell>
          <cell r="R1811" t="str">
            <v>韩启敏</v>
          </cell>
          <cell r="S1811">
            <v>38240096</v>
          </cell>
          <cell r="T1811">
            <v>24.75</v>
          </cell>
          <cell r="U1811" t="str">
            <v>线下</v>
          </cell>
          <cell r="V1811">
            <v>7.9</v>
          </cell>
          <cell r="W1811">
            <v>20240324</v>
          </cell>
        </row>
        <row r="1812">
          <cell r="A1812">
            <v>45458.4354166667</v>
          </cell>
          <cell r="B1812">
            <v>58382601</v>
          </cell>
          <cell r="C1812">
            <v>704</v>
          </cell>
          <cell r="D1812" t="str">
            <v>四川太极都江堰奎光路中段药店</v>
          </cell>
          <cell r="E1812">
            <v>2505131</v>
          </cell>
          <cell r="F1812" t="str">
            <v>重组人源胶原蛋白修复敷料</v>
          </cell>
          <cell r="G1812" t="str">
            <v>F型 28g(23cmx21cm)x5袋 (枢颜)</v>
          </cell>
          <cell r="H1812" t="str">
            <v>盒</v>
          </cell>
          <cell r="I1812">
            <v>1</v>
          </cell>
          <cell r="J1812">
            <v>24.75</v>
          </cell>
          <cell r="K1812">
            <v>16.85</v>
          </cell>
          <cell r="L1812" t="str">
            <v>68.08%</v>
          </cell>
          <cell r="M1812">
            <v>40116</v>
          </cell>
          <cell r="N1812" t="str">
            <v>其他家庭常备器械类</v>
          </cell>
          <cell r="O1812" t="str">
            <v>家庭常备器械</v>
          </cell>
          <cell r="P1812" t="str">
            <v>医疗器械</v>
          </cell>
          <cell r="Q1812">
            <v>6385</v>
          </cell>
          <cell r="R1812" t="str">
            <v>韩启敏</v>
          </cell>
          <cell r="S1812">
            <v>38240096</v>
          </cell>
          <cell r="T1812">
            <v>24.75</v>
          </cell>
          <cell r="U1812" t="str">
            <v>线下</v>
          </cell>
          <cell r="V1812">
            <v>7.9</v>
          </cell>
          <cell r="W1812">
            <v>20240324</v>
          </cell>
        </row>
        <row r="1813">
          <cell r="A1813">
            <v>45462.7222222222</v>
          </cell>
          <cell r="B1813">
            <v>58439097</v>
          </cell>
          <cell r="C1813">
            <v>704</v>
          </cell>
          <cell r="D1813" t="str">
            <v>四川太极都江堰奎光路中段药店</v>
          </cell>
          <cell r="E1813">
            <v>2505131</v>
          </cell>
          <cell r="F1813" t="str">
            <v>重组人源胶原蛋白修复敷料</v>
          </cell>
          <cell r="G1813" t="str">
            <v>F型 28g(23cmx21cm)x5袋 (枢颜)</v>
          </cell>
          <cell r="H1813" t="str">
            <v>盒</v>
          </cell>
          <cell r="I1813">
            <v>1</v>
          </cell>
          <cell r="J1813">
            <v>24.75</v>
          </cell>
          <cell r="K1813">
            <v>16.85</v>
          </cell>
          <cell r="L1813" t="str">
            <v>68.08%</v>
          </cell>
          <cell r="M1813">
            <v>40116</v>
          </cell>
          <cell r="N1813" t="str">
            <v>其他家庭常备器械类</v>
          </cell>
          <cell r="O1813" t="str">
            <v>家庭常备器械</v>
          </cell>
          <cell r="P1813" t="str">
            <v>医疗器械</v>
          </cell>
          <cell r="Q1813">
            <v>6505</v>
          </cell>
          <cell r="R1813" t="str">
            <v>陈蓉</v>
          </cell>
          <cell r="S1813">
            <v>38568016</v>
          </cell>
          <cell r="T1813">
            <v>24.75</v>
          </cell>
          <cell r="U1813" t="str">
            <v>线下</v>
          </cell>
          <cell r="V1813">
            <v>7.9</v>
          </cell>
          <cell r="W1813">
            <v>20240326</v>
          </cell>
        </row>
        <row r="1814">
          <cell r="A1814">
            <v>45462.7222222222</v>
          </cell>
          <cell r="B1814">
            <v>58439097</v>
          </cell>
          <cell r="C1814">
            <v>704</v>
          </cell>
          <cell r="D1814" t="str">
            <v>四川太极都江堰奎光路中段药店</v>
          </cell>
          <cell r="E1814">
            <v>2505131</v>
          </cell>
          <cell r="F1814" t="str">
            <v>重组人源胶原蛋白修复敷料</v>
          </cell>
          <cell r="G1814" t="str">
            <v>F型 28g(23cmx21cm)x5袋 (枢颜)</v>
          </cell>
          <cell r="H1814" t="str">
            <v>盒</v>
          </cell>
          <cell r="I1814">
            <v>1</v>
          </cell>
          <cell r="J1814">
            <v>24.75</v>
          </cell>
          <cell r="K1814">
            <v>16.85</v>
          </cell>
          <cell r="L1814" t="str">
            <v>68.08%</v>
          </cell>
          <cell r="M1814">
            <v>40116</v>
          </cell>
          <cell r="N1814" t="str">
            <v>其他家庭常备器械类</v>
          </cell>
          <cell r="O1814" t="str">
            <v>家庭常备器械</v>
          </cell>
          <cell r="P1814" t="str">
            <v>医疗器械</v>
          </cell>
          <cell r="Q1814">
            <v>6505</v>
          </cell>
          <cell r="R1814" t="str">
            <v>陈蓉</v>
          </cell>
          <cell r="S1814">
            <v>38568016</v>
          </cell>
          <cell r="T1814">
            <v>24.75</v>
          </cell>
          <cell r="U1814" t="str">
            <v>线下</v>
          </cell>
          <cell r="V1814">
            <v>7.9</v>
          </cell>
          <cell r="W1814">
            <v>20240326</v>
          </cell>
        </row>
        <row r="1815">
          <cell r="A1815">
            <v>45462.7222222222</v>
          </cell>
          <cell r="B1815">
            <v>58439097</v>
          </cell>
          <cell r="C1815">
            <v>704</v>
          </cell>
          <cell r="D1815" t="str">
            <v>四川太极都江堰奎光路中段药店</v>
          </cell>
          <cell r="E1815">
            <v>2505131</v>
          </cell>
          <cell r="F1815" t="str">
            <v>重组人源胶原蛋白修复敷料</v>
          </cell>
          <cell r="G1815" t="str">
            <v>F型 28g(23cmx21cm)x5袋 (枢颜)</v>
          </cell>
          <cell r="H1815" t="str">
            <v>盒</v>
          </cell>
          <cell r="I1815">
            <v>1</v>
          </cell>
          <cell r="J1815">
            <v>24.75</v>
          </cell>
          <cell r="K1815">
            <v>16.85</v>
          </cell>
          <cell r="L1815" t="str">
            <v>68.08%</v>
          </cell>
          <cell r="M1815">
            <v>40116</v>
          </cell>
          <cell r="N1815" t="str">
            <v>其他家庭常备器械类</v>
          </cell>
          <cell r="O1815" t="str">
            <v>家庭常备器械</v>
          </cell>
          <cell r="P1815" t="str">
            <v>医疗器械</v>
          </cell>
          <cell r="Q1815">
            <v>6505</v>
          </cell>
          <cell r="R1815" t="str">
            <v>陈蓉</v>
          </cell>
          <cell r="S1815">
            <v>38568016</v>
          </cell>
          <cell r="T1815">
            <v>24.75</v>
          </cell>
          <cell r="U1815" t="str">
            <v>线下</v>
          </cell>
          <cell r="V1815">
            <v>7.9</v>
          </cell>
          <cell r="W1815">
            <v>20240326</v>
          </cell>
        </row>
        <row r="1816">
          <cell r="A1816">
            <v>45462.7222222222</v>
          </cell>
          <cell r="B1816">
            <v>58439097</v>
          </cell>
          <cell r="C1816">
            <v>704</v>
          </cell>
          <cell r="D1816" t="str">
            <v>四川太极都江堰奎光路中段药店</v>
          </cell>
          <cell r="E1816">
            <v>2505131</v>
          </cell>
          <cell r="F1816" t="str">
            <v>重组人源胶原蛋白修复敷料</v>
          </cell>
          <cell r="G1816" t="str">
            <v>F型 28g(23cmx21cm)x5袋 (枢颜)</v>
          </cell>
          <cell r="H1816" t="str">
            <v>盒</v>
          </cell>
          <cell r="I1816">
            <v>1</v>
          </cell>
          <cell r="J1816">
            <v>24.75</v>
          </cell>
          <cell r="K1816">
            <v>16.85</v>
          </cell>
          <cell r="L1816" t="str">
            <v>68.08%</v>
          </cell>
          <cell r="M1816">
            <v>40116</v>
          </cell>
          <cell r="N1816" t="str">
            <v>其他家庭常备器械类</v>
          </cell>
          <cell r="O1816" t="str">
            <v>家庭常备器械</v>
          </cell>
          <cell r="P1816" t="str">
            <v>医疗器械</v>
          </cell>
          <cell r="Q1816">
            <v>6505</v>
          </cell>
          <cell r="R1816" t="str">
            <v>陈蓉</v>
          </cell>
          <cell r="S1816">
            <v>38568016</v>
          </cell>
          <cell r="T1816">
            <v>24.75</v>
          </cell>
          <cell r="U1816" t="str">
            <v>线下</v>
          </cell>
          <cell r="V1816">
            <v>7.9</v>
          </cell>
          <cell r="W1816">
            <v>20240326</v>
          </cell>
        </row>
        <row r="1817">
          <cell r="A1817">
            <v>45446.7180555556</v>
          </cell>
          <cell r="B1817">
            <v>58251606</v>
          </cell>
          <cell r="C1817">
            <v>706</v>
          </cell>
          <cell r="D1817" t="str">
            <v>四川太极都江堰幸福镇翔凤路药店</v>
          </cell>
          <cell r="E1817">
            <v>2505131</v>
          </cell>
          <cell r="F1817" t="str">
            <v>重组人源胶原蛋白修复敷料</v>
          </cell>
          <cell r="G1817" t="str">
            <v>F型 28g(23cmx21cm)x5袋 (枢颜)</v>
          </cell>
          <cell r="H1817" t="str">
            <v>盒</v>
          </cell>
          <cell r="I1817">
            <v>8</v>
          </cell>
          <cell r="J1817">
            <v>198</v>
          </cell>
          <cell r="K1817">
            <v>134.8</v>
          </cell>
          <cell r="L1817" t="str">
            <v>68.08%</v>
          </cell>
          <cell r="M1817">
            <v>40116</v>
          </cell>
          <cell r="N1817" t="str">
            <v>其他家庭常备器械类</v>
          </cell>
          <cell r="O1817" t="str">
            <v>家庭常备器械</v>
          </cell>
          <cell r="P1817" t="str">
            <v>医疗器械</v>
          </cell>
          <cell r="Q1817">
            <v>6506</v>
          </cell>
          <cell r="R1817" t="str">
            <v>杨文英</v>
          </cell>
          <cell r="S1817">
            <v>38598502</v>
          </cell>
          <cell r="T1817">
            <v>24.75</v>
          </cell>
          <cell r="U1817" t="str">
            <v>线下</v>
          </cell>
          <cell r="V1817">
            <v>7.9</v>
          </cell>
          <cell r="W1817">
            <v>20240326</v>
          </cell>
        </row>
        <row r="1818">
          <cell r="A1818">
            <v>45447.5173611111</v>
          </cell>
          <cell r="B1818">
            <v>58259285</v>
          </cell>
          <cell r="C1818">
            <v>706</v>
          </cell>
          <cell r="D1818" t="str">
            <v>四川太极都江堰幸福镇翔凤路药店</v>
          </cell>
          <cell r="E1818">
            <v>2505131</v>
          </cell>
          <cell r="F1818" t="str">
            <v>重组人源胶原蛋白修复敷料</v>
          </cell>
          <cell r="G1818" t="str">
            <v>F型 28g(23cmx21cm)x5袋 (枢颜)</v>
          </cell>
          <cell r="H1818" t="str">
            <v>盒</v>
          </cell>
          <cell r="I1818">
            <v>4</v>
          </cell>
          <cell r="J1818">
            <v>99</v>
          </cell>
          <cell r="K1818">
            <v>67.4</v>
          </cell>
          <cell r="L1818" t="str">
            <v>68.08%</v>
          </cell>
          <cell r="M1818">
            <v>40116</v>
          </cell>
          <cell r="N1818" t="str">
            <v>其他家庭常备器械类</v>
          </cell>
          <cell r="O1818" t="str">
            <v>家庭常备器械</v>
          </cell>
          <cell r="P1818" t="str">
            <v>医疗器械</v>
          </cell>
          <cell r="Q1818">
            <v>6506</v>
          </cell>
          <cell r="R1818" t="str">
            <v>杨文英</v>
          </cell>
          <cell r="S1818">
            <v>38598502</v>
          </cell>
          <cell r="T1818">
            <v>24.75</v>
          </cell>
          <cell r="U1818" t="str">
            <v>线下</v>
          </cell>
          <cell r="V1818">
            <v>7.9</v>
          </cell>
          <cell r="W1818">
            <v>20240326</v>
          </cell>
        </row>
        <row r="1819">
          <cell r="A1819">
            <v>45454.7611111111</v>
          </cell>
          <cell r="B1819">
            <v>58339478</v>
          </cell>
          <cell r="C1819">
            <v>706</v>
          </cell>
          <cell r="D1819" t="str">
            <v>四川太极都江堰幸福镇翔凤路药店</v>
          </cell>
          <cell r="E1819">
            <v>2505131</v>
          </cell>
          <cell r="F1819" t="str">
            <v>重组人源胶原蛋白修复敷料</v>
          </cell>
          <cell r="G1819" t="str">
            <v>F型 28g(23cmx21cm)x5袋 (枢颜)</v>
          </cell>
          <cell r="H1819" t="str">
            <v>盒</v>
          </cell>
          <cell r="I1819">
            <v>1</v>
          </cell>
          <cell r="J1819">
            <v>17</v>
          </cell>
          <cell r="K1819">
            <v>9.1</v>
          </cell>
          <cell r="L1819" t="str">
            <v>53.53%</v>
          </cell>
          <cell r="M1819">
            <v>40116</v>
          </cell>
          <cell r="N1819" t="str">
            <v>其他家庭常备器械类</v>
          </cell>
          <cell r="O1819" t="str">
            <v>家庭常备器械</v>
          </cell>
          <cell r="P1819" t="str">
            <v>医疗器械</v>
          </cell>
          <cell r="Q1819">
            <v>10772</v>
          </cell>
          <cell r="R1819" t="str">
            <v>乐良清</v>
          </cell>
          <cell r="S1819">
            <v>38331165</v>
          </cell>
          <cell r="T1819">
            <v>17</v>
          </cell>
          <cell r="U1819" t="str">
            <v>线下</v>
          </cell>
          <cell r="V1819">
            <v>7.9</v>
          </cell>
          <cell r="W1819">
            <v>20240324</v>
          </cell>
        </row>
        <row r="1820">
          <cell r="A1820">
            <v>45454.7611111111</v>
          </cell>
          <cell r="B1820">
            <v>58339478</v>
          </cell>
          <cell r="C1820">
            <v>706</v>
          </cell>
          <cell r="D1820" t="str">
            <v>四川太极都江堰幸福镇翔凤路药店</v>
          </cell>
          <cell r="E1820">
            <v>2505131</v>
          </cell>
          <cell r="F1820" t="str">
            <v>重组人源胶原蛋白修复敷料</v>
          </cell>
          <cell r="G1820" t="str">
            <v>F型 28g(23cmx21cm)x5袋 (枢颜)</v>
          </cell>
          <cell r="H1820" t="str">
            <v>盒</v>
          </cell>
          <cell r="I1820">
            <v>1</v>
          </cell>
          <cell r="J1820">
            <v>17</v>
          </cell>
          <cell r="K1820">
            <v>9.1</v>
          </cell>
          <cell r="L1820" t="str">
            <v>53.53%</v>
          </cell>
          <cell r="M1820">
            <v>40116</v>
          </cell>
          <cell r="N1820" t="str">
            <v>其他家庭常备器械类</v>
          </cell>
          <cell r="O1820" t="str">
            <v>家庭常备器械</v>
          </cell>
          <cell r="P1820" t="str">
            <v>医疗器械</v>
          </cell>
          <cell r="Q1820">
            <v>10772</v>
          </cell>
          <cell r="R1820" t="str">
            <v>乐良清</v>
          </cell>
          <cell r="S1820">
            <v>38331165</v>
          </cell>
          <cell r="T1820">
            <v>17</v>
          </cell>
          <cell r="U1820" t="str">
            <v>线下</v>
          </cell>
          <cell r="V1820">
            <v>7.9</v>
          </cell>
          <cell r="W1820">
            <v>20240324</v>
          </cell>
        </row>
        <row r="1821">
          <cell r="A1821">
            <v>45454.7611111111</v>
          </cell>
          <cell r="B1821">
            <v>58339478</v>
          </cell>
          <cell r="C1821">
            <v>706</v>
          </cell>
          <cell r="D1821" t="str">
            <v>四川太极都江堰幸福镇翔凤路药店</v>
          </cell>
          <cell r="E1821">
            <v>2505131</v>
          </cell>
          <cell r="F1821" t="str">
            <v>重组人源胶原蛋白修复敷料</v>
          </cell>
          <cell r="G1821" t="str">
            <v>F型 28g(23cmx21cm)x5袋 (枢颜)</v>
          </cell>
          <cell r="H1821" t="str">
            <v>盒</v>
          </cell>
          <cell r="I1821">
            <v>1</v>
          </cell>
          <cell r="J1821">
            <v>17</v>
          </cell>
          <cell r="K1821">
            <v>9.1</v>
          </cell>
          <cell r="L1821" t="str">
            <v>53.53%</v>
          </cell>
          <cell r="M1821">
            <v>40116</v>
          </cell>
          <cell r="N1821" t="str">
            <v>其他家庭常备器械类</v>
          </cell>
          <cell r="O1821" t="str">
            <v>家庭常备器械</v>
          </cell>
          <cell r="P1821" t="str">
            <v>医疗器械</v>
          </cell>
          <cell r="Q1821">
            <v>10772</v>
          </cell>
          <cell r="R1821" t="str">
            <v>乐良清</v>
          </cell>
          <cell r="S1821">
            <v>38331165</v>
          </cell>
          <cell r="T1821">
            <v>17</v>
          </cell>
          <cell r="U1821" t="str">
            <v>线下</v>
          </cell>
          <cell r="V1821">
            <v>7.9</v>
          </cell>
          <cell r="W1821">
            <v>20240324</v>
          </cell>
        </row>
        <row r="1822">
          <cell r="A1822">
            <v>45454.7611111111</v>
          </cell>
          <cell r="B1822">
            <v>58339478</v>
          </cell>
          <cell r="C1822">
            <v>706</v>
          </cell>
          <cell r="D1822" t="str">
            <v>四川太极都江堰幸福镇翔凤路药店</v>
          </cell>
          <cell r="E1822">
            <v>2505131</v>
          </cell>
          <cell r="F1822" t="str">
            <v>重组人源胶原蛋白修复敷料</v>
          </cell>
          <cell r="G1822" t="str">
            <v>F型 28g(23cmx21cm)x5袋 (枢颜)</v>
          </cell>
          <cell r="H1822" t="str">
            <v>盒</v>
          </cell>
          <cell r="I1822">
            <v>1</v>
          </cell>
          <cell r="J1822">
            <v>17</v>
          </cell>
          <cell r="K1822">
            <v>9.1</v>
          </cell>
          <cell r="L1822" t="str">
            <v>53.53%</v>
          </cell>
          <cell r="M1822">
            <v>40116</v>
          </cell>
          <cell r="N1822" t="str">
            <v>其他家庭常备器械类</v>
          </cell>
          <cell r="O1822" t="str">
            <v>家庭常备器械</v>
          </cell>
          <cell r="P1822" t="str">
            <v>医疗器械</v>
          </cell>
          <cell r="Q1822">
            <v>10772</v>
          </cell>
          <cell r="R1822" t="str">
            <v>乐良清</v>
          </cell>
          <cell r="S1822">
            <v>38331165</v>
          </cell>
          <cell r="T1822">
            <v>17</v>
          </cell>
          <cell r="U1822" t="str">
            <v>线下</v>
          </cell>
          <cell r="V1822">
            <v>7.9</v>
          </cell>
          <cell r="W1822">
            <v>20240324</v>
          </cell>
        </row>
        <row r="1823">
          <cell r="A1823">
            <v>45454.7611111111</v>
          </cell>
          <cell r="B1823">
            <v>58339478</v>
          </cell>
          <cell r="C1823">
            <v>706</v>
          </cell>
          <cell r="D1823" t="str">
            <v>四川太极都江堰幸福镇翔凤路药店</v>
          </cell>
          <cell r="E1823">
            <v>2505131</v>
          </cell>
          <cell r="F1823" t="str">
            <v>重组人源胶原蛋白修复敷料</v>
          </cell>
          <cell r="G1823" t="str">
            <v>F型 28g(23cmx21cm)x5袋 (枢颜)</v>
          </cell>
          <cell r="H1823" t="str">
            <v>盒</v>
          </cell>
          <cell r="I1823">
            <v>1</v>
          </cell>
          <cell r="J1823">
            <v>17</v>
          </cell>
          <cell r="K1823">
            <v>9.1</v>
          </cell>
          <cell r="L1823" t="str">
            <v>53.53%</v>
          </cell>
          <cell r="M1823">
            <v>40116</v>
          </cell>
          <cell r="N1823" t="str">
            <v>其他家庭常备器械类</v>
          </cell>
          <cell r="O1823" t="str">
            <v>家庭常备器械</v>
          </cell>
          <cell r="P1823" t="str">
            <v>医疗器械</v>
          </cell>
          <cell r="Q1823">
            <v>10772</v>
          </cell>
          <cell r="R1823" t="str">
            <v>乐良清</v>
          </cell>
          <cell r="S1823">
            <v>38331165</v>
          </cell>
          <cell r="T1823">
            <v>17</v>
          </cell>
          <cell r="U1823" t="str">
            <v>线下</v>
          </cell>
          <cell r="V1823">
            <v>7.9</v>
          </cell>
          <cell r="W1823">
            <v>20240324</v>
          </cell>
        </row>
        <row r="1824">
          <cell r="A1824">
            <v>45454.7611111111</v>
          </cell>
          <cell r="B1824">
            <v>58339478</v>
          </cell>
          <cell r="C1824">
            <v>706</v>
          </cell>
          <cell r="D1824" t="str">
            <v>四川太极都江堰幸福镇翔凤路药店</v>
          </cell>
          <cell r="E1824">
            <v>2505131</v>
          </cell>
          <cell r="F1824" t="str">
            <v>重组人源胶原蛋白修复敷料</v>
          </cell>
          <cell r="G1824" t="str">
            <v>F型 28g(23cmx21cm)x5袋 (枢颜)</v>
          </cell>
          <cell r="H1824" t="str">
            <v>盒</v>
          </cell>
          <cell r="I1824">
            <v>1</v>
          </cell>
          <cell r="J1824">
            <v>17</v>
          </cell>
          <cell r="K1824">
            <v>9.1</v>
          </cell>
          <cell r="L1824" t="str">
            <v>53.53%</v>
          </cell>
          <cell r="M1824">
            <v>40116</v>
          </cell>
          <cell r="N1824" t="str">
            <v>其他家庭常备器械类</v>
          </cell>
          <cell r="O1824" t="str">
            <v>家庭常备器械</v>
          </cell>
          <cell r="P1824" t="str">
            <v>医疗器械</v>
          </cell>
          <cell r="Q1824">
            <v>10772</v>
          </cell>
          <cell r="R1824" t="str">
            <v>乐良清</v>
          </cell>
          <cell r="S1824">
            <v>38331165</v>
          </cell>
          <cell r="T1824">
            <v>17</v>
          </cell>
          <cell r="U1824" t="str">
            <v>线下</v>
          </cell>
          <cell r="V1824">
            <v>7.9</v>
          </cell>
          <cell r="W1824">
            <v>20240324</v>
          </cell>
        </row>
        <row r="1825">
          <cell r="A1825">
            <v>45454.7611111111</v>
          </cell>
          <cell r="B1825">
            <v>58339478</v>
          </cell>
          <cell r="C1825">
            <v>706</v>
          </cell>
          <cell r="D1825" t="str">
            <v>四川太极都江堰幸福镇翔凤路药店</v>
          </cell>
          <cell r="E1825">
            <v>2505131</v>
          </cell>
          <cell r="F1825" t="str">
            <v>重组人源胶原蛋白修复敷料</v>
          </cell>
          <cell r="G1825" t="str">
            <v>F型 28g(23cmx21cm)x5袋 (枢颜)</v>
          </cell>
          <cell r="H1825" t="str">
            <v>盒</v>
          </cell>
          <cell r="I1825">
            <v>1</v>
          </cell>
          <cell r="J1825">
            <v>17</v>
          </cell>
          <cell r="K1825">
            <v>9.1</v>
          </cell>
          <cell r="L1825" t="str">
            <v>53.53%</v>
          </cell>
          <cell r="M1825">
            <v>40116</v>
          </cell>
          <cell r="N1825" t="str">
            <v>其他家庭常备器械类</v>
          </cell>
          <cell r="O1825" t="str">
            <v>家庭常备器械</v>
          </cell>
          <cell r="P1825" t="str">
            <v>医疗器械</v>
          </cell>
          <cell r="Q1825">
            <v>10772</v>
          </cell>
          <cell r="R1825" t="str">
            <v>乐良清</v>
          </cell>
          <cell r="S1825">
            <v>38331165</v>
          </cell>
          <cell r="T1825">
            <v>17</v>
          </cell>
          <cell r="U1825" t="str">
            <v>线下</v>
          </cell>
          <cell r="V1825">
            <v>7.9</v>
          </cell>
          <cell r="W1825">
            <v>20240324</v>
          </cell>
        </row>
        <row r="1826">
          <cell r="A1826">
            <v>45454.7611111111</v>
          </cell>
          <cell r="B1826">
            <v>58339478</v>
          </cell>
          <cell r="C1826">
            <v>706</v>
          </cell>
          <cell r="D1826" t="str">
            <v>四川太极都江堰幸福镇翔凤路药店</v>
          </cell>
          <cell r="E1826">
            <v>2505130</v>
          </cell>
          <cell r="F1826" t="str">
            <v>重组人源胶原蛋白修复敷料</v>
          </cell>
          <cell r="G1826" t="str">
            <v>X型 4gx3支</v>
          </cell>
          <cell r="H1826" t="str">
            <v>盒</v>
          </cell>
          <cell r="I1826">
            <v>1</v>
          </cell>
          <cell r="J1826">
            <v>62</v>
          </cell>
          <cell r="K1826">
            <v>22</v>
          </cell>
          <cell r="L1826" t="str">
            <v>35.48%</v>
          </cell>
          <cell r="M1826">
            <v>40116</v>
          </cell>
          <cell r="N1826" t="str">
            <v>其他家庭常备器械类</v>
          </cell>
          <cell r="O1826" t="str">
            <v>家庭常备器械</v>
          </cell>
          <cell r="P1826" t="str">
            <v>医疗器械</v>
          </cell>
          <cell r="Q1826">
            <v>10772</v>
          </cell>
          <cell r="R1826" t="str">
            <v>乐良清</v>
          </cell>
          <cell r="S1826">
            <v>38123288</v>
          </cell>
          <cell r="T1826">
            <v>62</v>
          </cell>
          <cell r="U1826" t="str">
            <v>线下</v>
          </cell>
          <cell r="V1826">
            <v>40</v>
          </cell>
          <cell r="W1826">
            <v>20240105</v>
          </cell>
        </row>
        <row r="1827">
          <cell r="A1827">
            <v>45454.7611111111</v>
          </cell>
          <cell r="B1827">
            <v>58339478</v>
          </cell>
          <cell r="C1827">
            <v>706</v>
          </cell>
          <cell r="D1827" t="str">
            <v>四川太极都江堰幸福镇翔凤路药店</v>
          </cell>
          <cell r="E1827">
            <v>2505131</v>
          </cell>
          <cell r="F1827" t="str">
            <v>重组人源胶原蛋白修复敷料</v>
          </cell>
          <cell r="G1827" t="str">
            <v>F型 28g(23cmx21cm)x5袋 (枢颜)</v>
          </cell>
          <cell r="H1827" t="str">
            <v>盒</v>
          </cell>
          <cell r="I1827">
            <v>1</v>
          </cell>
          <cell r="J1827">
            <v>17</v>
          </cell>
          <cell r="K1827">
            <v>9.1</v>
          </cell>
          <cell r="L1827" t="str">
            <v>53.53%</v>
          </cell>
          <cell r="M1827">
            <v>40116</v>
          </cell>
          <cell r="N1827" t="str">
            <v>其他家庭常备器械类</v>
          </cell>
          <cell r="O1827" t="str">
            <v>家庭常备器械</v>
          </cell>
          <cell r="P1827" t="str">
            <v>医疗器械</v>
          </cell>
          <cell r="Q1827">
            <v>10772</v>
          </cell>
          <cell r="R1827" t="str">
            <v>乐良清</v>
          </cell>
          <cell r="S1827">
            <v>38331165</v>
          </cell>
          <cell r="T1827">
            <v>17</v>
          </cell>
          <cell r="U1827" t="str">
            <v>线下</v>
          </cell>
          <cell r="V1827">
            <v>7.9</v>
          </cell>
          <cell r="W1827">
            <v>20240324</v>
          </cell>
        </row>
        <row r="1828">
          <cell r="A1828">
            <v>45456.7083333333</v>
          </cell>
          <cell r="B1828">
            <v>58362359</v>
          </cell>
          <cell r="C1828">
            <v>706</v>
          </cell>
          <cell r="D1828" t="str">
            <v>四川太极都江堰幸福镇翔凤路药店</v>
          </cell>
          <cell r="E1828">
            <v>2505131</v>
          </cell>
          <cell r="F1828" t="str">
            <v>重组人源胶原蛋白修复敷料</v>
          </cell>
          <cell r="G1828" t="str">
            <v>F型 28g(23cmx21cm)x5袋 (枢颜)</v>
          </cell>
          <cell r="H1828" t="str">
            <v>盒</v>
          </cell>
          <cell r="I1828">
            <v>1</v>
          </cell>
          <cell r="J1828">
            <v>24.75</v>
          </cell>
          <cell r="K1828">
            <v>16.85</v>
          </cell>
          <cell r="L1828" t="str">
            <v>68.08%</v>
          </cell>
          <cell r="M1828">
            <v>40116</v>
          </cell>
          <cell r="N1828" t="str">
            <v>其他家庭常备器械类</v>
          </cell>
          <cell r="O1828" t="str">
            <v>家庭常备器械</v>
          </cell>
          <cell r="P1828" t="str">
            <v>医疗器械</v>
          </cell>
          <cell r="Q1828">
            <v>15391</v>
          </cell>
          <cell r="R1828" t="str">
            <v>郭廷廷</v>
          </cell>
          <cell r="S1828">
            <v>38331165</v>
          </cell>
          <cell r="T1828">
            <v>24.75</v>
          </cell>
          <cell r="U1828" t="str">
            <v>线下</v>
          </cell>
          <cell r="V1828">
            <v>7.9</v>
          </cell>
          <cell r="W1828">
            <v>20240324</v>
          </cell>
        </row>
        <row r="1829">
          <cell r="A1829">
            <v>45456.7083333333</v>
          </cell>
          <cell r="B1829">
            <v>58362359</v>
          </cell>
          <cell r="C1829">
            <v>706</v>
          </cell>
          <cell r="D1829" t="str">
            <v>四川太极都江堰幸福镇翔凤路药店</v>
          </cell>
          <cell r="E1829">
            <v>2505131</v>
          </cell>
          <cell r="F1829" t="str">
            <v>重组人源胶原蛋白修复敷料</v>
          </cell>
          <cell r="G1829" t="str">
            <v>F型 28g(23cmx21cm)x5袋 (枢颜)</v>
          </cell>
          <cell r="H1829" t="str">
            <v>盒</v>
          </cell>
          <cell r="I1829">
            <v>1</v>
          </cell>
          <cell r="J1829">
            <v>24.75</v>
          </cell>
          <cell r="K1829">
            <v>16.85</v>
          </cell>
          <cell r="L1829" t="str">
            <v>68.08%</v>
          </cell>
          <cell r="M1829">
            <v>40116</v>
          </cell>
          <cell r="N1829" t="str">
            <v>其他家庭常备器械类</v>
          </cell>
          <cell r="O1829" t="str">
            <v>家庭常备器械</v>
          </cell>
          <cell r="P1829" t="str">
            <v>医疗器械</v>
          </cell>
          <cell r="Q1829">
            <v>15391</v>
          </cell>
          <cell r="R1829" t="str">
            <v>郭廷廷</v>
          </cell>
          <cell r="S1829">
            <v>38331165</v>
          </cell>
          <cell r="T1829">
            <v>24.75</v>
          </cell>
          <cell r="U1829" t="str">
            <v>线下</v>
          </cell>
          <cell r="V1829">
            <v>7.9</v>
          </cell>
          <cell r="W1829">
            <v>20240324</v>
          </cell>
        </row>
        <row r="1830">
          <cell r="A1830">
            <v>45456.7083333333</v>
          </cell>
          <cell r="B1830">
            <v>58362359</v>
          </cell>
          <cell r="C1830">
            <v>706</v>
          </cell>
          <cell r="D1830" t="str">
            <v>四川太极都江堰幸福镇翔凤路药店</v>
          </cell>
          <cell r="E1830">
            <v>2505131</v>
          </cell>
          <cell r="F1830" t="str">
            <v>重组人源胶原蛋白修复敷料</v>
          </cell>
          <cell r="G1830" t="str">
            <v>F型 28g(23cmx21cm)x5袋 (枢颜)</v>
          </cell>
          <cell r="H1830" t="str">
            <v>盒</v>
          </cell>
          <cell r="I1830">
            <v>1</v>
          </cell>
          <cell r="J1830">
            <v>24.75</v>
          </cell>
          <cell r="K1830">
            <v>16.85</v>
          </cell>
          <cell r="L1830" t="str">
            <v>68.08%</v>
          </cell>
          <cell r="M1830">
            <v>40116</v>
          </cell>
          <cell r="N1830" t="str">
            <v>其他家庭常备器械类</v>
          </cell>
          <cell r="O1830" t="str">
            <v>家庭常备器械</v>
          </cell>
          <cell r="P1830" t="str">
            <v>医疗器械</v>
          </cell>
          <cell r="Q1830">
            <v>15391</v>
          </cell>
          <cell r="R1830" t="str">
            <v>郭廷廷</v>
          </cell>
          <cell r="S1830">
            <v>38331165</v>
          </cell>
          <cell r="T1830">
            <v>24.75</v>
          </cell>
          <cell r="U1830" t="str">
            <v>线下</v>
          </cell>
          <cell r="V1830">
            <v>7.9</v>
          </cell>
          <cell r="W1830">
            <v>20240324</v>
          </cell>
        </row>
        <row r="1831">
          <cell r="A1831">
            <v>45456.7083333333</v>
          </cell>
          <cell r="B1831">
            <v>58362359</v>
          </cell>
          <cell r="C1831">
            <v>706</v>
          </cell>
          <cell r="D1831" t="str">
            <v>四川太极都江堰幸福镇翔凤路药店</v>
          </cell>
          <cell r="E1831">
            <v>2505131</v>
          </cell>
          <cell r="F1831" t="str">
            <v>重组人源胶原蛋白修复敷料</v>
          </cell>
          <cell r="G1831" t="str">
            <v>F型 28g(23cmx21cm)x5袋 (枢颜)</v>
          </cell>
          <cell r="H1831" t="str">
            <v>盒</v>
          </cell>
          <cell r="I1831">
            <v>1</v>
          </cell>
          <cell r="J1831">
            <v>24.75</v>
          </cell>
          <cell r="K1831">
            <v>16.85</v>
          </cell>
          <cell r="L1831" t="str">
            <v>68.08%</v>
          </cell>
          <cell r="M1831">
            <v>40116</v>
          </cell>
          <cell r="N1831" t="str">
            <v>其他家庭常备器械类</v>
          </cell>
          <cell r="O1831" t="str">
            <v>家庭常备器械</v>
          </cell>
          <cell r="P1831" t="str">
            <v>医疗器械</v>
          </cell>
          <cell r="Q1831">
            <v>15391</v>
          </cell>
          <cell r="R1831" t="str">
            <v>郭廷廷</v>
          </cell>
          <cell r="S1831">
            <v>38331165</v>
          </cell>
          <cell r="T1831">
            <v>24.75</v>
          </cell>
          <cell r="U1831" t="str">
            <v>线下</v>
          </cell>
          <cell r="V1831">
            <v>7.9</v>
          </cell>
          <cell r="W1831">
            <v>20240324</v>
          </cell>
        </row>
        <row r="1832">
          <cell r="A1832">
            <v>45453.8291666667</v>
          </cell>
          <cell r="B1832">
            <v>58329985</v>
          </cell>
          <cell r="C1832">
            <v>707</v>
          </cell>
          <cell r="D1832" t="str">
            <v>四川太极成华区万科路药店</v>
          </cell>
          <cell r="E1832">
            <v>2505131</v>
          </cell>
          <cell r="F1832" t="str">
            <v>重组人源胶原蛋白修复敷料</v>
          </cell>
          <cell r="G1832" t="str">
            <v>F型 28g(23cmx21cm)x5袋 (枢颜)</v>
          </cell>
          <cell r="H1832" t="str">
            <v>盒</v>
          </cell>
          <cell r="I1832">
            <v>1</v>
          </cell>
          <cell r="J1832">
            <v>24.75</v>
          </cell>
          <cell r="K1832">
            <v>16.85</v>
          </cell>
          <cell r="L1832" t="str">
            <v>68.08%</v>
          </cell>
          <cell r="M1832">
            <v>40116</v>
          </cell>
          <cell r="N1832" t="str">
            <v>其他家庭常备器械类</v>
          </cell>
          <cell r="O1832" t="str">
            <v>家庭常备器械</v>
          </cell>
          <cell r="P1832" t="str">
            <v>医疗器械</v>
          </cell>
          <cell r="Q1832">
            <v>15329</v>
          </cell>
          <cell r="R1832" t="str">
            <v>卢卫琴</v>
          </cell>
          <cell r="S1832">
            <v>38411940</v>
          </cell>
          <cell r="T1832">
            <v>24.75</v>
          </cell>
          <cell r="U1832" t="str">
            <v>线下</v>
          </cell>
          <cell r="V1832">
            <v>7.9</v>
          </cell>
          <cell r="W1832">
            <v>20240326</v>
          </cell>
        </row>
        <row r="1833">
          <cell r="A1833">
            <v>45453.8291666667</v>
          </cell>
          <cell r="B1833">
            <v>58329985</v>
          </cell>
          <cell r="C1833">
            <v>707</v>
          </cell>
          <cell r="D1833" t="str">
            <v>四川太极成华区万科路药店</v>
          </cell>
          <cell r="E1833">
            <v>2505131</v>
          </cell>
          <cell r="F1833" t="str">
            <v>重组人源胶原蛋白修复敷料</v>
          </cell>
          <cell r="G1833" t="str">
            <v>F型 28g(23cmx21cm)x5袋 (枢颜)</v>
          </cell>
          <cell r="H1833" t="str">
            <v>盒</v>
          </cell>
          <cell r="I1833">
            <v>1</v>
          </cell>
          <cell r="J1833">
            <v>24.75</v>
          </cell>
          <cell r="K1833">
            <v>16.85</v>
          </cell>
          <cell r="L1833" t="str">
            <v>68.08%</v>
          </cell>
          <cell r="M1833">
            <v>40116</v>
          </cell>
          <cell r="N1833" t="str">
            <v>其他家庭常备器械类</v>
          </cell>
          <cell r="O1833" t="str">
            <v>家庭常备器械</v>
          </cell>
          <cell r="P1833" t="str">
            <v>医疗器械</v>
          </cell>
          <cell r="Q1833">
            <v>15329</v>
          </cell>
          <cell r="R1833" t="str">
            <v>卢卫琴</v>
          </cell>
          <cell r="S1833">
            <v>38411940</v>
          </cell>
          <cell r="T1833">
            <v>24.75</v>
          </cell>
          <cell r="U1833" t="str">
            <v>线下</v>
          </cell>
          <cell r="V1833">
            <v>7.9</v>
          </cell>
          <cell r="W1833">
            <v>20240326</v>
          </cell>
        </row>
        <row r="1834">
          <cell r="A1834">
            <v>45453.8291666667</v>
          </cell>
          <cell r="B1834">
            <v>58329985</v>
          </cell>
          <cell r="C1834">
            <v>707</v>
          </cell>
          <cell r="D1834" t="str">
            <v>四川太极成华区万科路药店</v>
          </cell>
          <cell r="E1834">
            <v>2505131</v>
          </cell>
          <cell r="F1834" t="str">
            <v>重组人源胶原蛋白修复敷料</v>
          </cell>
          <cell r="G1834" t="str">
            <v>F型 28g(23cmx21cm)x5袋 (枢颜)</v>
          </cell>
          <cell r="H1834" t="str">
            <v>盒</v>
          </cell>
          <cell r="I1834">
            <v>1</v>
          </cell>
          <cell r="J1834">
            <v>24.75</v>
          </cell>
          <cell r="K1834">
            <v>16.85</v>
          </cell>
          <cell r="L1834" t="str">
            <v>68.08%</v>
          </cell>
          <cell r="M1834">
            <v>40116</v>
          </cell>
          <cell r="N1834" t="str">
            <v>其他家庭常备器械类</v>
          </cell>
          <cell r="O1834" t="str">
            <v>家庭常备器械</v>
          </cell>
          <cell r="P1834" t="str">
            <v>医疗器械</v>
          </cell>
          <cell r="Q1834">
            <v>15329</v>
          </cell>
          <cell r="R1834" t="str">
            <v>卢卫琴</v>
          </cell>
          <cell r="S1834">
            <v>38411940</v>
          </cell>
          <cell r="T1834">
            <v>24.75</v>
          </cell>
          <cell r="U1834" t="str">
            <v>线下</v>
          </cell>
          <cell r="V1834">
            <v>7.9</v>
          </cell>
          <cell r="W1834">
            <v>20240326</v>
          </cell>
        </row>
        <row r="1835">
          <cell r="A1835">
            <v>45453.8291666667</v>
          </cell>
          <cell r="B1835">
            <v>58329985</v>
          </cell>
          <cell r="C1835">
            <v>707</v>
          </cell>
          <cell r="D1835" t="str">
            <v>四川太极成华区万科路药店</v>
          </cell>
          <cell r="E1835">
            <v>2505131</v>
          </cell>
          <cell r="F1835" t="str">
            <v>重组人源胶原蛋白修复敷料</v>
          </cell>
          <cell r="G1835" t="str">
            <v>F型 28g(23cmx21cm)x5袋 (枢颜)</v>
          </cell>
          <cell r="H1835" t="str">
            <v>盒</v>
          </cell>
          <cell r="I1835">
            <v>1</v>
          </cell>
          <cell r="J1835">
            <v>24.75</v>
          </cell>
          <cell r="K1835">
            <v>16.85</v>
          </cell>
          <cell r="L1835" t="str">
            <v>68.08%</v>
          </cell>
          <cell r="M1835">
            <v>40116</v>
          </cell>
          <cell r="N1835" t="str">
            <v>其他家庭常备器械类</v>
          </cell>
          <cell r="O1835" t="str">
            <v>家庭常备器械</v>
          </cell>
          <cell r="P1835" t="str">
            <v>医疗器械</v>
          </cell>
          <cell r="Q1835">
            <v>15329</v>
          </cell>
          <cell r="R1835" t="str">
            <v>卢卫琴</v>
          </cell>
          <cell r="S1835">
            <v>38411940</v>
          </cell>
          <cell r="T1835">
            <v>24.75</v>
          </cell>
          <cell r="U1835" t="str">
            <v>线下</v>
          </cell>
          <cell r="V1835">
            <v>7.9</v>
          </cell>
          <cell r="W1835">
            <v>20240326</v>
          </cell>
        </row>
        <row r="1836">
          <cell r="A1836">
            <v>45454.6076388889</v>
          </cell>
          <cell r="B1836">
            <v>58336094</v>
          </cell>
          <cell r="C1836">
            <v>707</v>
          </cell>
          <cell r="D1836" t="str">
            <v>四川太极成华区万科路药店</v>
          </cell>
          <cell r="E1836">
            <v>2506774</v>
          </cell>
          <cell r="F1836" t="str">
            <v>医用重组胶原蛋白修复贴</v>
          </cell>
          <cell r="G1836" t="str">
            <v>28g(23cmx21cm）x5袋</v>
          </cell>
          <cell r="H1836" t="str">
            <v>盒</v>
          </cell>
          <cell r="I1836">
            <v>2</v>
          </cell>
          <cell r="J1836">
            <v>49.5</v>
          </cell>
          <cell r="K1836">
            <v>33.7</v>
          </cell>
          <cell r="L1836" t="str">
            <v>68.08%</v>
          </cell>
          <cell r="M1836">
            <v>40116</v>
          </cell>
          <cell r="N1836" t="str">
            <v>其他家庭常备器械类</v>
          </cell>
          <cell r="O1836" t="str">
            <v>家庭常备器械</v>
          </cell>
          <cell r="P1836" t="str">
            <v>医疗器械</v>
          </cell>
          <cell r="Q1836">
            <v>27762</v>
          </cell>
          <cell r="R1836" t="str">
            <v>陈冰雪</v>
          </cell>
          <cell r="S1836">
            <v>38689099</v>
          </cell>
          <cell r="T1836">
            <v>24.75</v>
          </cell>
          <cell r="U1836" t="str">
            <v>线下</v>
          </cell>
          <cell r="V1836">
            <v>7.9</v>
          </cell>
          <cell r="W1836">
            <v>240439</v>
          </cell>
        </row>
        <row r="1837">
          <cell r="A1837">
            <v>45454.6076388889</v>
          </cell>
          <cell r="B1837">
            <v>58336094</v>
          </cell>
          <cell r="C1837">
            <v>707</v>
          </cell>
          <cell r="D1837" t="str">
            <v>四川太极成华区万科路药店</v>
          </cell>
          <cell r="E1837">
            <v>2506774</v>
          </cell>
          <cell r="F1837" t="str">
            <v>医用重组胶原蛋白修复贴</v>
          </cell>
          <cell r="G1837" t="str">
            <v>28g(23cmx21cm）x5袋</v>
          </cell>
          <cell r="H1837" t="str">
            <v>盒</v>
          </cell>
          <cell r="I1837">
            <v>4</v>
          </cell>
          <cell r="J1837">
            <v>99</v>
          </cell>
          <cell r="K1837">
            <v>67.4</v>
          </cell>
          <cell r="L1837" t="str">
            <v>68.08%</v>
          </cell>
          <cell r="M1837">
            <v>40116</v>
          </cell>
          <cell r="N1837" t="str">
            <v>其他家庭常备器械类</v>
          </cell>
          <cell r="O1837" t="str">
            <v>家庭常备器械</v>
          </cell>
          <cell r="P1837" t="str">
            <v>医疗器械</v>
          </cell>
          <cell r="Q1837">
            <v>27762</v>
          </cell>
          <cell r="R1837" t="str">
            <v>陈冰雪</v>
          </cell>
          <cell r="S1837">
            <v>38652967</v>
          </cell>
          <cell r="T1837">
            <v>24.75</v>
          </cell>
          <cell r="U1837" t="str">
            <v>线下</v>
          </cell>
          <cell r="V1837">
            <v>7.9</v>
          </cell>
          <cell r="W1837">
            <v>240434</v>
          </cell>
        </row>
        <row r="1838">
          <cell r="A1838">
            <v>45454.6076388889</v>
          </cell>
          <cell r="B1838">
            <v>58336094</v>
          </cell>
          <cell r="C1838">
            <v>707</v>
          </cell>
          <cell r="D1838" t="str">
            <v>四川太极成华区万科路药店</v>
          </cell>
          <cell r="E1838">
            <v>2506774</v>
          </cell>
          <cell r="F1838" t="str">
            <v>医用重组胶原蛋白修复贴</v>
          </cell>
          <cell r="G1838" t="str">
            <v>28g(23cmx21cm）x5袋</v>
          </cell>
          <cell r="H1838" t="str">
            <v>盒</v>
          </cell>
          <cell r="I1838">
            <v>1</v>
          </cell>
          <cell r="J1838">
            <v>24.75</v>
          </cell>
          <cell r="K1838">
            <v>16.85</v>
          </cell>
          <cell r="L1838" t="str">
            <v>68.08%</v>
          </cell>
          <cell r="M1838">
            <v>40116</v>
          </cell>
          <cell r="N1838" t="str">
            <v>其他家庭常备器械类</v>
          </cell>
          <cell r="O1838" t="str">
            <v>家庭常备器械</v>
          </cell>
          <cell r="P1838" t="str">
            <v>医疗器械</v>
          </cell>
          <cell r="Q1838">
            <v>27762</v>
          </cell>
          <cell r="R1838" t="str">
            <v>陈冰雪</v>
          </cell>
          <cell r="S1838">
            <v>38696570</v>
          </cell>
          <cell r="T1838">
            <v>24.75</v>
          </cell>
          <cell r="U1838" t="str">
            <v>线下</v>
          </cell>
          <cell r="V1838">
            <v>7.9</v>
          </cell>
          <cell r="W1838">
            <v>240439</v>
          </cell>
        </row>
        <row r="1839">
          <cell r="A1839">
            <v>45454.6076388889</v>
          </cell>
          <cell r="B1839">
            <v>58336094</v>
          </cell>
          <cell r="C1839">
            <v>707</v>
          </cell>
          <cell r="D1839" t="str">
            <v>四川太极成华区万科路药店</v>
          </cell>
          <cell r="E1839">
            <v>2506774</v>
          </cell>
          <cell r="F1839" t="str">
            <v>医用重组胶原蛋白修复贴</v>
          </cell>
          <cell r="G1839" t="str">
            <v>28g(23cmx21cm）x5袋</v>
          </cell>
          <cell r="H1839" t="str">
            <v>盒</v>
          </cell>
          <cell r="I1839">
            <v>2</v>
          </cell>
          <cell r="J1839">
            <v>49.5</v>
          </cell>
          <cell r="K1839">
            <v>33.7</v>
          </cell>
          <cell r="L1839" t="str">
            <v>68.08%</v>
          </cell>
          <cell r="M1839">
            <v>40116</v>
          </cell>
          <cell r="N1839" t="str">
            <v>其他家庭常备器械类</v>
          </cell>
          <cell r="O1839" t="str">
            <v>家庭常备器械</v>
          </cell>
          <cell r="P1839" t="str">
            <v>医疗器械</v>
          </cell>
          <cell r="Q1839">
            <v>27762</v>
          </cell>
          <cell r="R1839" t="str">
            <v>陈冰雪</v>
          </cell>
          <cell r="S1839">
            <v>38689099</v>
          </cell>
          <cell r="T1839">
            <v>24.75</v>
          </cell>
          <cell r="U1839" t="str">
            <v>线下</v>
          </cell>
          <cell r="V1839">
            <v>7.9</v>
          </cell>
          <cell r="W1839">
            <v>240439</v>
          </cell>
        </row>
        <row r="1840">
          <cell r="A1840">
            <v>45454.6076388889</v>
          </cell>
          <cell r="B1840">
            <v>58336094</v>
          </cell>
          <cell r="C1840">
            <v>707</v>
          </cell>
          <cell r="D1840" t="str">
            <v>四川太极成华区万科路药店</v>
          </cell>
          <cell r="E1840">
            <v>2506774</v>
          </cell>
          <cell r="F1840" t="str">
            <v>医用重组胶原蛋白修复贴</v>
          </cell>
          <cell r="G1840" t="str">
            <v>28g(23cmx21cm）x5袋</v>
          </cell>
          <cell r="H1840" t="str">
            <v>盒</v>
          </cell>
          <cell r="I1840">
            <v>8</v>
          </cell>
          <cell r="J1840">
            <v>198</v>
          </cell>
          <cell r="K1840">
            <v>134.8</v>
          </cell>
          <cell r="L1840" t="str">
            <v>68.08%</v>
          </cell>
          <cell r="M1840">
            <v>40116</v>
          </cell>
          <cell r="N1840" t="str">
            <v>其他家庭常备器械类</v>
          </cell>
          <cell r="O1840" t="str">
            <v>家庭常备器械</v>
          </cell>
          <cell r="P1840" t="str">
            <v>医疗器械</v>
          </cell>
          <cell r="Q1840">
            <v>27762</v>
          </cell>
          <cell r="R1840" t="str">
            <v>陈冰雪</v>
          </cell>
          <cell r="S1840">
            <v>38654916</v>
          </cell>
          <cell r="T1840">
            <v>24.75</v>
          </cell>
          <cell r="U1840" t="str">
            <v>线下</v>
          </cell>
          <cell r="V1840">
            <v>7.9</v>
          </cell>
          <cell r="W1840">
            <v>240434</v>
          </cell>
        </row>
        <row r="1841">
          <cell r="A1841">
            <v>45454.6076388889</v>
          </cell>
          <cell r="B1841">
            <v>58336094</v>
          </cell>
          <cell r="C1841">
            <v>707</v>
          </cell>
          <cell r="D1841" t="str">
            <v>四川太极成华区万科路药店</v>
          </cell>
          <cell r="E1841">
            <v>2506774</v>
          </cell>
          <cell r="F1841" t="str">
            <v>医用重组胶原蛋白修复贴</v>
          </cell>
          <cell r="G1841" t="str">
            <v>28g(23cmx21cm）x5袋</v>
          </cell>
          <cell r="H1841" t="str">
            <v>盒</v>
          </cell>
          <cell r="I1841">
            <v>4</v>
          </cell>
          <cell r="J1841">
            <v>99</v>
          </cell>
          <cell r="K1841">
            <v>67.4</v>
          </cell>
          <cell r="L1841" t="str">
            <v>68.08%</v>
          </cell>
          <cell r="M1841">
            <v>40116</v>
          </cell>
          <cell r="N1841" t="str">
            <v>其他家庭常备器械类</v>
          </cell>
          <cell r="O1841" t="str">
            <v>家庭常备器械</v>
          </cell>
          <cell r="P1841" t="str">
            <v>医疗器械</v>
          </cell>
          <cell r="Q1841">
            <v>27762</v>
          </cell>
          <cell r="R1841" t="str">
            <v>陈冰雪</v>
          </cell>
          <cell r="S1841">
            <v>38652967</v>
          </cell>
          <cell r="T1841">
            <v>24.75</v>
          </cell>
          <cell r="U1841" t="str">
            <v>线下</v>
          </cell>
          <cell r="V1841">
            <v>7.9</v>
          </cell>
          <cell r="W1841">
            <v>240434</v>
          </cell>
        </row>
        <row r="1842">
          <cell r="A1842">
            <v>45454.6076388889</v>
          </cell>
          <cell r="B1842">
            <v>58336094</v>
          </cell>
          <cell r="C1842">
            <v>707</v>
          </cell>
          <cell r="D1842" t="str">
            <v>四川太极成华区万科路药店</v>
          </cell>
          <cell r="E1842">
            <v>2506774</v>
          </cell>
          <cell r="F1842" t="str">
            <v>医用重组胶原蛋白修复贴</v>
          </cell>
          <cell r="G1842" t="str">
            <v>28g(23cmx21cm）x5袋</v>
          </cell>
          <cell r="H1842" t="str">
            <v>盒</v>
          </cell>
          <cell r="I1842">
            <v>2</v>
          </cell>
          <cell r="J1842">
            <v>49.5</v>
          </cell>
          <cell r="K1842">
            <v>33.7</v>
          </cell>
          <cell r="L1842" t="str">
            <v>68.08%</v>
          </cell>
          <cell r="M1842">
            <v>40116</v>
          </cell>
          <cell r="N1842" t="str">
            <v>其他家庭常备器械类</v>
          </cell>
          <cell r="O1842" t="str">
            <v>家庭常备器械</v>
          </cell>
          <cell r="P1842" t="str">
            <v>医疗器械</v>
          </cell>
          <cell r="Q1842">
            <v>27762</v>
          </cell>
          <cell r="R1842" t="str">
            <v>陈冰雪</v>
          </cell>
          <cell r="S1842">
            <v>38689099</v>
          </cell>
          <cell r="T1842">
            <v>24.75</v>
          </cell>
          <cell r="U1842" t="str">
            <v>线下</v>
          </cell>
          <cell r="V1842">
            <v>7.9</v>
          </cell>
          <cell r="W1842">
            <v>240439</v>
          </cell>
        </row>
        <row r="1843">
          <cell r="A1843">
            <v>45454.6076388889</v>
          </cell>
          <cell r="B1843">
            <v>58336094</v>
          </cell>
          <cell r="C1843">
            <v>707</v>
          </cell>
          <cell r="D1843" t="str">
            <v>四川太极成华区万科路药店</v>
          </cell>
          <cell r="E1843">
            <v>2506774</v>
          </cell>
          <cell r="F1843" t="str">
            <v>医用重组胶原蛋白修复贴</v>
          </cell>
          <cell r="G1843" t="str">
            <v>28g(23cmx21cm）x5袋</v>
          </cell>
          <cell r="H1843" t="str">
            <v>盒</v>
          </cell>
          <cell r="I1843">
            <v>4</v>
          </cell>
          <cell r="J1843">
            <v>99</v>
          </cell>
          <cell r="K1843">
            <v>67.4</v>
          </cell>
          <cell r="L1843" t="str">
            <v>68.08%</v>
          </cell>
          <cell r="M1843">
            <v>40116</v>
          </cell>
          <cell r="N1843" t="str">
            <v>其他家庭常备器械类</v>
          </cell>
          <cell r="O1843" t="str">
            <v>家庭常备器械</v>
          </cell>
          <cell r="P1843" t="str">
            <v>医疗器械</v>
          </cell>
          <cell r="Q1843">
            <v>27762</v>
          </cell>
          <cell r="R1843" t="str">
            <v>陈冰雪</v>
          </cell>
          <cell r="S1843">
            <v>38652967</v>
          </cell>
          <cell r="T1843">
            <v>24.75</v>
          </cell>
          <cell r="U1843" t="str">
            <v>线下</v>
          </cell>
          <cell r="V1843">
            <v>7.9</v>
          </cell>
          <cell r="W1843">
            <v>240434</v>
          </cell>
        </row>
        <row r="1844">
          <cell r="A1844">
            <v>45454.6076388889</v>
          </cell>
          <cell r="B1844">
            <v>58336094</v>
          </cell>
          <cell r="C1844">
            <v>707</v>
          </cell>
          <cell r="D1844" t="str">
            <v>四川太极成华区万科路药店</v>
          </cell>
          <cell r="E1844">
            <v>2506774</v>
          </cell>
          <cell r="F1844" t="str">
            <v>医用重组胶原蛋白修复贴</v>
          </cell>
          <cell r="G1844" t="str">
            <v>28g(23cmx21cm）x5袋</v>
          </cell>
          <cell r="H1844" t="str">
            <v>盒</v>
          </cell>
          <cell r="I1844">
            <v>8</v>
          </cell>
          <cell r="J1844">
            <v>198</v>
          </cell>
          <cell r="K1844">
            <v>134.8</v>
          </cell>
          <cell r="L1844" t="str">
            <v>68.08%</v>
          </cell>
          <cell r="M1844">
            <v>40116</v>
          </cell>
          <cell r="N1844" t="str">
            <v>其他家庭常备器械类</v>
          </cell>
          <cell r="O1844" t="str">
            <v>家庭常备器械</v>
          </cell>
          <cell r="P1844" t="str">
            <v>医疗器械</v>
          </cell>
          <cell r="Q1844">
            <v>27762</v>
          </cell>
          <cell r="R1844" t="str">
            <v>陈冰雪</v>
          </cell>
          <cell r="S1844">
            <v>38654916</v>
          </cell>
          <cell r="T1844">
            <v>24.75</v>
          </cell>
          <cell r="U1844" t="str">
            <v>线下</v>
          </cell>
          <cell r="V1844">
            <v>7.9</v>
          </cell>
          <cell r="W1844">
            <v>240434</v>
          </cell>
        </row>
        <row r="1845">
          <cell r="A1845">
            <v>45454.6076388889</v>
          </cell>
          <cell r="B1845">
            <v>58336094</v>
          </cell>
          <cell r="C1845">
            <v>707</v>
          </cell>
          <cell r="D1845" t="str">
            <v>四川太极成华区万科路药店</v>
          </cell>
          <cell r="E1845">
            <v>2506774</v>
          </cell>
          <cell r="F1845" t="str">
            <v>医用重组胶原蛋白修复贴</v>
          </cell>
          <cell r="G1845" t="str">
            <v>28g(23cmx21cm）x5袋</v>
          </cell>
          <cell r="H1845" t="str">
            <v>盒</v>
          </cell>
          <cell r="I1845">
            <v>1</v>
          </cell>
          <cell r="J1845">
            <v>24.75</v>
          </cell>
          <cell r="K1845">
            <v>16.85</v>
          </cell>
          <cell r="L1845" t="str">
            <v>68.08%</v>
          </cell>
          <cell r="M1845">
            <v>40116</v>
          </cell>
          <cell r="N1845" t="str">
            <v>其他家庭常备器械类</v>
          </cell>
          <cell r="O1845" t="str">
            <v>家庭常备器械</v>
          </cell>
          <cell r="P1845" t="str">
            <v>医疗器械</v>
          </cell>
          <cell r="Q1845">
            <v>27762</v>
          </cell>
          <cell r="R1845" t="str">
            <v>陈冰雪</v>
          </cell>
          <cell r="S1845">
            <v>38696570</v>
          </cell>
          <cell r="T1845">
            <v>24.75</v>
          </cell>
          <cell r="U1845" t="str">
            <v>线下</v>
          </cell>
          <cell r="V1845">
            <v>7.9</v>
          </cell>
          <cell r="W1845">
            <v>240439</v>
          </cell>
        </row>
        <row r="1846">
          <cell r="A1846">
            <v>45454.6076388889</v>
          </cell>
          <cell r="B1846">
            <v>58336094</v>
          </cell>
          <cell r="C1846">
            <v>707</v>
          </cell>
          <cell r="D1846" t="str">
            <v>四川太极成华区万科路药店</v>
          </cell>
          <cell r="E1846">
            <v>2506774</v>
          </cell>
          <cell r="F1846" t="str">
            <v>医用重组胶原蛋白修复贴</v>
          </cell>
          <cell r="G1846" t="str">
            <v>28g(23cmx21cm）x5袋</v>
          </cell>
          <cell r="H1846" t="str">
            <v>盒</v>
          </cell>
          <cell r="I1846">
            <v>8</v>
          </cell>
          <cell r="J1846">
            <v>198</v>
          </cell>
          <cell r="K1846">
            <v>134.8</v>
          </cell>
          <cell r="L1846" t="str">
            <v>68.08%</v>
          </cell>
          <cell r="M1846">
            <v>40116</v>
          </cell>
          <cell r="N1846" t="str">
            <v>其他家庭常备器械类</v>
          </cell>
          <cell r="O1846" t="str">
            <v>家庭常备器械</v>
          </cell>
          <cell r="P1846" t="str">
            <v>医疗器械</v>
          </cell>
          <cell r="Q1846">
            <v>27762</v>
          </cell>
          <cell r="R1846" t="str">
            <v>陈冰雪</v>
          </cell>
          <cell r="S1846">
            <v>38654916</v>
          </cell>
          <cell r="T1846">
            <v>24.75</v>
          </cell>
          <cell r="U1846" t="str">
            <v>线下</v>
          </cell>
          <cell r="V1846">
            <v>7.9</v>
          </cell>
          <cell r="W1846">
            <v>240434</v>
          </cell>
        </row>
        <row r="1847">
          <cell r="A1847">
            <v>45454.6076388889</v>
          </cell>
          <cell r="B1847">
            <v>58336094</v>
          </cell>
          <cell r="C1847">
            <v>707</v>
          </cell>
          <cell r="D1847" t="str">
            <v>四川太极成华区万科路药店</v>
          </cell>
          <cell r="E1847">
            <v>2506774</v>
          </cell>
          <cell r="F1847" t="str">
            <v>医用重组胶原蛋白修复贴</v>
          </cell>
          <cell r="G1847" t="str">
            <v>28g(23cmx21cm）x5袋</v>
          </cell>
          <cell r="H1847" t="str">
            <v>盒</v>
          </cell>
          <cell r="I1847">
            <v>1</v>
          </cell>
          <cell r="J1847">
            <v>24.75</v>
          </cell>
          <cell r="K1847">
            <v>16.85</v>
          </cell>
          <cell r="L1847" t="str">
            <v>68.08%</v>
          </cell>
          <cell r="M1847">
            <v>40116</v>
          </cell>
          <cell r="N1847" t="str">
            <v>其他家庭常备器械类</v>
          </cell>
          <cell r="O1847" t="str">
            <v>家庭常备器械</v>
          </cell>
          <cell r="P1847" t="str">
            <v>医疗器械</v>
          </cell>
          <cell r="Q1847">
            <v>27762</v>
          </cell>
          <cell r="R1847" t="str">
            <v>陈冰雪</v>
          </cell>
          <cell r="S1847">
            <v>38696570</v>
          </cell>
          <cell r="T1847">
            <v>24.75</v>
          </cell>
          <cell r="U1847" t="str">
            <v>线下</v>
          </cell>
          <cell r="V1847">
            <v>7.9</v>
          </cell>
          <cell r="W1847">
            <v>240439</v>
          </cell>
        </row>
        <row r="1848">
          <cell r="A1848">
            <v>45454.6076388889</v>
          </cell>
          <cell r="B1848">
            <v>58336094</v>
          </cell>
          <cell r="C1848">
            <v>707</v>
          </cell>
          <cell r="D1848" t="str">
            <v>四川太极成华区万科路药店</v>
          </cell>
          <cell r="E1848">
            <v>2506774</v>
          </cell>
          <cell r="F1848" t="str">
            <v>医用重组胶原蛋白修复贴</v>
          </cell>
          <cell r="G1848" t="str">
            <v>28g(23cmx21cm）x5袋</v>
          </cell>
          <cell r="H1848" t="str">
            <v>盒</v>
          </cell>
          <cell r="I1848">
            <v>4</v>
          </cell>
          <cell r="J1848">
            <v>99</v>
          </cell>
          <cell r="K1848">
            <v>67.4</v>
          </cell>
          <cell r="L1848" t="str">
            <v>68.08%</v>
          </cell>
          <cell r="M1848">
            <v>40116</v>
          </cell>
          <cell r="N1848" t="str">
            <v>其他家庭常备器械类</v>
          </cell>
          <cell r="O1848" t="str">
            <v>家庭常备器械</v>
          </cell>
          <cell r="P1848" t="str">
            <v>医疗器械</v>
          </cell>
          <cell r="Q1848">
            <v>27762</v>
          </cell>
          <cell r="R1848" t="str">
            <v>陈冰雪</v>
          </cell>
          <cell r="S1848">
            <v>38652967</v>
          </cell>
          <cell r="T1848">
            <v>24.75</v>
          </cell>
          <cell r="U1848" t="str">
            <v>线下</v>
          </cell>
          <cell r="V1848">
            <v>7.9</v>
          </cell>
          <cell r="W1848">
            <v>240434</v>
          </cell>
        </row>
        <row r="1849">
          <cell r="A1849">
            <v>45454.6076388889</v>
          </cell>
          <cell r="B1849">
            <v>58336094</v>
          </cell>
          <cell r="C1849">
            <v>707</v>
          </cell>
          <cell r="D1849" t="str">
            <v>四川太极成华区万科路药店</v>
          </cell>
          <cell r="E1849">
            <v>2506774</v>
          </cell>
          <cell r="F1849" t="str">
            <v>医用重组胶原蛋白修复贴</v>
          </cell>
          <cell r="G1849" t="str">
            <v>28g(23cmx21cm）x5袋</v>
          </cell>
          <cell r="H1849" t="str">
            <v>盒</v>
          </cell>
          <cell r="I1849">
            <v>1</v>
          </cell>
          <cell r="J1849">
            <v>24.75</v>
          </cell>
          <cell r="K1849">
            <v>16.85</v>
          </cell>
          <cell r="L1849" t="str">
            <v>68.08%</v>
          </cell>
          <cell r="M1849">
            <v>40116</v>
          </cell>
          <cell r="N1849" t="str">
            <v>其他家庭常备器械类</v>
          </cell>
          <cell r="O1849" t="str">
            <v>家庭常备器械</v>
          </cell>
          <cell r="P1849" t="str">
            <v>医疗器械</v>
          </cell>
          <cell r="Q1849">
            <v>27762</v>
          </cell>
          <cell r="R1849" t="str">
            <v>陈冰雪</v>
          </cell>
          <cell r="S1849">
            <v>38696570</v>
          </cell>
          <cell r="T1849">
            <v>24.75</v>
          </cell>
          <cell r="U1849" t="str">
            <v>线下</v>
          </cell>
          <cell r="V1849">
            <v>7.9</v>
          </cell>
          <cell r="W1849">
            <v>240439</v>
          </cell>
        </row>
        <row r="1850">
          <cell r="A1850">
            <v>45454.6076388889</v>
          </cell>
          <cell r="B1850">
            <v>58336094</v>
          </cell>
          <cell r="C1850">
            <v>707</v>
          </cell>
          <cell r="D1850" t="str">
            <v>四川太极成华区万科路药店</v>
          </cell>
          <cell r="E1850">
            <v>2506774</v>
          </cell>
          <cell r="F1850" t="str">
            <v>医用重组胶原蛋白修复贴</v>
          </cell>
          <cell r="G1850" t="str">
            <v>28g(23cmx21cm）x5袋</v>
          </cell>
          <cell r="H1850" t="str">
            <v>盒</v>
          </cell>
          <cell r="I1850">
            <v>8</v>
          </cell>
          <cell r="J1850">
            <v>198</v>
          </cell>
          <cell r="K1850">
            <v>134.8</v>
          </cell>
          <cell r="L1850" t="str">
            <v>68.08%</v>
          </cell>
          <cell r="M1850">
            <v>40116</v>
          </cell>
          <cell r="N1850" t="str">
            <v>其他家庭常备器械类</v>
          </cell>
          <cell r="O1850" t="str">
            <v>家庭常备器械</v>
          </cell>
          <cell r="P1850" t="str">
            <v>医疗器械</v>
          </cell>
          <cell r="Q1850">
            <v>27762</v>
          </cell>
          <cell r="R1850" t="str">
            <v>陈冰雪</v>
          </cell>
          <cell r="S1850">
            <v>38654916</v>
          </cell>
          <cell r="T1850">
            <v>24.75</v>
          </cell>
          <cell r="U1850" t="str">
            <v>线下</v>
          </cell>
          <cell r="V1850">
            <v>7.9</v>
          </cell>
          <cell r="W1850">
            <v>240434</v>
          </cell>
        </row>
        <row r="1851">
          <cell r="A1851">
            <v>45454.6076388889</v>
          </cell>
          <cell r="B1851">
            <v>58336094</v>
          </cell>
          <cell r="C1851">
            <v>707</v>
          </cell>
          <cell r="D1851" t="str">
            <v>四川太极成华区万科路药店</v>
          </cell>
          <cell r="E1851">
            <v>2506774</v>
          </cell>
          <cell r="F1851" t="str">
            <v>医用重组胶原蛋白修复贴</v>
          </cell>
          <cell r="G1851" t="str">
            <v>28g(23cmx21cm）x5袋</v>
          </cell>
          <cell r="H1851" t="str">
            <v>盒</v>
          </cell>
          <cell r="I1851">
            <v>2</v>
          </cell>
          <cell r="J1851">
            <v>49.5</v>
          </cell>
          <cell r="K1851">
            <v>33.7</v>
          </cell>
          <cell r="L1851" t="str">
            <v>68.08%</v>
          </cell>
          <cell r="M1851">
            <v>40116</v>
          </cell>
          <cell r="N1851" t="str">
            <v>其他家庭常备器械类</v>
          </cell>
          <cell r="O1851" t="str">
            <v>家庭常备器械</v>
          </cell>
          <cell r="P1851" t="str">
            <v>医疗器械</v>
          </cell>
          <cell r="Q1851">
            <v>27762</v>
          </cell>
          <cell r="R1851" t="str">
            <v>陈冰雪</v>
          </cell>
          <cell r="S1851">
            <v>38689099</v>
          </cell>
          <cell r="T1851">
            <v>24.75</v>
          </cell>
          <cell r="U1851" t="str">
            <v>线下</v>
          </cell>
          <cell r="V1851">
            <v>7.9</v>
          </cell>
          <cell r="W1851">
            <v>240439</v>
          </cell>
        </row>
        <row r="1852">
          <cell r="A1852">
            <v>45455.6909722222</v>
          </cell>
          <cell r="B1852">
            <v>58350248</v>
          </cell>
          <cell r="C1852">
            <v>707</v>
          </cell>
          <cell r="D1852" t="str">
            <v>四川太极成华区万科路药店</v>
          </cell>
          <cell r="E1852">
            <v>2505131</v>
          </cell>
          <cell r="F1852" t="str">
            <v>重组人源胶原蛋白修复敷料</v>
          </cell>
          <cell r="G1852" t="str">
            <v>F型 28g(23cmx21cm)x5袋 (枢颜)</v>
          </cell>
          <cell r="H1852" t="str">
            <v>盒</v>
          </cell>
          <cell r="I1852">
            <v>1</v>
          </cell>
          <cell r="J1852">
            <v>17</v>
          </cell>
          <cell r="K1852">
            <v>9.1</v>
          </cell>
          <cell r="L1852" t="str">
            <v>53.53%</v>
          </cell>
          <cell r="M1852">
            <v>40116</v>
          </cell>
          <cell r="N1852" t="str">
            <v>其他家庭常备器械类</v>
          </cell>
          <cell r="O1852" t="str">
            <v>家庭常备器械</v>
          </cell>
          <cell r="P1852" t="str">
            <v>医疗器械</v>
          </cell>
          <cell r="Q1852">
            <v>4311</v>
          </cell>
          <cell r="R1852" t="str">
            <v>马雪 </v>
          </cell>
          <cell r="S1852">
            <v>38393347</v>
          </cell>
          <cell r="T1852">
            <v>17</v>
          </cell>
          <cell r="U1852" t="str">
            <v>线下</v>
          </cell>
          <cell r="V1852">
            <v>7.9</v>
          </cell>
          <cell r="W1852">
            <v>20240326</v>
          </cell>
        </row>
        <row r="1853">
          <cell r="A1853">
            <v>45455.6909722222</v>
          </cell>
          <cell r="B1853">
            <v>58350248</v>
          </cell>
          <cell r="C1853">
            <v>707</v>
          </cell>
          <cell r="D1853" t="str">
            <v>四川太极成华区万科路药店</v>
          </cell>
          <cell r="E1853">
            <v>2505130</v>
          </cell>
          <cell r="F1853" t="str">
            <v>重组人源胶原蛋白修复敷料</v>
          </cell>
          <cell r="G1853" t="str">
            <v>X型 4gx3支</v>
          </cell>
          <cell r="H1853" t="str">
            <v>盒</v>
          </cell>
          <cell r="I1853">
            <v>1</v>
          </cell>
          <cell r="J1853">
            <v>62</v>
          </cell>
          <cell r="K1853">
            <v>22</v>
          </cell>
          <cell r="L1853" t="str">
            <v>35.48%</v>
          </cell>
          <cell r="M1853">
            <v>40116</v>
          </cell>
          <cell r="N1853" t="str">
            <v>其他家庭常备器械类</v>
          </cell>
          <cell r="O1853" t="str">
            <v>家庭常备器械</v>
          </cell>
          <cell r="P1853" t="str">
            <v>医疗器械</v>
          </cell>
          <cell r="Q1853">
            <v>4311</v>
          </cell>
          <cell r="R1853" t="str">
            <v>马雪 </v>
          </cell>
          <cell r="S1853">
            <v>38133409</v>
          </cell>
          <cell r="T1853">
            <v>62</v>
          </cell>
          <cell r="U1853" t="str">
            <v>线下</v>
          </cell>
          <cell r="V1853">
            <v>40</v>
          </cell>
          <cell r="W1853">
            <v>20240105</v>
          </cell>
        </row>
        <row r="1854">
          <cell r="A1854">
            <v>45455.6909722222</v>
          </cell>
          <cell r="B1854">
            <v>58350248</v>
          </cell>
          <cell r="C1854">
            <v>707</v>
          </cell>
          <cell r="D1854" t="str">
            <v>四川太极成华区万科路药店</v>
          </cell>
          <cell r="E1854">
            <v>2505131</v>
          </cell>
          <cell r="F1854" t="str">
            <v>重组人源胶原蛋白修复敷料</v>
          </cell>
          <cell r="G1854" t="str">
            <v>F型 28g(23cmx21cm)x5袋 (枢颜)</v>
          </cell>
          <cell r="H1854" t="str">
            <v>盒</v>
          </cell>
          <cell r="I1854">
            <v>1</v>
          </cell>
          <cell r="J1854">
            <v>17</v>
          </cell>
          <cell r="K1854">
            <v>9.1</v>
          </cell>
          <cell r="L1854" t="str">
            <v>53.53%</v>
          </cell>
          <cell r="M1854">
            <v>40116</v>
          </cell>
          <cell r="N1854" t="str">
            <v>其他家庭常备器械类</v>
          </cell>
          <cell r="O1854" t="str">
            <v>家庭常备器械</v>
          </cell>
          <cell r="P1854" t="str">
            <v>医疗器械</v>
          </cell>
          <cell r="Q1854">
            <v>4311</v>
          </cell>
          <cell r="R1854" t="str">
            <v>马雪 </v>
          </cell>
          <cell r="S1854">
            <v>38393347</v>
          </cell>
          <cell r="T1854">
            <v>17</v>
          </cell>
          <cell r="U1854" t="str">
            <v>线下</v>
          </cell>
          <cell r="V1854">
            <v>7.9</v>
          </cell>
          <cell r="W1854">
            <v>20240326</v>
          </cell>
        </row>
        <row r="1855">
          <cell r="A1855">
            <v>45455.6909722222</v>
          </cell>
          <cell r="B1855">
            <v>58350248</v>
          </cell>
          <cell r="C1855">
            <v>707</v>
          </cell>
          <cell r="D1855" t="str">
            <v>四川太极成华区万科路药店</v>
          </cell>
          <cell r="E1855">
            <v>2505131</v>
          </cell>
          <cell r="F1855" t="str">
            <v>重组人源胶原蛋白修复敷料</v>
          </cell>
          <cell r="G1855" t="str">
            <v>F型 28g(23cmx21cm)x5袋 (枢颜)</v>
          </cell>
          <cell r="H1855" t="str">
            <v>盒</v>
          </cell>
          <cell r="I1855">
            <v>1</v>
          </cell>
          <cell r="J1855">
            <v>17</v>
          </cell>
          <cell r="K1855">
            <v>9.1</v>
          </cell>
          <cell r="L1855" t="str">
            <v>53.53%</v>
          </cell>
          <cell r="M1855">
            <v>40116</v>
          </cell>
          <cell r="N1855" t="str">
            <v>其他家庭常备器械类</v>
          </cell>
          <cell r="O1855" t="str">
            <v>家庭常备器械</v>
          </cell>
          <cell r="P1855" t="str">
            <v>医疗器械</v>
          </cell>
          <cell r="Q1855">
            <v>4311</v>
          </cell>
          <cell r="R1855" t="str">
            <v>马雪 </v>
          </cell>
          <cell r="S1855">
            <v>38393347</v>
          </cell>
          <cell r="T1855">
            <v>17</v>
          </cell>
          <cell r="U1855" t="str">
            <v>线下</v>
          </cell>
          <cell r="V1855">
            <v>7.9</v>
          </cell>
          <cell r="W1855">
            <v>20240326</v>
          </cell>
        </row>
        <row r="1856">
          <cell r="A1856">
            <v>45455.6909722222</v>
          </cell>
          <cell r="B1856">
            <v>58350248</v>
          </cell>
          <cell r="C1856">
            <v>707</v>
          </cell>
          <cell r="D1856" t="str">
            <v>四川太极成华区万科路药店</v>
          </cell>
          <cell r="E1856">
            <v>2505131</v>
          </cell>
          <cell r="F1856" t="str">
            <v>重组人源胶原蛋白修复敷料</v>
          </cell>
          <cell r="G1856" t="str">
            <v>F型 28g(23cmx21cm)x5袋 (枢颜)</v>
          </cell>
          <cell r="H1856" t="str">
            <v>盒</v>
          </cell>
          <cell r="I1856">
            <v>1</v>
          </cell>
          <cell r="J1856">
            <v>17</v>
          </cell>
          <cell r="K1856">
            <v>9.1</v>
          </cell>
          <cell r="L1856" t="str">
            <v>53.53%</v>
          </cell>
          <cell r="M1856">
            <v>40116</v>
          </cell>
          <cell r="N1856" t="str">
            <v>其他家庭常备器械类</v>
          </cell>
          <cell r="O1856" t="str">
            <v>家庭常备器械</v>
          </cell>
          <cell r="P1856" t="str">
            <v>医疗器械</v>
          </cell>
          <cell r="Q1856">
            <v>4311</v>
          </cell>
          <cell r="R1856" t="str">
            <v>马雪 </v>
          </cell>
          <cell r="S1856">
            <v>38393347</v>
          </cell>
          <cell r="T1856">
            <v>17</v>
          </cell>
          <cell r="U1856" t="str">
            <v>线下</v>
          </cell>
          <cell r="V1856">
            <v>7.9</v>
          </cell>
          <cell r="W1856">
            <v>20240326</v>
          </cell>
        </row>
        <row r="1857">
          <cell r="A1857">
            <v>45455.6909722222</v>
          </cell>
          <cell r="B1857">
            <v>58350248</v>
          </cell>
          <cell r="C1857">
            <v>707</v>
          </cell>
          <cell r="D1857" t="str">
            <v>四川太极成华区万科路药店</v>
          </cell>
          <cell r="E1857">
            <v>2505131</v>
          </cell>
          <cell r="F1857" t="str">
            <v>重组人源胶原蛋白修复敷料</v>
          </cell>
          <cell r="G1857" t="str">
            <v>F型 28g(23cmx21cm)x5袋 (枢颜)</v>
          </cell>
          <cell r="H1857" t="str">
            <v>盒</v>
          </cell>
          <cell r="I1857">
            <v>1</v>
          </cell>
          <cell r="J1857">
            <v>17</v>
          </cell>
          <cell r="K1857">
            <v>9.1</v>
          </cell>
          <cell r="L1857" t="str">
            <v>53.53%</v>
          </cell>
          <cell r="M1857">
            <v>40116</v>
          </cell>
          <cell r="N1857" t="str">
            <v>其他家庭常备器械类</v>
          </cell>
          <cell r="O1857" t="str">
            <v>家庭常备器械</v>
          </cell>
          <cell r="P1857" t="str">
            <v>医疗器械</v>
          </cell>
          <cell r="Q1857">
            <v>4311</v>
          </cell>
          <cell r="R1857" t="str">
            <v>马雪 </v>
          </cell>
          <cell r="S1857">
            <v>38393347</v>
          </cell>
          <cell r="T1857">
            <v>17</v>
          </cell>
          <cell r="U1857" t="str">
            <v>线下</v>
          </cell>
          <cell r="V1857">
            <v>7.9</v>
          </cell>
          <cell r="W1857">
            <v>20240326</v>
          </cell>
        </row>
        <row r="1858">
          <cell r="A1858">
            <v>45455.6909722222</v>
          </cell>
          <cell r="B1858">
            <v>58350248</v>
          </cell>
          <cell r="C1858">
            <v>707</v>
          </cell>
          <cell r="D1858" t="str">
            <v>四川太极成华区万科路药店</v>
          </cell>
          <cell r="E1858">
            <v>2505131</v>
          </cell>
          <cell r="F1858" t="str">
            <v>重组人源胶原蛋白修复敷料</v>
          </cell>
          <cell r="G1858" t="str">
            <v>F型 28g(23cmx21cm)x5袋 (枢颜)</v>
          </cell>
          <cell r="H1858" t="str">
            <v>盒</v>
          </cell>
          <cell r="I1858">
            <v>1</v>
          </cell>
          <cell r="J1858">
            <v>17</v>
          </cell>
          <cell r="K1858">
            <v>9.1</v>
          </cell>
          <cell r="L1858" t="str">
            <v>53.53%</v>
          </cell>
          <cell r="M1858">
            <v>40116</v>
          </cell>
          <cell r="N1858" t="str">
            <v>其他家庭常备器械类</v>
          </cell>
          <cell r="O1858" t="str">
            <v>家庭常备器械</v>
          </cell>
          <cell r="P1858" t="str">
            <v>医疗器械</v>
          </cell>
          <cell r="Q1858">
            <v>4311</v>
          </cell>
          <cell r="R1858" t="str">
            <v>马雪 </v>
          </cell>
          <cell r="S1858">
            <v>38393347</v>
          </cell>
          <cell r="T1858">
            <v>17</v>
          </cell>
          <cell r="U1858" t="str">
            <v>线下</v>
          </cell>
          <cell r="V1858">
            <v>7.9</v>
          </cell>
          <cell r="W1858">
            <v>20240326</v>
          </cell>
        </row>
        <row r="1859">
          <cell r="A1859">
            <v>45455.6909722222</v>
          </cell>
          <cell r="B1859">
            <v>58350248</v>
          </cell>
          <cell r="C1859">
            <v>707</v>
          </cell>
          <cell r="D1859" t="str">
            <v>四川太极成华区万科路药店</v>
          </cell>
          <cell r="E1859">
            <v>2505131</v>
          </cell>
          <cell r="F1859" t="str">
            <v>重组人源胶原蛋白修复敷料</v>
          </cell>
          <cell r="G1859" t="str">
            <v>F型 28g(23cmx21cm)x5袋 (枢颜)</v>
          </cell>
          <cell r="H1859" t="str">
            <v>盒</v>
          </cell>
          <cell r="I1859">
            <v>1</v>
          </cell>
          <cell r="J1859">
            <v>17</v>
          </cell>
          <cell r="K1859">
            <v>9.1</v>
          </cell>
          <cell r="L1859" t="str">
            <v>53.53%</v>
          </cell>
          <cell r="M1859">
            <v>40116</v>
          </cell>
          <cell r="N1859" t="str">
            <v>其他家庭常备器械类</v>
          </cell>
          <cell r="O1859" t="str">
            <v>家庭常备器械</v>
          </cell>
          <cell r="P1859" t="str">
            <v>医疗器械</v>
          </cell>
          <cell r="Q1859">
            <v>4311</v>
          </cell>
          <cell r="R1859" t="str">
            <v>马雪 </v>
          </cell>
          <cell r="S1859">
            <v>38393347</v>
          </cell>
          <cell r="T1859">
            <v>17</v>
          </cell>
          <cell r="U1859" t="str">
            <v>线下</v>
          </cell>
          <cell r="V1859">
            <v>7.9</v>
          </cell>
          <cell r="W1859">
            <v>20240326</v>
          </cell>
        </row>
        <row r="1860">
          <cell r="A1860">
            <v>45455.6909722222</v>
          </cell>
          <cell r="B1860">
            <v>58350248</v>
          </cell>
          <cell r="C1860">
            <v>707</v>
          </cell>
          <cell r="D1860" t="str">
            <v>四川太极成华区万科路药店</v>
          </cell>
          <cell r="E1860">
            <v>2505131</v>
          </cell>
          <cell r="F1860" t="str">
            <v>重组人源胶原蛋白修复敷料</v>
          </cell>
          <cell r="G1860" t="str">
            <v>F型 28g(23cmx21cm)x5袋 (枢颜)</v>
          </cell>
          <cell r="H1860" t="str">
            <v>盒</v>
          </cell>
          <cell r="I1860">
            <v>1</v>
          </cell>
          <cell r="J1860">
            <v>17</v>
          </cell>
          <cell r="K1860">
            <v>9.1</v>
          </cell>
          <cell r="L1860" t="str">
            <v>53.53%</v>
          </cell>
          <cell r="M1860">
            <v>40116</v>
          </cell>
          <cell r="N1860" t="str">
            <v>其他家庭常备器械类</v>
          </cell>
          <cell r="O1860" t="str">
            <v>家庭常备器械</v>
          </cell>
          <cell r="P1860" t="str">
            <v>医疗器械</v>
          </cell>
          <cell r="Q1860">
            <v>4311</v>
          </cell>
          <cell r="R1860" t="str">
            <v>马雪 </v>
          </cell>
          <cell r="S1860">
            <v>38393347</v>
          </cell>
          <cell r="T1860">
            <v>17</v>
          </cell>
          <cell r="U1860" t="str">
            <v>线下</v>
          </cell>
          <cell r="V1860">
            <v>7.9</v>
          </cell>
          <cell r="W1860">
            <v>20240326</v>
          </cell>
        </row>
        <row r="1861">
          <cell r="A1861">
            <v>45462.8333333333</v>
          </cell>
          <cell r="B1861">
            <v>58438585</v>
          </cell>
          <cell r="C1861">
            <v>707</v>
          </cell>
          <cell r="D1861" t="str">
            <v>四川太极成华区万科路药店</v>
          </cell>
          <cell r="E1861">
            <v>2506774</v>
          </cell>
          <cell r="F1861" t="str">
            <v>医用重组胶原蛋白修复贴</v>
          </cell>
          <cell r="G1861" t="str">
            <v>28g(23cmx21cm）x5袋</v>
          </cell>
          <cell r="H1861" t="str">
            <v>盒</v>
          </cell>
          <cell r="I1861">
            <v>1</v>
          </cell>
          <cell r="J1861">
            <v>17</v>
          </cell>
          <cell r="K1861">
            <v>9.1</v>
          </cell>
          <cell r="L1861" t="str">
            <v>53.53%</v>
          </cell>
          <cell r="M1861">
            <v>40116</v>
          </cell>
          <cell r="N1861" t="str">
            <v>其他家庭常备器械类</v>
          </cell>
          <cell r="O1861" t="str">
            <v>家庭常备器械</v>
          </cell>
          <cell r="P1861" t="str">
            <v>医疗器械</v>
          </cell>
          <cell r="Q1861">
            <v>4311</v>
          </cell>
          <cell r="R1861" t="str">
            <v>马雪 </v>
          </cell>
          <cell r="S1861">
            <v>38745458</v>
          </cell>
          <cell r="T1861">
            <v>17</v>
          </cell>
          <cell r="U1861" t="str">
            <v>线下</v>
          </cell>
          <cell r="V1861">
            <v>7.9</v>
          </cell>
          <cell r="W1861">
            <v>240439</v>
          </cell>
        </row>
        <row r="1862">
          <cell r="A1862">
            <v>45462.8333333333</v>
          </cell>
          <cell r="B1862">
            <v>58438585</v>
          </cell>
          <cell r="C1862">
            <v>707</v>
          </cell>
          <cell r="D1862" t="str">
            <v>四川太极成华区万科路药店</v>
          </cell>
          <cell r="E1862">
            <v>2506774</v>
          </cell>
          <cell r="F1862" t="str">
            <v>医用重组胶原蛋白修复贴</v>
          </cell>
          <cell r="G1862" t="str">
            <v>28g(23cmx21cm）x5袋</v>
          </cell>
          <cell r="H1862" t="str">
            <v>盒</v>
          </cell>
          <cell r="I1862">
            <v>1</v>
          </cell>
          <cell r="J1862">
            <v>17</v>
          </cell>
          <cell r="K1862">
            <v>9.1</v>
          </cell>
          <cell r="L1862" t="str">
            <v>53.53%</v>
          </cell>
          <cell r="M1862">
            <v>40116</v>
          </cell>
          <cell r="N1862" t="str">
            <v>其他家庭常备器械类</v>
          </cell>
          <cell r="O1862" t="str">
            <v>家庭常备器械</v>
          </cell>
          <cell r="P1862" t="str">
            <v>医疗器械</v>
          </cell>
          <cell r="Q1862">
            <v>4311</v>
          </cell>
          <cell r="R1862" t="str">
            <v>马雪 </v>
          </cell>
          <cell r="S1862">
            <v>38745458</v>
          </cell>
          <cell r="T1862">
            <v>17</v>
          </cell>
          <cell r="U1862" t="str">
            <v>线下</v>
          </cell>
          <cell r="V1862">
            <v>7.9</v>
          </cell>
          <cell r="W1862">
            <v>240439</v>
          </cell>
        </row>
        <row r="1863">
          <cell r="A1863">
            <v>45462.8333333333</v>
          </cell>
          <cell r="B1863">
            <v>58438585</v>
          </cell>
          <cell r="C1863">
            <v>707</v>
          </cell>
          <cell r="D1863" t="str">
            <v>四川太极成华区万科路药店</v>
          </cell>
          <cell r="E1863">
            <v>2506774</v>
          </cell>
          <cell r="F1863" t="str">
            <v>医用重组胶原蛋白修复贴</v>
          </cell>
          <cell r="G1863" t="str">
            <v>28g(23cmx21cm）x5袋</v>
          </cell>
          <cell r="H1863" t="str">
            <v>盒</v>
          </cell>
          <cell r="I1863">
            <v>1</v>
          </cell>
          <cell r="J1863">
            <v>17</v>
          </cell>
          <cell r="K1863">
            <v>9.1</v>
          </cell>
          <cell r="L1863" t="str">
            <v>53.53%</v>
          </cell>
          <cell r="M1863">
            <v>40116</v>
          </cell>
          <cell r="N1863" t="str">
            <v>其他家庭常备器械类</v>
          </cell>
          <cell r="O1863" t="str">
            <v>家庭常备器械</v>
          </cell>
          <cell r="P1863" t="str">
            <v>医疗器械</v>
          </cell>
          <cell r="Q1863">
            <v>4311</v>
          </cell>
          <cell r="R1863" t="str">
            <v>马雪 </v>
          </cell>
          <cell r="S1863">
            <v>38745458</v>
          </cell>
          <cell r="T1863">
            <v>17</v>
          </cell>
          <cell r="U1863" t="str">
            <v>线下</v>
          </cell>
          <cell r="V1863">
            <v>7.9</v>
          </cell>
          <cell r="W1863">
            <v>240439</v>
          </cell>
        </row>
        <row r="1864">
          <cell r="A1864">
            <v>45462.8333333333</v>
          </cell>
          <cell r="B1864">
            <v>58438585</v>
          </cell>
          <cell r="C1864">
            <v>707</v>
          </cell>
          <cell r="D1864" t="str">
            <v>四川太极成华区万科路药店</v>
          </cell>
          <cell r="E1864">
            <v>2506774</v>
          </cell>
          <cell r="F1864" t="str">
            <v>医用重组胶原蛋白修复贴</v>
          </cell>
          <cell r="G1864" t="str">
            <v>28g(23cmx21cm）x5袋</v>
          </cell>
          <cell r="H1864" t="str">
            <v>盒</v>
          </cell>
          <cell r="I1864">
            <v>1</v>
          </cell>
          <cell r="J1864">
            <v>17</v>
          </cell>
          <cell r="K1864">
            <v>9.1</v>
          </cell>
          <cell r="L1864" t="str">
            <v>53.53%</v>
          </cell>
          <cell r="M1864">
            <v>40116</v>
          </cell>
          <cell r="N1864" t="str">
            <v>其他家庭常备器械类</v>
          </cell>
          <cell r="O1864" t="str">
            <v>家庭常备器械</v>
          </cell>
          <cell r="P1864" t="str">
            <v>医疗器械</v>
          </cell>
          <cell r="Q1864">
            <v>4311</v>
          </cell>
          <cell r="R1864" t="str">
            <v>马雪 </v>
          </cell>
          <cell r="S1864">
            <v>38745458</v>
          </cell>
          <cell r="T1864">
            <v>17</v>
          </cell>
          <cell r="U1864" t="str">
            <v>线下</v>
          </cell>
          <cell r="V1864">
            <v>7.9</v>
          </cell>
          <cell r="W1864">
            <v>240439</v>
          </cell>
        </row>
        <row r="1865">
          <cell r="A1865">
            <v>45462.8333333333</v>
          </cell>
          <cell r="B1865">
            <v>58438585</v>
          </cell>
          <cell r="C1865">
            <v>707</v>
          </cell>
          <cell r="D1865" t="str">
            <v>四川太极成华区万科路药店</v>
          </cell>
          <cell r="E1865">
            <v>2505130</v>
          </cell>
          <cell r="F1865" t="str">
            <v>重组人源胶原蛋白修复敷料</v>
          </cell>
          <cell r="G1865" t="str">
            <v>X型 4gx3支</v>
          </cell>
          <cell r="H1865" t="str">
            <v>盒</v>
          </cell>
          <cell r="I1865">
            <v>1</v>
          </cell>
          <cell r="J1865">
            <v>62</v>
          </cell>
          <cell r="K1865">
            <v>22</v>
          </cell>
          <cell r="L1865" t="str">
            <v>35.48%</v>
          </cell>
          <cell r="M1865">
            <v>40116</v>
          </cell>
          <cell r="N1865" t="str">
            <v>其他家庭常备器械类</v>
          </cell>
          <cell r="O1865" t="str">
            <v>家庭常备器械</v>
          </cell>
          <cell r="P1865" t="str">
            <v>医疗器械</v>
          </cell>
          <cell r="Q1865">
            <v>4311</v>
          </cell>
          <cell r="R1865" t="str">
            <v>马雪 </v>
          </cell>
          <cell r="S1865">
            <v>38133409</v>
          </cell>
          <cell r="T1865">
            <v>62</v>
          </cell>
          <cell r="U1865" t="str">
            <v>线下</v>
          </cell>
          <cell r="V1865">
            <v>40</v>
          </cell>
          <cell r="W1865">
            <v>20240105</v>
          </cell>
        </row>
        <row r="1866">
          <cell r="A1866">
            <v>45462.8333333333</v>
          </cell>
          <cell r="B1866">
            <v>58438585</v>
          </cell>
          <cell r="C1866">
            <v>707</v>
          </cell>
          <cell r="D1866" t="str">
            <v>四川太极成华区万科路药店</v>
          </cell>
          <cell r="E1866">
            <v>2506774</v>
          </cell>
          <cell r="F1866" t="str">
            <v>医用重组胶原蛋白修复贴</v>
          </cell>
          <cell r="G1866" t="str">
            <v>28g(23cmx21cm）x5袋</v>
          </cell>
          <cell r="H1866" t="str">
            <v>盒</v>
          </cell>
          <cell r="I1866">
            <v>1</v>
          </cell>
          <cell r="J1866">
            <v>17</v>
          </cell>
          <cell r="K1866">
            <v>9.1</v>
          </cell>
          <cell r="L1866" t="str">
            <v>53.53%</v>
          </cell>
          <cell r="M1866">
            <v>40116</v>
          </cell>
          <cell r="N1866" t="str">
            <v>其他家庭常备器械类</v>
          </cell>
          <cell r="O1866" t="str">
            <v>家庭常备器械</v>
          </cell>
          <cell r="P1866" t="str">
            <v>医疗器械</v>
          </cell>
          <cell r="Q1866">
            <v>4311</v>
          </cell>
          <cell r="R1866" t="str">
            <v>马雪 </v>
          </cell>
          <cell r="S1866">
            <v>38745458</v>
          </cell>
          <cell r="T1866">
            <v>17</v>
          </cell>
          <cell r="U1866" t="str">
            <v>线下</v>
          </cell>
          <cell r="V1866">
            <v>7.9</v>
          </cell>
          <cell r="W1866">
            <v>240439</v>
          </cell>
        </row>
        <row r="1867">
          <cell r="A1867">
            <v>45462.8333333333</v>
          </cell>
          <cell r="B1867">
            <v>58438585</v>
          </cell>
          <cell r="C1867">
            <v>707</v>
          </cell>
          <cell r="D1867" t="str">
            <v>四川太极成华区万科路药店</v>
          </cell>
          <cell r="E1867">
            <v>2506774</v>
          </cell>
          <cell r="F1867" t="str">
            <v>医用重组胶原蛋白修复贴</v>
          </cell>
          <cell r="G1867" t="str">
            <v>28g(23cmx21cm）x5袋</v>
          </cell>
          <cell r="H1867" t="str">
            <v>盒</v>
          </cell>
          <cell r="I1867">
            <v>1</v>
          </cell>
          <cell r="J1867">
            <v>17</v>
          </cell>
          <cell r="K1867">
            <v>9.1</v>
          </cell>
          <cell r="L1867" t="str">
            <v>53.53%</v>
          </cell>
          <cell r="M1867">
            <v>40116</v>
          </cell>
          <cell r="N1867" t="str">
            <v>其他家庭常备器械类</v>
          </cell>
          <cell r="O1867" t="str">
            <v>家庭常备器械</v>
          </cell>
          <cell r="P1867" t="str">
            <v>医疗器械</v>
          </cell>
          <cell r="Q1867">
            <v>4311</v>
          </cell>
          <cell r="R1867" t="str">
            <v>马雪 </v>
          </cell>
          <cell r="S1867">
            <v>38745458</v>
          </cell>
          <cell r="T1867">
            <v>17</v>
          </cell>
          <cell r="U1867" t="str">
            <v>线下</v>
          </cell>
          <cell r="V1867">
            <v>7.9</v>
          </cell>
          <cell r="W1867">
            <v>240439</v>
          </cell>
        </row>
        <row r="1868">
          <cell r="A1868">
            <v>45462.8333333333</v>
          </cell>
          <cell r="B1868">
            <v>58438585</v>
          </cell>
          <cell r="C1868">
            <v>707</v>
          </cell>
          <cell r="D1868" t="str">
            <v>四川太极成华区万科路药店</v>
          </cell>
          <cell r="E1868">
            <v>2506774</v>
          </cell>
          <cell r="F1868" t="str">
            <v>医用重组胶原蛋白修复贴</v>
          </cell>
          <cell r="G1868" t="str">
            <v>28g(23cmx21cm）x5袋</v>
          </cell>
          <cell r="H1868" t="str">
            <v>盒</v>
          </cell>
          <cell r="I1868">
            <v>1</v>
          </cell>
          <cell r="J1868">
            <v>17</v>
          </cell>
          <cell r="K1868">
            <v>9.1</v>
          </cell>
          <cell r="L1868" t="str">
            <v>53.53%</v>
          </cell>
          <cell r="M1868">
            <v>40116</v>
          </cell>
          <cell r="N1868" t="str">
            <v>其他家庭常备器械类</v>
          </cell>
          <cell r="O1868" t="str">
            <v>家庭常备器械</v>
          </cell>
          <cell r="P1868" t="str">
            <v>医疗器械</v>
          </cell>
          <cell r="Q1868">
            <v>4311</v>
          </cell>
          <cell r="R1868" t="str">
            <v>马雪 </v>
          </cell>
          <cell r="S1868">
            <v>38745458</v>
          </cell>
          <cell r="T1868">
            <v>17</v>
          </cell>
          <cell r="U1868" t="str">
            <v>线下</v>
          </cell>
          <cell r="V1868">
            <v>7.9</v>
          </cell>
          <cell r="W1868">
            <v>240439</v>
          </cell>
        </row>
        <row r="1869">
          <cell r="A1869">
            <v>45462.8333333333</v>
          </cell>
          <cell r="B1869">
            <v>58438585</v>
          </cell>
          <cell r="C1869">
            <v>707</v>
          </cell>
          <cell r="D1869" t="str">
            <v>四川太极成华区万科路药店</v>
          </cell>
          <cell r="E1869">
            <v>2506774</v>
          </cell>
          <cell r="F1869" t="str">
            <v>医用重组胶原蛋白修复贴</v>
          </cell>
          <cell r="G1869" t="str">
            <v>28g(23cmx21cm）x5袋</v>
          </cell>
          <cell r="H1869" t="str">
            <v>盒</v>
          </cell>
          <cell r="I1869">
            <v>1</v>
          </cell>
          <cell r="J1869">
            <v>17</v>
          </cell>
          <cell r="K1869">
            <v>9.1</v>
          </cell>
          <cell r="L1869" t="str">
            <v>53.53%</v>
          </cell>
          <cell r="M1869">
            <v>40116</v>
          </cell>
          <cell r="N1869" t="str">
            <v>其他家庭常备器械类</v>
          </cell>
          <cell r="O1869" t="str">
            <v>家庭常备器械</v>
          </cell>
          <cell r="P1869" t="str">
            <v>医疗器械</v>
          </cell>
          <cell r="Q1869">
            <v>4311</v>
          </cell>
          <cell r="R1869" t="str">
            <v>马雪 </v>
          </cell>
          <cell r="S1869">
            <v>38745458</v>
          </cell>
          <cell r="T1869">
            <v>17</v>
          </cell>
          <cell r="U1869" t="str">
            <v>线下</v>
          </cell>
          <cell r="V1869">
            <v>7.9</v>
          </cell>
          <cell r="W1869">
            <v>240439</v>
          </cell>
        </row>
        <row r="1870">
          <cell r="A1870">
            <v>45470.9361111111</v>
          </cell>
          <cell r="B1870">
            <v>58534949</v>
          </cell>
          <cell r="C1870">
            <v>707</v>
          </cell>
          <cell r="D1870" t="str">
            <v>四川太极成华区万科路药店</v>
          </cell>
          <cell r="E1870">
            <v>2505131</v>
          </cell>
          <cell r="F1870" t="str">
            <v>重组人源胶原蛋白修复敷料</v>
          </cell>
          <cell r="G1870" t="str">
            <v>F型 28g(23cmx21cm)x5袋 (枢颜)</v>
          </cell>
          <cell r="H1870" t="str">
            <v>盒</v>
          </cell>
          <cell r="I1870">
            <v>1</v>
          </cell>
          <cell r="J1870">
            <v>24.75</v>
          </cell>
          <cell r="K1870">
            <v>16.85</v>
          </cell>
          <cell r="L1870" t="str">
            <v>68.08%</v>
          </cell>
          <cell r="M1870">
            <v>40116</v>
          </cell>
          <cell r="N1870" t="str">
            <v>其他家庭常备器械类</v>
          </cell>
          <cell r="O1870" t="str">
            <v>家庭常备器械</v>
          </cell>
          <cell r="P1870" t="str">
            <v>医疗器械</v>
          </cell>
          <cell r="Q1870">
            <v>15329</v>
          </cell>
          <cell r="R1870" t="str">
            <v>卢卫琴</v>
          </cell>
          <cell r="S1870">
            <v>38393347</v>
          </cell>
          <cell r="T1870">
            <v>24.75</v>
          </cell>
          <cell r="U1870" t="str">
            <v>线下</v>
          </cell>
          <cell r="V1870">
            <v>7.9</v>
          </cell>
          <cell r="W1870">
            <v>20240326</v>
          </cell>
        </row>
        <row r="1871">
          <cell r="A1871">
            <v>45470.9361111111</v>
          </cell>
          <cell r="B1871">
            <v>58534949</v>
          </cell>
          <cell r="C1871">
            <v>707</v>
          </cell>
          <cell r="D1871" t="str">
            <v>四川太极成华区万科路药店</v>
          </cell>
          <cell r="E1871">
            <v>2505131</v>
          </cell>
          <cell r="F1871" t="str">
            <v>重组人源胶原蛋白修复敷料</v>
          </cell>
          <cell r="G1871" t="str">
            <v>F型 28g(23cmx21cm)x5袋 (枢颜)</v>
          </cell>
          <cell r="H1871" t="str">
            <v>盒</v>
          </cell>
          <cell r="I1871">
            <v>1</v>
          </cell>
          <cell r="J1871">
            <v>24.75</v>
          </cell>
          <cell r="K1871">
            <v>16.85</v>
          </cell>
          <cell r="L1871" t="str">
            <v>68.08%</v>
          </cell>
          <cell r="M1871">
            <v>40116</v>
          </cell>
          <cell r="N1871" t="str">
            <v>其他家庭常备器械类</v>
          </cell>
          <cell r="O1871" t="str">
            <v>家庭常备器械</v>
          </cell>
          <cell r="P1871" t="str">
            <v>医疗器械</v>
          </cell>
          <cell r="Q1871">
            <v>15329</v>
          </cell>
          <cell r="R1871" t="str">
            <v>卢卫琴</v>
          </cell>
          <cell r="S1871">
            <v>38393347</v>
          </cell>
          <cell r="T1871">
            <v>24.75</v>
          </cell>
          <cell r="U1871" t="str">
            <v>线下</v>
          </cell>
          <cell r="V1871">
            <v>7.9</v>
          </cell>
          <cell r="W1871">
            <v>20240326</v>
          </cell>
        </row>
        <row r="1872">
          <cell r="A1872">
            <v>45470.9361111111</v>
          </cell>
          <cell r="B1872">
            <v>58534949</v>
          </cell>
          <cell r="C1872">
            <v>707</v>
          </cell>
          <cell r="D1872" t="str">
            <v>四川太极成华区万科路药店</v>
          </cell>
          <cell r="E1872">
            <v>2505131</v>
          </cell>
          <cell r="F1872" t="str">
            <v>重组人源胶原蛋白修复敷料</v>
          </cell>
          <cell r="G1872" t="str">
            <v>F型 28g(23cmx21cm)x5袋 (枢颜)</v>
          </cell>
          <cell r="H1872" t="str">
            <v>盒</v>
          </cell>
          <cell r="I1872">
            <v>1</v>
          </cell>
          <cell r="J1872">
            <v>24.75</v>
          </cell>
          <cell r="K1872">
            <v>16.85</v>
          </cell>
          <cell r="L1872" t="str">
            <v>68.08%</v>
          </cell>
          <cell r="M1872">
            <v>40116</v>
          </cell>
          <cell r="N1872" t="str">
            <v>其他家庭常备器械类</v>
          </cell>
          <cell r="O1872" t="str">
            <v>家庭常备器械</v>
          </cell>
          <cell r="P1872" t="str">
            <v>医疗器械</v>
          </cell>
          <cell r="Q1872">
            <v>15329</v>
          </cell>
          <cell r="R1872" t="str">
            <v>卢卫琴</v>
          </cell>
          <cell r="S1872">
            <v>38393347</v>
          </cell>
          <cell r="T1872">
            <v>24.75</v>
          </cell>
          <cell r="U1872" t="str">
            <v>线下</v>
          </cell>
          <cell r="V1872">
            <v>7.9</v>
          </cell>
          <cell r="W1872">
            <v>20240326</v>
          </cell>
        </row>
        <row r="1873">
          <cell r="A1873">
            <v>45470.9361111111</v>
          </cell>
          <cell r="B1873">
            <v>58534949</v>
          </cell>
          <cell r="C1873">
            <v>707</v>
          </cell>
          <cell r="D1873" t="str">
            <v>四川太极成华区万科路药店</v>
          </cell>
          <cell r="E1873">
            <v>2505131</v>
          </cell>
          <cell r="F1873" t="str">
            <v>重组人源胶原蛋白修复敷料</v>
          </cell>
          <cell r="G1873" t="str">
            <v>F型 28g(23cmx21cm)x5袋 (枢颜)</v>
          </cell>
          <cell r="H1873" t="str">
            <v>盒</v>
          </cell>
          <cell r="I1873">
            <v>1</v>
          </cell>
          <cell r="J1873">
            <v>24.75</v>
          </cell>
          <cell r="K1873">
            <v>16.85</v>
          </cell>
          <cell r="L1873" t="str">
            <v>68.08%</v>
          </cell>
          <cell r="M1873">
            <v>40116</v>
          </cell>
          <cell r="N1873" t="str">
            <v>其他家庭常备器械类</v>
          </cell>
          <cell r="O1873" t="str">
            <v>家庭常备器械</v>
          </cell>
          <cell r="P1873" t="str">
            <v>医疗器械</v>
          </cell>
          <cell r="Q1873">
            <v>15329</v>
          </cell>
          <cell r="R1873" t="str">
            <v>卢卫琴</v>
          </cell>
          <cell r="S1873">
            <v>38393347</v>
          </cell>
          <cell r="T1873">
            <v>24.75</v>
          </cell>
          <cell r="U1873" t="str">
            <v>线下</v>
          </cell>
          <cell r="V1873">
            <v>7.9</v>
          </cell>
          <cell r="W1873">
            <v>20240326</v>
          </cell>
        </row>
        <row r="1874">
          <cell r="A1874">
            <v>45473.4354166667</v>
          </cell>
          <cell r="B1874">
            <v>58560090</v>
          </cell>
          <cell r="C1874">
            <v>707</v>
          </cell>
          <cell r="D1874" t="str">
            <v>四川太极成华区万科路药店</v>
          </cell>
          <cell r="E1874">
            <v>2506774</v>
          </cell>
          <cell r="F1874" t="str">
            <v>医用重组胶原蛋白修复贴</v>
          </cell>
          <cell r="G1874" t="str">
            <v>28g(23cmx21cm）x5袋</v>
          </cell>
          <cell r="H1874" t="str">
            <v>盒</v>
          </cell>
          <cell r="I1874">
            <v>1</v>
          </cell>
          <cell r="J1874">
            <v>25</v>
          </cell>
          <cell r="K1874">
            <v>17.1</v>
          </cell>
          <cell r="L1874" t="str">
            <v>68.4%</v>
          </cell>
          <cell r="M1874">
            <v>40116</v>
          </cell>
          <cell r="N1874" t="str">
            <v>其他家庭常备器械类</v>
          </cell>
          <cell r="O1874" t="str">
            <v>家庭常备器械</v>
          </cell>
          <cell r="P1874" t="str">
            <v>医疗器械</v>
          </cell>
          <cell r="Q1874">
            <v>15329</v>
          </cell>
          <cell r="R1874" t="str">
            <v>卢卫琴</v>
          </cell>
          <cell r="S1874">
            <v>38745458</v>
          </cell>
          <cell r="T1874">
            <v>25</v>
          </cell>
          <cell r="U1874" t="str">
            <v>线下</v>
          </cell>
          <cell r="V1874">
            <v>7.9</v>
          </cell>
          <cell r="W1874">
            <v>240439</v>
          </cell>
        </row>
        <row r="1875">
          <cell r="A1875">
            <v>45473.4354166667</v>
          </cell>
          <cell r="B1875">
            <v>58560090</v>
          </cell>
          <cell r="C1875">
            <v>707</v>
          </cell>
          <cell r="D1875" t="str">
            <v>四川太极成华区万科路药店</v>
          </cell>
          <cell r="E1875">
            <v>2506774</v>
          </cell>
          <cell r="F1875" t="str">
            <v>医用重组胶原蛋白修复贴</v>
          </cell>
          <cell r="G1875" t="str">
            <v>28g(23cmx21cm）x5袋</v>
          </cell>
          <cell r="H1875" t="str">
            <v>盒</v>
          </cell>
          <cell r="I1875">
            <v>1</v>
          </cell>
          <cell r="J1875">
            <v>25</v>
          </cell>
          <cell r="K1875">
            <v>17.1</v>
          </cell>
          <cell r="L1875" t="str">
            <v>68.4%</v>
          </cell>
          <cell r="M1875">
            <v>40116</v>
          </cell>
          <cell r="N1875" t="str">
            <v>其他家庭常备器械类</v>
          </cell>
          <cell r="O1875" t="str">
            <v>家庭常备器械</v>
          </cell>
          <cell r="P1875" t="str">
            <v>医疗器械</v>
          </cell>
          <cell r="Q1875">
            <v>15329</v>
          </cell>
          <cell r="R1875" t="str">
            <v>卢卫琴</v>
          </cell>
          <cell r="S1875">
            <v>38745458</v>
          </cell>
          <cell r="T1875">
            <v>25</v>
          </cell>
          <cell r="U1875" t="str">
            <v>线下</v>
          </cell>
          <cell r="V1875">
            <v>7.9</v>
          </cell>
          <cell r="W1875">
            <v>240439</v>
          </cell>
        </row>
        <row r="1876">
          <cell r="A1876">
            <v>45473.4354166667</v>
          </cell>
          <cell r="B1876">
            <v>58560090</v>
          </cell>
          <cell r="C1876">
            <v>707</v>
          </cell>
          <cell r="D1876" t="str">
            <v>四川太极成华区万科路药店</v>
          </cell>
          <cell r="E1876">
            <v>2506774</v>
          </cell>
          <cell r="F1876" t="str">
            <v>医用重组胶原蛋白修复贴</v>
          </cell>
          <cell r="G1876" t="str">
            <v>28g(23cmx21cm）x5袋</v>
          </cell>
          <cell r="H1876" t="str">
            <v>盒</v>
          </cell>
          <cell r="I1876">
            <v>1</v>
          </cell>
          <cell r="J1876">
            <v>25</v>
          </cell>
          <cell r="K1876">
            <v>17.1</v>
          </cell>
          <cell r="L1876" t="str">
            <v>68.4%</v>
          </cell>
          <cell r="M1876">
            <v>40116</v>
          </cell>
          <cell r="N1876" t="str">
            <v>其他家庭常备器械类</v>
          </cell>
          <cell r="O1876" t="str">
            <v>家庭常备器械</v>
          </cell>
          <cell r="P1876" t="str">
            <v>医疗器械</v>
          </cell>
          <cell r="Q1876">
            <v>15329</v>
          </cell>
          <cell r="R1876" t="str">
            <v>卢卫琴</v>
          </cell>
          <cell r="S1876">
            <v>38745458</v>
          </cell>
          <cell r="T1876">
            <v>25</v>
          </cell>
          <cell r="U1876" t="str">
            <v>线下</v>
          </cell>
          <cell r="V1876">
            <v>7.9</v>
          </cell>
          <cell r="W1876">
            <v>240439</v>
          </cell>
        </row>
        <row r="1877">
          <cell r="A1877">
            <v>45473.4354166667</v>
          </cell>
          <cell r="B1877">
            <v>58560090</v>
          </cell>
          <cell r="C1877">
            <v>707</v>
          </cell>
          <cell r="D1877" t="str">
            <v>四川太极成华区万科路药店</v>
          </cell>
          <cell r="E1877">
            <v>2506774</v>
          </cell>
          <cell r="F1877" t="str">
            <v>医用重组胶原蛋白修复贴</v>
          </cell>
          <cell r="G1877" t="str">
            <v>28g(23cmx21cm）x5袋</v>
          </cell>
          <cell r="H1877" t="str">
            <v>盒</v>
          </cell>
          <cell r="I1877">
            <v>1</v>
          </cell>
          <cell r="J1877">
            <v>24</v>
          </cell>
          <cell r="K1877">
            <v>16.1</v>
          </cell>
          <cell r="L1877" t="str">
            <v>67.08%</v>
          </cell>
          <cell r="M1877">
            <v>40116</v>
          </cell>
          <cell r="N1877" t="str">
            <v>其他家庭常备器械类</v>
          </cell>
          <cell r="O1877" t="str">
            <v>家庭常备器械</v>
          </cell>
          <cell r="P1877" t="str">
            <v>医疗器械</v>
          </cell>
          <cell r="Q1877">
            <v>15329</v>
          </cell>
          <cell r="R1877" t="str">
            <v>卢卫琴</v>
          </cell>
          <cell r="S1877">
            <v>38745458</v>
          </cell>
          <cell r="T1877">
            <v>24</v>
          </cell>
          <cell r="U1877" t="str">
            <v>线下</v>
          </cell>
          <cell r="V1877">
            <v>7.9</v>
          </cell>
          <cell r="W1877">
            <v>240439</v>
          </cell>
        </row>
        <row r="1878">
          <cell r="A1878">
            <v>45445.5201388889</v>
          </cell>
          <cell r="B1878">
            <v>58237165</v>
          </cell>
          <cell r="C1878">
            <v>709</v>
          </cell>
          <cell r="D1878" t="str">
            <v>四川太极新都区马超东路店</v>
          </cell>
          <cell r="E1878">
            <v>2505131</v>
          </cell>
          <cell r="F1878" t="str">
            <v>重组人源胶原蛋白修复敷料</v>
          </cell>
          <cell r="G1878" t="str">
            <v>F型 28g(23cmx21cm)x5袋 (枢颜)</v>
          </cell>
          <cell r="H1878" t="str">
            <v>盒</v>
          </cell>
          <cell r="I1878">
            <v>1</v>
          </cell>
          <cell r="J1878">
            <v>24.75</v>
          </cell>
          <cell r="K1878">
            <v>16.85</v>
          </cell>
          <cell r="L1878" t="str">
            <v>68.08%</v>
          </cell>
          <cell r="M1878">
            <v>40116</v>
          </cell>
          <cell r="N1878" t="str">
            <v>其他家庭常备器械类</v>
          </cell>
          <cell r="O1878" t="str">
            <v>家庭常备器械</v>
          </cell>
          <cell r="P1878" t="str">
            <v>医疗器械</v>
          </cell>
          <cell r="Q1878">
            <v>16082</v>
          </cell>
          <cell r="R1878" t="str">
            <v>杨黎</v>
          </cell>
          <cell r="S1878">
            <v>38579908</v>
          </cell>
          <cell r="T1878">
            <v>24.75</v>
          </cell>
          <cell r="U1878" t="str">
            <v>线下</v>
          </cell>
          <cell r="V1878">
            <v>7.9</v>
          </cell>
          <cell r="W1878">
            <v>20240326</v>
          </cell>
        </row>
        <row r="1879">
          <cell r="A1879">
            <v>45445.5201388889</v>
          </cell>
          <cell r="B1879">
            <v>58237165</v>
          </cell>
          <cell r="C1879">
            <v>709</v>
          </cell>
          <cell r="D1879" t="str">
            <v>四川太极新都区马超东路店</v>
          </cell>
          <cell r="E1879">
            <v>2505131</v>
          </cell>
          <cell r="F1879" t="str">
            <v>重组人源胶原蛋白修复敷料</v>
          </cell>
          <cell r="G1879" t="str">
            <v>F型 28g(23cmx21cm)x5袋 (枢颜)</v>
          </cell>
          <cell r="H1879" t="str">
            <v>盒</v>
          </cell>
          <cell r="I1879">
            <v>1</v>
          </cell>
          <cell r="J1879">
            <v>24.75</v>
          </cell>
          <cell r="K1879">
            <v>16.85</v>
          </cell>
          <cell r="L1879" t="str">
            <v>68.08%</v>
          </cell>
          <cell r="M1879">
            <v>40116</v>
          </cell>
          <cell r="N1879" t="str">
            <v>其他家庭常备器械类</v>
          </cell>
          <cell r="O1879" t="str">
            <v>家庭常备器械</v>
          </cell>
          <cell r="P1879" t="str">
            <v>医疗器械</v>
          </cell>
          <cell r="Q1879">
            <v>16082</v>
          </cell>
          <cell r="R1879" t="str">
            <v>杨黎</v>
          </cell>
          <cell r="S1879">
            <v>38579908</v>
          </cell>
          <cell r="T1879">
            <v>24.75</v>
          </cell>
          <cell r="U1879" t="str">
            <v>线下</v>
          </cell>
          <cell r="V1879">
            <v>7.9</v>
          </cell>
          <cell r="W1879">
            <v>20240326</v>
          </cell>
        </row>
        <row r="1880">
          <cell r="A1880">
            <v>45445.5201388889</v>
          </cell>
          <cell r="B1880">
            <v>58237165</v>
          </cell>
          <cell r="C1880">
            <v>709</v>
          </cell>
          <cell r="D1880" t="str">
            <v>四川太极新都区马超东路店</v>
          </cell>
          <cell r="E1880">
            <v>2505131</v>
          </cell>
          <cell r="F1880" t="str">
            <v>重组人源胶原蛋白修复敷料</v>
          </cell>
          <cell r="G1880" t="str">
            <v>F型 28g(23cmx21cm)x5袋 (枢颜)</v>
          </cell>
          <cell r="H1880" t="str">
            <v>盒</v>
          </cell>
          <cell r="I1880">
            <v>1</v>
          </cell>
          <cell r="J1880">
            <v>24.75</v>
          </cell>
          <cell r="K1880">
            <v>16.85</v>
          </cell>
          <cell r="L1880" t="str">
            <v>68.08%</v>
          </cell>
          <cell r="M1880">
            <v>40116</v>
          </cell>
          <cell r="N1880" t="str">
            <v>其他家庭常备器械类</v>
          </cell>
          <cell r="O1880" t="str">
            <v>家庭常备器械</v>
          </cell>
          <cell r="P1880" t="str">
            <v>医疗器械</v>
          </cell>
          <cell r="Q1880">
            <v>16082</v>
          </cell>
          <cell r="R1880" t="str">
            <v>杨黎</v>
          </cell>
          <cell r="S1880">
            <v>38579908</v>
          </cell>
          <cell r="T1880">
            <v>24.75</v>
          </cell>
          <cell r="U1880" t="str">
            <v>线下</v>
          </cell>
          <cell r="V1880">
            <v>7.9</v>
          </cell>
          <cell r="W1880">
            <v>20240326</v>
          </cell>
        </row>
        <row r="1881">
          <cell r="A1881">
            <v>45445.5201388889</v>
          </cell>
          <cell r="B1881">
            <v>58237165</v>
          </cell>
          <cell r="C1881">
            <v>709</v>
          </cell>
          <cell r="D1881" t="str">
            <v>四川太极新都区马超东路店</v>
          </cell>
          <cell r="E1881">
            <v>2505131</v>
          </cell>
          <cell r="F1881" t="str">
            <v>重组人源胶原蛋白修复敷料</v>
          </cell>
          <cell r="G1881" t="str">
            <v>F型 28g(23cmx21cm)x5袋 (枢颜)</v>
          </cell>
          <cell r="H1881" t="str">
            <v>盒</v>
          </cell>
          <cell r="I1881">
            <v>1</v>
          </cell>
          <cell r="J1881">
            <v>24.75</v>
          </cell>
          <cell r="K1881">
            <v>16.85</v>
          </cell>
          <cell r="L1881" t="str">
            <v>68.08%</v>
          </cell>
          <cell r="M1881">
            <v>40116</v>
          </cell>
          <cell r="N1881" t="str">
            <v>其他家庭常备器械类</v>
          </cell>
          <cell r="O1881" t="str">
            <v>家庭常备器械</v>
          </cell>
          <cell r="P1881" t="str">
            <v>医疗器械</v>
          </cell>
          <cell r="Q1881">
            <v>16082</v>
          </cell>
          <cell r="R1881" t="str">
            <v>杨黎</v>
          </cell>
          <cell r="S1881">
            <v>38579908</v>
          </cell>
          <cell r="T1881">
            <v>24.75</v>
          </cell>
          <cell r="U1881" t="str">
            <v>线下</v>
          </cell>
          <cell r="V1881">
            <v>7.9</v>
          </cell>
          <cell r="W1881">
            <v>20240326</v>
          </cell>
        </row>
        <row r="1882">
          <cell r="A1882">
            <v>45445.5201388889</v>
          </cell>
          <cell r="B1882">
            <v>58237165</v>
          </cell>
          <cell r="C1882">
            <v>709</v>
          </cell>
          <cell r="D1882" t="str">
            <v>四川太极新都区马超东路店</v>
          </cell>
          <cell r="E1882">
            <v>2505131</v>
          </cell>
          <cell r="F1882" t="str">
            <v>重组人源胶原蛋白修复敷料</v>
          </cell>
          <cell r="G1882" t="str">
            <v>F型 28g(23cmx21cm)x5袋 (枢颜)</v>
          </cell>
          <cell r="H1882" t="str">
            <v>盒</v>
          </cell>
          <cell r="I1882">
            <v>1</v>
          </cell>
          <cell r="J1882">
            <v>24.75</v>
          </cell>
          <cell r="K1882">
            <v>16.85</v>
          </cell>
          <cell r="L1882" t="str">
            <v>68.08%</v>
          </cell>
          <cell r="M1882">
            <v>40116</v>
          </cell>
          <cell r="N1882" t="str">
            <v>其他家庭常备器械类</v>
          </cell>
          <cell r="O1882" t="str">
            <v>家庭常备器械</v>
          </cell>
          <cell r="P1882" t="str">
            <v>医疗器械</v>
          </cell>
          <cell r="Q1882">
            <v>16082</v>
          </cell>
          <cell r="R1882" t="str">
            <v>杨黎</v>
          </cell>
          <cell r="S1882">
            <v>38579908</v>
          </cell>
          <cell r="T1882">
            <v>24.75</v>
          </cell>
          <cell r="U1882" t="str">
            <v>线下</v>
          </cell>
          <cell r="V1882">
            <v>7.9</v>
          </cell>
          <cell r="W1882">
            <v>20240326</v>
          </cell>
        </row>
        <row r="1883">
          <cell r="A1883">
            <v>45445.5201388889</v>
          </cell>
          <cell r="B1883">
            <v>58237165</v>
          </cell>
          <cell r="C1883">
            <v>709</v>
          </cell>
          <cell r="D1883" t="str">
            <v>四川太极新都区马超东路店</v>
          </cell>
          <cell r="E1883">
            <v>2505131</v>
          </cell>
          <cell r="F1883" t="str">
            <v>重组人源胶原蛋白修复敷料</v>
          </cell>
          <cell r="G1883" t="str">
            <v>F型 28g(23cmx21cm)x5袋 (枢颜)</v>
          </cell>
          <cell r="H1883" t="str">
            <v>盒</v>
          </cell>
          <cell r="I1883">
            <v>1</v>
          </cell>
          <cell r="J1883">
            <v>24.75</v>
          </cell>
          <cell r="K1883">
            <v>16.85</v>
          </cell>
          <cell r="L1883" t="str">
            <v>68.08%</v>
          </cell>
          <cell r="M1883">
            <v>40116</v>
          </cell>
          <cell r="N1883" t="str">
            <v>其他家庭常备器械类</v>
          </cell>
          <cell r="O1883" t="str">
            <v>家庭常备器械</v>
          </cell>
          <cell r="P1883" t="str">
            <v>医疗器械</v>
          </cell>
          <cell r="Q1883">
            <v>16082</v>
          </cell>
          <cell r="R1883" t="str">
            <v>杨黎</v>
          </cell>
          <cell r="S1883">
            <v>38579908</v>
          </cell>
          <cell r="T1883">
            <v>24.75</v>
          </cell>
          <cell r="U1883" t="str">
            <v>线下</v>
          </cell>
          <cell r="V1883">
            <v>7.9</v>
          </cell>
          <cell r="W1883">
            <v>20240326</v>
          </cell>
        </row>
        <row r="1884">
          <cell r="A1884">
            <v>45445.5201388889</v>
          </cell>
          <cell r="B1884">
            <v>58237165</v>
          </cell>
          <cell r="C1884">
            <v>709</v>
          </cell>
          <cell r="D1884" t="str">
            <v>四川太极新都区马超东路店</v>
          </cell>
          <cell r="E1884">
            <v>2505131</v>
          </cell>
          <cell r="F1884" t="str">
            <v>重组人源胶原蛋白修复敷料</v>
          </cell>
          <cell r="G1884" t="str">
            <v>F型 28g(23cmx21cm)x5袋 (枢颜)</v>
          </cell>
          <cell r="H1884" t="str">
            <v>盒</v>
          </cell>
          <cell r="I1884">
            <v>1</v>
          </cell>
          <cell r="J1884">
            <v>24.75</v>
          </cell>
          <cell r="K1884">
            <v>16.85</v>
          </cell>
          <cell r="L1884" t="str">
            <v>68.08%</v>
          </cell>
          <cell r="M1884">
            <v>40116</v>
          </cell>
          <cell r="N1884" t="str">
            <v>其他家庭常备器械类</v>
          </cell>
          <cell r="O1884" t="str">
            <v>家庭常备器械</v>
          </cell>
          <cell r="P1884" t="str">
            <v>医疗器械</v>
          </cell>
          <cell r="Q1884">
            <v>16082</v>
          </cell>
          <cell r="R1884" t="str">
            <v>杨黎</v>
          </cell>
          <cell r="S1884">
            <v>38579908</v>
          </cell>
          <cell r="T1884">
            <v>24.75</v>
          </cell>
          <cell r="U1884" t="str">
            <v>线下</v>
          </cell>
          <cell r="V1884">
            <v>7.9</v>
          </cell>
          <cell r="W1884">
            <v>20240326</v>
          </cell>
        </row>
        <row r="1885">
          <cell r="A1885">
            <v>45445.5201388889</v>
          </cell>
          <cell r="B1885">
            <v>58237165</v>
          </cell>
          <cell r="C1885">
            <v>709</v>
          </cell>
          <cell r="D1885" t="str">
            <v>四川太极新都区马超东路店</v>
          </cell>
          <cell r="E1885">
            <v>2505131</v>
          </cell>
          <cell r="F1885" t="str">
            <v>重组人源胶原蛋白修复敷料</v>
          </cell>
          <cell r="G1885" t="str">
            <v>F型 28g(23cmx21cm)x5袋 (枢颜)</v>
          </cell>
          <cell r="H1885" t="str">
            <v>盒</v>
          </cell>
          <cell r="I1885">
            <v>1</v>
          </cell>
          <cell r="J1885">
            <v>24.75</v>
          </cell>
          <cell r="K1885">
            <v>16.85</v>
          </cell>
          <cell r="L1885" t="str">
            <v>68.08%</v>
          </cell>
          <cell r="M1885">
            <v>40116</v>
          </cell>
          <cell r="N1885" t="str">
            <v>其他家庭常备器械类</v>
          </cell>
          <cell r="O1885" t="str">
            <v>家庭常备器械</v>
          </cell>
          <cell r="P1885" t="str">
            <v>医疗器械</v>
          </cell>
          <cell r="Q1885">
            <v>16082</v>
          </cell>
          <cell r="R1885" t="str">
            <v>杨黎</v>
          </cell>
          <cell r="S1885">
            <v>38579908</v>
          </cell>
          <cell r="T1885">
            <v>24.75</v>
          </cell>
          <cell r="U1885" t="str">
            <v>线下</v>
          </cell>
          <cell r="V1885">
            <v>7.9</v>
          </cell>
          <cell r="W1885">
            <v>20240326</v>
          </cell>
        </row>
        <row r="1886">
          <cell r="A1886">
            <v>45445.84375</v>
          </cell>
          <cell r="B1886">
            <v>58243496</v>
          </cell>
          <cell r="C1886">
            <v>709</v>
          </cell>
          <cell r="D1886" t="str">
            <v>四川太极新都区马超东路店</v>
          </cell>
          <cell r="E1886">
            <v>2506774</v>
          </cell>
          <cell r="F1886" t="str">
            <v>医用重组胶原蛋白修复贴</v>
          </cell>
          <cell r="G1886" t="str">
            <v>28g(23cmx21cm）x5袋</v>
          </cell>
          <cell r="H1886" t="str">
            <v>盒</v>
          </cell>
          <cell r="I1886">
            <v>1</v>
          </cell>
          <cell r="J1886">
            <v>24.75</v>
          </cell>
          <cell r="K1886">
            <v>16.85</v>
          </cell>
          <cell r="L1886" t="str">
            <v>68.08%</v>
          </cell>
          <cell r="M1886">
            <v>40116</v>
          </cell>
          <cell r="N1886" t="str">
            <v>其他家庭常备器械类</v>
          </cell>
          <cell r="O1886" t="str">
            <v>家庭常备器械</v>
          </cell>
          <cell r="P1886" t="str">
            <v>医疗器械</v>
          </cell>
          <cell r="Q1886">
            <v>5641</v>
          </cell>
          <cell r="R1886" t="str">
            <v>舒海燕</v>
          </cell>
          <cell r="S1886">
            <v>38653137</v>
          </cell>
          <cell r="T1886">
            <v>24.75</v>
          </cell>
          <cell r="U1886" t="str">
            <v>线下</v>
          </cell>
          <cell r="V1886">
            <v>7.9</v>
          </cell>
          <cell r="W1886">
            <v>240434</v>
          </cell>
        </row>
        <row r="1887">
          <cell r="A1887">
            <v>45445.84375</v>
          </cell>
          <cell r="B1887">
            <v>58243496</v>
          </cell>
          <cell r="C1887">
            <v>709</v>
          </cell>
          <cell r="D1887" t="str">
            <v>四川太极新都区马超东路店</v>
          </cell>
          <cell r="E1887">
            <v>2506774</v>
          </cell>
          <cell r="F1887" t="str">
            <v>医用重组胶原蛋白修复贴</v>
          </cell>
          <cell r="G1887" t="str">
            <v>28g(23cmx21cm）x5袋</v>
          </cell>
          <cell r="H1887" t="str">
            <v>盒</v>
          </cell>
          <cell r="I1887">
            <v>1</v>
          </cell>
          <cell r="J1887">
            <v>24.75</v>
          </cell>
          <cell r="K1887">
            <v>16.85</v>
          </cell>
          <cell r="L1887" t="str">
            <v>68.08%</v>
          </cell>
          <cell r="M1887">
            <v>40116</v>
          </cell>
          <cell r="N1887" t="str">
            <v>其他家庭常备器械类</v>
          </cell>
          <cell r="O1887" t="str">
            <v>家庭常备器械</v>
          </cell>
          <cell r="P1887" t="str">
            <v>医疗器械</v>
          </cell>
          <cell r="Q1887">
            <v>5641</v>
          </cell>
          <cell r="R1887" t="str">
            <v>舒海燕</v>
          </cell>
          <cell r="S1887">
            <v>38653137</v>
          </cell>
          <cell r="T1887">
            <v>24.75</v>
          </cell>
          <cell r="U1887" t="str">
            <v>线下</v>
          </cell>
          <cell r="V1887">
            <v>7.9</v>
          </cell>
          <cell r="W1887">
            <v>240434</v>
          </cell>
        </row>
        <row r="1888">
          <cell r="A1888">
            <v>45445.84375</v>
          </cell>
          <cell r="B1888">
            <v>58243496</v>
          </cell>
          <cell r="C1888">
            <v>709</v>
          </cell>
          <cell r="D1888" t="str">
            <v>四川太极新都区马超东路店</v>
          </cell>
          <cell r="E1888">
            <v>2506774</v>
          </cell>
          <cell r="F1888" t="str">
            <v>医用重组胶原蛋白修复贴</v>
          </cell>
          <cell r="G1888" t="str">
            <v>28g(23cmx21cm）x5袋</v>
          </cell>
          <cell r="H1888" t="str">
            <v>盒</v>
          </cell>
          <cell r="I1888">
            <v>1</v>
          </cell>
          <cell r="J1888">
            <v>24.75</v>
          </cell>
          <cell r="K1888">
            <v>16.85</v>
          </cell>
          <cell r="L1888" t="str">
            <v>68.08%</v>
          </cell>
          <cell r="M1888">
            <v>40116</v>
          </cell>
          <cell r="N1888" t="str">
            <v>其他家庭常备器械类</v>
          </cell>
          <cell r="O1888" t="str">
            <v>家庭常备器械</v>
          </cell>
          <cell r="P1888" t="str">
            <v>医疗器械</v>
          </cell>
          <cell r="Q1888">
            <v>5641</v>
          </cell>
          <cell r="R1888" t="str">
            <v>舒海燕</v>
          </cell>
          <cell r="S1888">
            <v>38653137</v>
          </cell>
          <cell r="T1888">
            <v>24.75</v>
          </cell>
          <cell r="U1888" t="str">
            <v>线下</v>
          </cell>
          <cell r="V1888">
            <v>7.9</v>
          </cell>
          <cell r="W1888">
            <v>240434</v>
          </cell>
        </row>
        <row r="1889">
          <cell r="A1889">
            <v>45445.84375</v>
          </cell>
          <cell r="B1889">
            <v>58243496</v>
          </cell>
          <cell r="C1889">
            <v>709</v>
          </cell>
          <cell r="D1889" t="str">
            <v>四川太极新都区马超东路店</v>
          </cell>
          <cell r="E1889">
            <v>2506774</v>
          </cell>
          <cell r="F1889" t="str">
            <v>医用重组胶原蛋白修复贴</v>
          </cell>
          <cell r="G1889" t="str">
            <v>28g(23cmx21cm）x5袋</v>
          </cell>
          <cell r="H1889" t="str">
            <v>盒</v>
          </cell>
          <cell r="I1889">
            <v>1</v>
          </cell>
          <cell r="J1889">
            <v>24.75</v>
          </cell>
          <cell r="K1889">
            <v>16.85</v>
          </cell>
          <cell r="L1889" t="str">
            <v>68.08%</v>
          </cell>
          <cell r="M1889">
            <v>40116</v>
          </cell>
          <cell r="N1889" t="str">
            <v>其他家庭常备器械类</v>
          </cell>
          <cell r="O1889" t="str">
            <v>家庭常备器械</v>
          </cell>
          <cell r="P1889" t="str">
            <v>医疗器械</v>
          </cell>
          <cell r="Q1889">
            <v>5641</v>
          </cell>
          <cell r="R1889" t="str">
            <v>舒海燕</v>
          </cell>
          <cell r="S1889">
            <v>38653137</v>
          </cell>
          <cell r="T1889">
            <v>24.75</v>
          </cell>
          <cell r="U1889" t="str">
            <v>线下</v>
          </cell>
          <cell r="V1889">
            <v>7.9</v>
          </cell>
          <cell r="W1889">
            <v>240434</v>
          </cell>
        </row>
        <row r="1890">
          <cell r="A1890">
            <v>45456.7840277778</v>
          </cell>
          <cell r="B1890">
            <v>58364705</v>
          </cell>
          <cell r="C1890">
            <v>709</v>
          </cell>
          <cell r="D1890" t="str">
            <v>四川太极新都区马超东路店</v>
          </cell>
          <cell r="E1890">
            <v>2505131</v>
          </cell>
          <cell r="F1890" t="str">
            <v>重组人源胶原蛋白修复敷料</v>
          </cell>
          <cell r="G1890" t="str">
            <v>F型 28g(23cmx21cm)x5袋 (枢颜)</v>
          </cell>
          <cell r="H1890" t="str">
            <v>盒</v>
          </cell>
          <cell r="I1890">
            <v>1</v>
          </cell>
          <cell r="J1890">
            <v>24.7</v>
          </cell>
          <cell r="K1890">
            <v>16.8</v>
          </cell>
          <cell r="L1890" t="str">
            <v>68.02%</v>
          </cell>
          <cell r="M1890">
            <v>40116</v>
          </cell>
          <cell r="N1890" t="str">
            <v>其他家庭常备器械类</v>
          </cell>
          <cell r="O1890" t="str">
            <v>家庭常备器械</v>
          </cell>
          <cell r="P1890" t="str">
            <v>医疗器械</v>
          </cell>
          <cell r="Q1890">
            <v>12921</v>
          </cell>
          <cell r="R1890" t="str">
            <v>黄杨</v>
          </cell>
          <cell r="S1890">
            <v>38347900</v>
          </cell>
          <cell r="T1890">
            <v>24.7</v>
          </cell>
          <cell r="U1890" t="str">
            <v>线下</v>
          </cell>
          <cell r="V1890">
            <v>7.9</v>
          </cell>
          <cell r="W1890">
            <v>20240324</v>
          </cell>
        </row>
        <row r="1891">
          <cell r="A1891">
            <v>45456.7916666667</v>
          </cell>
          <cell r="B1891">
            <v>58364830</v>
          </cell>
          <cell r="C1891">
            <v>709</v>
          </cell>
          <cell r="D1891" t="str">
            <v>四川太极新都区马超东路店</v>
          </cell>
          <cell r="E1891">
            <v>2505131</v>
          </cell>
          <cell r="F1891" t="str">
            <v>重组人源胶原蛋白修复敷料</v>
          </cell>
          <cell r="G1891" t="str">
            <v>F型 28g(23cmx21cm)x5袋 (枢颜)</v>
          </cell>
          <cell r="H1891" t="str">
            <v>盒</v>
          </cell>
          <cell r="I1891">
            <v>1</v>
          </cell>
          <cell r="J1891">
            <v>24.75</v>
          </cell>
          <cell r="K1891">
            <v>16.85</v>
          </cell>
          <cell r="L1891" t="str">
            <v>68.08%</v>
          </cell>
          <cell r="M1891">
            <v>40116</v>
          </cell>
          <cell r="N1891" t="str">
            <v>其他家庭常备器械类</v>
          </cell>
          <cell r="O1891" t="str">
            <v>家庭常备器械</v>
          </cell>
          <cell r="P1891" t="str">
            <v>医疗器械</v>
          </cell>
          <cell r="Q1891">
            <v>12921</v>
          </cell>
          <cell r="R1891" t="str">
            <v>黄杨</v>
          </cell>
          <cell r="S1891">
            <v>38347900</v>
          </cell>
          <cell r="T1891">
            <v>24.75</v>
          </cell>
          <cell r="U1891" t="str">
            <v>线下</v>
          </cell>
          <cell r="V1891">
            <v>7.9</v>
          </cell>
          <cell r="W1891">
            <v>20240324</v>
          </cell>
        </row>
        <row r="1892">
          <cell r="A1892">
            <v>45456.7916666667</v>
          </cell>
          <cell r="B1892">
            <v>58364830</v>
          </cell>
          <cell r="C1892">
            <v>709</v>
          </cell>
          <cell r="D1892" t="str">
            <v>四川太极新都区马超东路店</v>
          </cell>
          <cell r="E1892">
            <v>2505131</v>
          </cell>
          <cell r="F1892" t="str">
            <v>重组人源胶原蛋白修复敷料</v>
          </cell>
          <cell r="G1892" t="str">
            <v>F型 28g(23cmx21cm)x5袋 (枢颜)</v>
          </cell>
          <cell r="H1892" t="str">
            <v>盒</v>
          </cell>
          <cell r="I1892">
            <v>1</v>
          </cell>
          <cell r="J1892">
            <v>24.75</v>
          </cell>
          <cell r="K1892">
            <v>16.85</v>
          </cell>
          <cell r="L1892" t="str">
            <v>68.08%</v>
          </cell>
          <cell r="M1892">
            <v>40116</v>
          </cell>
          <cell r="N1892" t="str">
            <v>其他家庭常备器械类</v>
          </cell>
          <cell r="O1892" t="str">
            <v>家庭常备器械</v>
          </cell>
          <cell r="P1892" t="str">
            <v>医疗器械</v>
          </cell>
          <cell r="Q1892">
            <v>12921</v>
          </cell>
          <cell r="R1892" t="str">
            <v>黄杨</v>
          </cell>
          <cell r="S1892">
            <v>38347900</v>
          </cell>
          <cell r="T1892">
            <v>24.75</v>
          </cell>
          <cell r="U1892" t="str">
            <v>线下</v>
          </cell>
          <cell r="V1892">
            <v>7.9</v>
          </cell>
          <cell r="W1892">
            <v>20240324</v>
          </cell>
        </row>
        <row r="1893">
          <cell r="A1893">
            <v>45456.7916666667</v>
          </cell>
          <cell r="B1893">
            <v>58364830</v>
          </cell>
          <cell r="C1893">
            <v>709</v>
          </cell>
          <cell r="D1893" t="str">
            <v>四川太极新都区马超东路店</v>
          </cell>
          <cell r="E1893">
            <v>2505131</v>
          </cell>
          <cell r="F1893" t="str">
            <v>重组人源胶原蛋白修复敷料</v>
          </cell>
          <cell r="G1893" t="str">
            <v>F型 28g(23cmx21cm)x5袋 (枢颜)</v>
          </cell>
          <cell r="H1893" t="str">
            <v>盒</v>
          </cell>
          <cell r="I1893">
            <v>1</v>
          </cell>
          <cell r="J1893">
            <v>24.75</v>
          </cell>
          <cell r="K1893">
            <v>16.85</v>
          </cell>
          <cell r="L1893" t="str">
            <v>68.08%</v>
          </cell>
          <cell r="M1893">
            <v>40116</v>
          </cell>
          <cell r="N1893" t="str">
            <v>其他家庭常备器械类</v>
          </cell>
          <cell r="O1893" t="str">
            <v>家庭常备器械</v>
          </cell>
          <cell r="P1893" t="str">
            <v>医疗器械</v>
          </cell>
          <cell r="Q1893">
            <v>12921</v>
          </cell>
          <cell r="R1893" t="str">
            <v>黄杨</v>
          </cell>
          <cell r="S1893">
            <v>38347899</v>
          </cell>
          <cell r="T1893">
            <v>24.75</v>
          </cell>
          <cell r="U1893" t="str">
            <v>线下</v>
          </cell>
          <cell r="V1893">
            <v>7.9</v>
          </cell>
          <cell r="W1893">
            <v>20240324</v>
          </cell>
        </row>
        <row r="1894">
          <cell r="A1894">
            <v>45456.7916666667</v>
          </cell>
          <cell r="B1894">
            <v>58364830</v>
          </cell>
          <cell r="C1894">
            <v>709</v>
          </cell>
          <cell r="D1894" t="str">
            <v>四川太极新都区马超东路店</v>
          </cell>
          <cell r="E1894">
            <v>2505131</v>
          </cell>
          <cell r="F1894" t="str">
            <v>重组人源胶原蛋白修复敷料</v>
          </cell>
          <cell r="G1894" t="str">
            <v>F型 28g(23cmx21cm)x5袋 (枢颜)</v>
          </cell>
          <cell r="H1894" t="str">
            <v>盒</v>
          </cell>
          <cell r="I1894">
            <v>1</v>
          </cell>
          <cell r="J1894">
            <v>24.75</v>
          </cell>
          <cell r="K1894">
            <v>16.85</v>
          </cell>
          <cell r="L1894" t="str">
            <v>68.08%</v>
          </cell>
          <cell r="M1894">
            <v>40116</v>
          </cell>
          <cell r="N1894" t="str">
            <v>其他家庭常备器械类</v>
          </cell>
          <cell r="O1894" t="str">
            <v>家庭常备器械</v>
          </cell>
          <cell r="P1894" t="str">
            <v>医疗器械</v>
          </cell>
          <cell r="Q1894">
            <v>12921</v>
          </cell>
          <cell r="R1894" t="str">
            <v>黄杨</v>
          </cell>
          <cell r="S1894">
            <v>38347900</v>
          </cell>
          <cell r="T1894">
            <v>24.75</v>
          </cell>
          <cell r="U1894" t="str">
            <v>线下</v>
          </cell>
          <cell r="V1894">
            <v>7.9</v>
          </cell>
          <cell r="W1894">
            <v>20240324</v>
          </cell>
        </row>
        <row r="1895">
          <cell r="A1895">
            <v>45459.8354166667</v>
          </cell>
          <cell r="B1895">
            <v>58404639</v>
          </cell>
          <cell r="C1895">
            <v>709</v>
          </cell>
          <cell r="D1895" t="str">
            <v>四川太极新都区马超东路店</v>
          </cell>
          <cell r="E1895">
            <v>2505131</v>
          </cell>
          <cell r="F1895" t="str">
            <v>重组人源胶原蛋白修复敷料</v>
          </cell>
          <cell r="G1895" t="str">
            <v>F型 28g(23cmx21cm)x5袋 (枢颜)</v>
          </cell>
          <cell r="H1895" t="str">
            <v>盒</v>
          </cell>
          <cell r="I1895">
            <v>1</v>
          </cell>
          <cell r="J1895">
            <v>24.75</v>
          </cell>
          <cell r="K1895">
            <v>16.85</v>
          </cell>
          <cell r="L1895" t="str">
            <v>68.08%</v>
          </cell>
          <cell r="M1895">
            <v>40116</v>
          </cell>
          <cell r="N1895" t="str">
            <v>其他家庭常备器械类</v>
          </cell>
          <cell r="O1895" t="str">
            <v>家庭常备器械</v>
          </cell>
          <cell r="P1895" t="str">
            <v>医疗器械</v>
          </cell>
          <cell r="Q1895">
            <v>15614</v>
          </cell>
          <cell r="R1895" t="str">
            <v>王雪萍</v>
          </cell>
          <cell r="S1895">
            <v>38347899</v>
          </cell>
          <cell r="T1895">
            <v>24.75</v>
          </cell>
          <cell r="U1895" t="str">
            <v>线下</v>
          </cell>
          <cell r="V1895">
            <v>7.9</v>
          </cell>
          <cell r="W1895">
            <v>20240324</v>
          </cell>
        </row>
        <row r="1896">
          <cell r="A1896">
            <v>45459.8354166667</v>
          </cell>
          <cell r="B1896">
            <v>58404639</v>
          </cell>
          <cell r="C1896">
            <v>709</v>
          </cell>
          <cell r="D1896" t="str">
            <v>四川太极新都区马超东路店</v>
          </cell>
          <cell r="E1896">
            <v>2505131</v>
          </cell>
          <cell r="F1896" t="str">
            <v>重组人源胶原蛋白修复敷料</v>
          </cell>
          <cell r="G1896" t="str">
            <v>F型 28g(23cmx21cm)x5袋 (枢颜)</v>
          </cell>
          <cell r="H1896" t="str">
            <v>盒</v>
          </cell>
          <cell r="I1896">
            <v>1</v>
          </cell>
          <cell r="J1896">
            <v>24.75</v>
          </cell>
          <cell r="K1896">
            <v>16.85</v>
          </cell>
          <cell r="L1896" t="str">
            <v>68.08%</v>
          </cell>
          <cell r="M1896">
            <v>40116</v>
          </cell>
          <cell r="N1896" t="str">
            <v>其他家庭常备器械类</v>
          </cell>
          <cell r="O1896" t="str">
            <v>家庭常备器械</v>
          </cell>
          <cell r="P1896" t="str">
            <v>医疗器械</v>
          </cell>
          <cell r="Q1896">
            <v>15614</v>
          </cell>
          <cell r="R1896" t="str">
            <v>王雪萍</v>
          </cell>
          <cell r="S1896">
            <v>38347899</v>
          </cell>
          <cell r="T1896">
            <v>24.75</v>
          </cell>
          <cell r="U1896" t="str">
            <v>线下</v>
          </cell>
          <cell r="V1896">
            <v>7.9</v>
          </cell>
          <cell r="W1896">
            <v>20240324</v>
          </cell>
        </row>
        <row r="1897">
          <cell r="A1897">
            <v>45459.8354166667</v>
          </cell>
          <cell r="B1897">
            <v>58404639</v>
          </cell>
          <cell r="C1897">
            <v>709</v>
          </cell>
          <cell r="D1897" t="str">
            <v>四川太极新都区马超东路店</v>
          </cell>
          <cell r="E1897">
            <v>2505131</v>
          </cell>
          <cell r="F1897" t="str">
            <v>重组人源胶原蛋白修复敷料</v>
          </cell>
          <cell r="G1897" t="str">
            <v>F型 28g(23cmx21cm)x5袋 (枢颜)</v>
          </cell>
          <cell r="H1897" t="str">
            <v>盒</v>
          </cell>
          <cell r="I1897">
            <v>1</v>
          </cell>
          <cell r="J1897">
            <v>24.75</v>
          </cell>
          <cell r="K1897">
            <v>16.85</v>
          </cell>
          <cell r="L1897" t="str">
            <v>68.08%</v>
          </cell>
          <cell r="M1897">
            <v>40116</v>
          </cell>
          <cell r="N1897" t="str">
            <v>其他家庭常备器械类</v>
          </cell>
          <cell r="O1897" t="str">
            <v>家庭常备器械</v>
          </cell>
          <cell r="P1897" t="str">
            <v>医疗器械</v>
          </cell>
          <cell r="Q1897">
            <v>15614</v>
          </cell>
          <cell r="R1897" t="str">
            <v>王雪萍</v>
          </cell>
          <cell r="S1897">
            <v>38347899</v>
          </cell>
          <cell r="T1897">
            <v>24.75</v>
          </cell>
          <cell r="U1897" t="str">
            <v>线下</v>
          </cell>
          <cell r="V1897">
            <v>7.9</v>
          </cell>
          <cell r="W1897">
            <v>20240324</v>
          </cell>
        </row>
        <row r="1898">
          <cell r="A1898">
            <v>45459.8354166667</v>
          </cell>
          <cell r="B1898">
            <v>58404639</v>
          </cell>
          <cell r="C1898">
            <v>709</v>
          </cell>
          <cell r="D1898" t="str">
            <v>四川太极新都区马超东路店</v>
          </cell>
          <cell r="E1898">
            <v>2505131</v>
          </cell>
          <cell r="F1898" t="str">
            <v>重组人源胶原蛋白修复敷料</v>
          </cell>
          <cell r="G1898" t="str">
            <v>F型 28g(23cmx21cm)x5袋 (枢颜)</v>
          </cell>
          <cell r="H1898" t="str">
            <v>盒</v>
          </cell>
          <cell r="I1898">
            <v>1</v>
          </cell>
          <cell r="J1898">
            <v>24.75</v>
          </cell>
          <cell r="K1898">
            <v>16.85</v>
          </cell>
          <cell r="L1898" t="str">
            <v>68.08%</v>
          </cell>
          <cell r="M1898">
            <v>40116</v>
          </cell>
          <cell r="N1898" t="str">
            <v>其他家庭常备器械类</v>
          </cell>
          <cell r="O1898" t="str">
            <v>家庭常备器械</v>
          </cell>
          <cell r="P1898" t="str">
            <v>医疗器械</v>
          </cell>
          <cell r="Q1898">
            <v>15614</v>
          </cell>
          <cell r="R1898" t="str">
            <v>王雪萍</v>
          </cell>
          <cell r="S1898">
            <v>38347899</v>
          </cell>
          <cell r="T1898">
            <v>24.75</v>
          </cell>
          <cell r="U1898" t="str">
            <v>线下</v>
          </cell>
          <cell r="V1898">
            <v>7.9</v>
          </cell>
          <cell r="W1898">
            <v>20240324</v>
          </cell>
        </row>
        <row r="1899">
          <cell r="A1899">
            <v>45465.8645833333</v>
          </cell>
          <cell r="B1899">
            <v>58477244</v>
          </cell>
          <cell r="C1899">
            <v>709</v>
          </cell>
          <cell r="D1899" t="str">
            <v>四川太极新都区马超东路店</v>
          </cell>
          <cell r="E1899">
            <v>2506774</v>
          </cell>
          <cell r="F1899" t="str">
            <v>医用重组胶原蛋白修复贴</v>
          </cell>
          <cell r="G1899" t="str">
            <v>28g(23cmx21cm）x5袋</v>
          </cell>
          <cell r="H1899" t="str">
            <v>盒</v>
          </cell>
          <cell r="I1899">
            <v>3</v>
          </cell>
          <cell r="J1899">
            <v>74.25</v>
          </cell>
          <cell r="K1899">
            <v>50.55</v>
          </cell>
          <cell r="L1899" t="str">
            <v>68.08%</v>
          </cell>
          <cell r="M1899">
            <v>40116</v>
          </cell>
          <cell r="N1899" t="str">
            <v>其他家庭常备器械类</v>
          </cell>
          <cell r="O1899" t="str">
            <v>家庭常备器械</v>
          </cell>
          <cell r="P1899" t="str">
            <v>医疗器械</v>
          </cell>
          <cell r="Q1899">
            <v>12921</v>
          </cell>
          <cell r="R1899" t="str">
            <v>黄杨</v>
          </cell>
          <cell r="S1899">
            <v>38759079</v>
          </cell>
          <cell r="T1899">
            <v>24.75</v>
          </cell>
          <cell r="U1899" t="str">
            <v>线下</v>
          </cell>
          <cell r="V1899">
            <v>7.9</v>
          </cell>
          <cell r="W1899">
            <v>240439</v>
          </cell>
        </row>
        <row r="1900">
          <cell r="A1900">
            <v>45465.8645833333</v>
          </cell>
          <cell r="B1900">
            <v>58477244</v>
          </cell>
          <cell r="C1900">
            <v>709</v>
          </cell>
          <cell r="D1900" t="str">
            <v>四川太极新都区马超东路店</v>
          </cell>
          <cell r="E1900">
            <v>2506774</v>
          </cell>
          <cell r="F1900" t="str">
            <v>医用重组胶原蛋白修复贴</v>
          </cell>
          <cell r="G1900" t="str">
            <v>28g(23cmx21cm）x5袋</v>
          </cell>
          <cell r="H1900" t="str">
            <v>盒</v>
          </cell>
          <cell r="I1900">
            <v>3</v>
          </cell>
          <cell r="J1900">
            <v>74.25</v>
          </cell>
          <cell r="K1900">
            <v>50.55</v>
          </cell>
          <cell r="L1900" t="str">
            <v>68.08%</v>
          </cell>
          <cell r="M1900">
            <v>40116</v>
          </cell>
          <cell r="N1900" t="str">
            <v>其他家庭常备器械类</v>
          </cell>
          <cell r="O1900" t="str">
            <v>家庭常备器械</v>
          </cell>
          <cell r="P1900" t="str">
            <v>医疗器械</v>
          </cell>
          <cell r="Q1900">
            <v>12921</v>
          </cell>
          <cell r="R1900" t="str">
            <v>黄杨</v>
          </cell>
          <cell r="S1900">
            <v>38759079</v>
          </cell>
          <cell r="T1900">
            <v>24.75</v>
          </cell>
          <cell r="U1900" t="str">
            <v>线下</v>
          </cell>
          <cell r="V1900">
            <v>7.9</v>
          </cell>
          <cell r="W1900">
            <v>240439</v>
          </cell>
        </row>
        <row r="1901">
          <cell r="A1901">
            <v>45465.8645833333</v>
          </cell>
          <cell r="B1901">
            <v>58477244</v>
          </cell>
          <cell r="C1901">
            <v>709</v>
          </cell>
          <cell r="D1901" t="str">
            <v>四川太极新都区马超东路店</v>
          </cell>
          <cell r="E1901">
            <v>2506774</v>
          </cell>
          <cell r="F1901" t="str">
            <v>医用重组胶原蛋白修复贴</v>
          </cell>
          <cell r="G1901" t="str">
            <v>28g(23cmx21cm）x5袋</v>
          </cell>
          <cell r="H1901" t="str">
            <v>盒</v>
          </cell>
          <cell r="I1901">
            <v>3</v>
          </cell>
          <cell r="J1901">
            <v>74.25</v>
          </cell>
          <cell r="K1901">
            <v>50.55</v>
          </cell>
          <cell r="L1901" t="str">
            <v>68.08%</v>
          </cell>
          <cell r="M1901">
            <v>40116</v>
          </cell>
          <cell r="N1901" t="str">
            <v>其他家庭常备器械类</v>
          </cell>
          <cell r="O1901" t="str">
            <v>家庭常备器械</v>
          </cell>
          <cell r="P1901" t="str">
            <v>医疗器械</v>
          </cell>
          <cell r="Q1901">
            <v>12921</v>
          </cell>
          <cell r="R1901" t="str">
            <v>黄杨</v>
          </cell>
          <cell r="S1901">
            <v>38759079</v>
          </cell>
          <cell r="T1901">
            <v>24.75</v>
          </cell>
          <cell r="U1901" t="str">
            <v>线下</v>
          </cell>
          <cell r="V1901">
            <v>7.9</v>
          </cell>
          <cell r="W1901">
            <v>240439</v>
          </cell>
        </row>
        <row r="1902">
          <cell r="A1902">
            <v>45465.8645833333</v>
          </cell>
          <cell r="B1902">
            <v>58477244</v>
          </cell>
          <cell r="C1902">
            <v>709</v>
          </cell>
          <cell r="D1902" t="str">
            <v>四川太极新都区马超东路店</v>
          </cell>
          <cell r="E1902">
            <v>2506774</v>
          </cell>
          <cell r="F1902" t="str">
            <v>医用重组胶原蛋白修复贴</v>
          </cell>
          <cell r="G1902" t="str">
            <v>28g(23cmx21cm）x5袋</v>
          </cell>
          <cell r="H1902" t="str">
            <v>盒</v>
          </cell>
          <cell r="I1902">
            <v>3</v>
          </cell>
          <cell r="J1902">
            <v>74.25</v>
          </cell>
          <cell r="K1902">
            <v>50.55</v>
          </cell>
          <cell r="L1902" t="str">
            <v>68.08%</v>
          </cell>
          <cell r="M1902">
            <v>40116</v>
          </cell>
          <cell r="N1902" t="str">
            <v>其他家庭常备器械类</v>
          </cell>
          <cell r="O1902" t="str">
            <v>家庭常备器械</v>
          </cell>
          <cell r="P1902" t="str">
            <v>医疗器械</v>
          </cell>
          <cell r="Q1902">
            <v>12921</v>
          </cell>
          <cell r="R1902" t="str">
            <v>黄杨</v>
          </cell>
          <cell r="S1902">
            <v>38759079</v>
          </cell>
          <cell r="T1902">
            <v>24.75</v>
          </cell>
          <cell r="U1902" t="str">
            <v>线下</v>
          </cell>
          <cell r="V1902">
            <v>7.9</v>
          </cell>
          <cell r="W1902">
            <v>240439</v>
          </cell>
        </row>
        <row r="1903">
          <cell r="A1903">
            <v>45468.8805555556</v>
          </cell>
          <cell r="B1903">
            <v>58512875</v>
          </cell>
          <cell r="C1903">
            <v>709</v>
          </cell>
          <cell r="D1903" t="str">
            <v>四川太极新都区马超东路店</v>
          </cell>
          <cell r="E1903">
            <v>2505131</v>
          </cell>
          <cell r="F1903" t="str">
            <v>重组人源胶原蛋白修复敷料</v>
          </cell>
          <cell r="G1903" t="str">
            <v>F型 28g(23cmx21cm)x5袋 (枢颜)</v>
          </cell>
          <cell r="H1903" t="str">
            <v>盒</v>
          </cell>
          <cell r="I1903">
            <v>1</v>
          </cell>
          <cell r="J1903">
            <v>24.75</v>
          </cell>
          <cell r="K1903">
            <v>16.85</v>
          </cell>
          <cell r="L1903" t="str">
            <v>68.08%</v>
          </cell>
          <cell r="M1903">
            <v>40116</v>
          </cell>
          <cell r="N1903" t="str">
            <v>其他家庭常备器械类</v>
          </cell>
          <cell r="O1903" t="str">
            <v>家庭常备器械</v>
          </cell>
          <cell r="P1903" t="str">
            <v>医疗器械</v>
          </cell>
          <cell r="Q1903">
            <v>16082</v>
          </cell>
          <cell r="R1903" t="str">
            <v>杨黎</v>
          </cell>
          <cell r="S1903">
            <v>38347899</v>
          </cell>
          <cell r="T1903">
            <v>24.75</v>
          </cell>
          <cell r="U1903" t="str">
            <v>线下</v>
          </cell>
          <cell r="V1903">
            <v>7.9</v>
          </cell>
          <cell r="W1903">
            <v>20240324</v>
          </cell>
        </row>
        <row r="1904">
          <cell r="A1904">
            <v>45468.8805555556</v>
          </cell>
          <cell r="B1904">
            <v>58512875</v>
          </cell>
          <cell r="C1904">
            <v>709</v>
          </cell>
          <cell r="D1904" t="str">
            <v>四川太极新都区马超东路店</v>
          </cell>
          <cell r="E1904">
            <v>2505131</v>
          </cell>
          <cell r="F1904" t="str">
            <v>重组人源胶原蛋白修复敷料</v>
          </cell>
          <cell r="G1904" t="str">
            <v>F型 28g(23cmx21cm)x5袋 (枢颜)</v>
          </cell>
          <cell r="H1904" t="str">
            <v>盒</v>
          </cell>
          <cell r="I1904">
            <v>1</v>
          </cell>
          <cell r="J1904">
            <v>24.75</v>
          </cell>
          <cell r="K1904">
            <v>16.85</v>
          </cell>
          <cell r="L1904" t="str">
            <v>68.08%</v>
          </cell>
          <cell r="M1904">
            <v>40116</v>
          </cell>
          <cell r="N1904" t="str">
            <v>其他家庭常备器械类</v>
          </cell>
          <cell r="O1904" t="str">
            <v>家庭常备器械</v>
          </cell>
          <cell r="P1904" t="str">
            <v>医疗器械</v>
          </cell>
          <cell r="Q1904">
            <v>16082</v>
          </cell>
          <cell r="R1904" t="str">
            <v>杨黎</v>
          </cell>
          <cell r="S1904">
            <v>38347899</v>
          </cell>
          <cell r="T1904">
            <v>24.75</v>
          </cell>
          <cell r="U1904" t="str">
            <v>线下</v>
          </cell>
          <cell r="V1904">
            <v>7.9</v>
          </cell>
          <cell r="W1904">
            <v>20240324</v>
          </cell>
        </row>
        <row r="1905">
          <cell r="A1905">
            <v>45468.8805555556</v>
          </cell>
          <cell r="B1905">
            <v>58512875</v>
          </cell>
          <cell r="C1905">
            <v>709</v>
          </cell>
          <cell r="D1905" t="str">
            <v>四川太极新都区马超东路店</v>
          </cell>
          <cell r="E1905">
            <v>2505131</v>
          </cell>
          <cell r="F1905" t="str">
            <v>重组人源胶原蛋白修复敷料</v>
          </cell>
          <cell r="G1905" t="str">
            <v>F型 28g(23cmx21cm)x5袋 (枢颜)</v>
          </cell>
          <cell r="H1905" t="str">
            <v>盒</v>
          </cell>
          <cell r="I1905">
            <v>1</v>
          </cell>
          <cell r="J1905">
            <v>24.75</v>
          </cell>
          <cell r="K1905">
            <v>16.85</v>
          </cell>
          <cell r="L1905" t="str">
            <v>68.08%</v>
          </cell>
          <cell r="M1905">
            <v>40116</v>
          </cell>
          <cell r="N1905" t="str">
            <v>其他家庭常备器械类</v>
          </cell>
          <cell r="O1905" t="str">
            <v>家庭常备器械</v>
          </cell>
          <cell r="P1905" t="str">
            <v>医疗器械</v>
          </cell>
          <cell r="Q1905">
            <v>16082</v>
          </cell>
          <cell r="R1905" t="str">
            <v>杨黎</v>
          </cell>
          <cell r="S1905">
            <v>38347899</v>
          </cell>
          <cell r="T1905">
            <v>24.75</v>
          </cell>
          <cell r="U1905" t="str">
            <v>线下</v>
          </cell>
          <cell r="V1905">
            <v>7.9</v>
          </cell>
          <cell r="W1905">
            <v>20240324</v>
          </cell>
        </row>
        <row r="1906">
          <cell r="A1906">
            <v>45468.8805555556</v>
          </cell>
          <cell r="B1906">
            <v>58512875</v>
          </cell>
          <cell r="C1906">
            <v>709</v>
          </cell>
          <cell r="D1906" t="str">
            <v>四川太极新都区马超东路店</v>
          </cell>
          <cell r="E1906">
            <v>2505131</v>
          </cell>
          <cell r="F1906" t="str">
            <v>重组人源胶原蛋白修复敷料</v>
          </cell>
          <cell r="G1906" t="str">
            <v>F型 28g(23cmx21cm)x5袋 (枢颜)</v>
          </cell>
          <cell r="H1906" t="str">
            <v>盒</v>
          </cell>
          <cell r="I1906">
            <v>1</v>
          </cell>
          <cell r="J1906">
            <v>24.75</v>
          </cell>
          <cell r="K1906">
            <v>16.85</v>
          </cell>
          <cell r="L1906" t="str">
            <v>68.08%</v>
          </cell>
          <cell r="M1906">
            <v>40116</v>
          </cell>
          <cell r="N1906" t="str">
            <v>其他家庭常备器械类</v>
          </cell>
          <cell r="O1906" t="str">
            <v>家庭常备器械</v>
          </cell>
          <cell r="P1906" t="str">
            <v>医疗器械</v>
          </cell>
          <cell r="Q1906">
            <v>16082</v>
          </cell>
          <cell r="R1906" t="str">
            <v>杨黎</v>
          </cell>
          <cell r="S1906">
            <v>38347899</v>
          </cell>
          <cell r="T1906">
            <v>24.75</v>
          </cell>
          <cell r="U1906" t="str">
            <v>线下</v>
          </cell>
          <cell r="V1906">
            <v>7.9</v>
          </cell>
          <cell r="W1906">
            <v>20240324</v>
          </cell>
        </row>
        <row r="1907">
          <cell r="A1907">
            <v>45444.89375</v>
          </cell>
          <cell r="B1907">
            <v>58233337</v>
          </cell>
          <cell r="C1907">
            <v>710</v>
          </cell>
          <cell r="D1907" t="str">
            <v>四川太极都江堰市蒲阳镇堰问道西路药店</v>
          </cell>
          <cell r="E1907">
            <v>2505131</v>
          </cell>
          <cell r="F1907" t="str">
            <v>重组人源胶原蛋白修复敷料</v>
          </cell>
          <cell r="G1907" t="str">
            <v>F型 28g(23cmx21cm)x5袋 (枢颜)</v>
          </cell>
          <cell r="H1907" t="str">
            <v>盒</v>
          </cell>
          <cell r="I1907">
            <v>1</v>
          </cell>
          <cell r="J1907">
            <v>24.75</v>
          </cell>
          <cell r="K1907">
            <v>16.85</v>
          </cell>
          <cell r="L1907" t="str">
            <v>68.08%</v>
          </cell>
          <cell r="M1907">
            <v>40116</v>
          </cell>
          <cell r="N1907" t="str">
            <v>其他家庭常备器械类</v>
          </cell>
          <cell r="O1907" t="str">
            <v>家庭常备器械</v>
          </cell>
          <cell r="P1907" t="str">
            <v>医疗器械</v>
          </cell>
          <cell r="Q1907">
            <v>12981</v>
          </cell>
          <cell r="R1907" t="str">
            <v>吴志海</v>
          </cell>
          <cell r="S1907">
            <v>38242525</v>
          </cell>
          <cell r="T1907">
            <v>24.75</v>
          </cell>
          <cell r="U1907" t="str">
            <v>线下</v>
          </cell>
          <cell r="V1907">
            <v>7.9</v>
          </cell>
          <cell r="W1907">
            <v>20240205</v>
          </cell>
        </row>
        <row r="1908">
          <cell r="A1908">
            <v>45444.89375</v>
          </cell>
          <cell r="B1908">
            <v>58233337</v>
          </cell>
          <cell r="C1908">
            <v>710</v>
          </cell>
          <cell r="D1908" t="str">
            <v>四川太极都江堰市蒲阳镇堰问道西路药店</v>
          </cell>
          <cell r="E1908">
            <v>2505131</v>
          </cell>
          <cell r="F1908" t="str">
            <v>重组人源胶原蛋白修复敷料</v>
          </cell>
          <cell r="G1908" t="str">
            <v>F型 28g(23cmx21cm)x5袋 (枢颜)</v>
          </cell>
          <cell r="H1908" t="str">
            <v>盒</v>
          </cell>
          <cell r="I1908">
            <v>1</v>
          </cell>
          <cell r="J1908">
            <v>24.75</v>
          </cell>
          <cell r="K1908">
            <v>16.85</v>
          </cell>
          <cell r="L1908" t="str">
            <v>68.08%</v>
          </cell>
          <cell r="M1908">
            <v>40116</v>
          </cell>
          <cell r="N1908" t="str">
            <v>其他家庭常备器械类</v>
          </cell>
          <cell r="O1908" t="str">
            <v>家庭常备器械</v>
          </cell>
          <cell r="P1908" t="str">
            <v>医疗器械</v>
          </cell>
          <cell r="Q1908">
            <v>15385</v>
          </cell>
          <cell r="R1908" t="str">
            <v>代富群</v>
          </cell>
          <cell r="S1908">
            <v>38242525</v>
          </cell>
          <cell r="T1908">
            <v>24.75</v>
          </cell>
          <cell r="U1908" t="str">
            <v>线下</v>
          </cell>
          <cell r="V1908">
            <v>7.9</v>
          </cell>
          <cell r="W1908">
            <v>20240205</v>
          </cell>
        </row>
        <row r="1909">
          <cell r="A1909">
            <v>45444.89375</v>
          </cell>
          <cell r="B1909">
            <v>58233337</v>
          </cell>
          <cell r="C1909">
            <v>710</v>
          </cell>
          <cell r="D1909" t="str">
            <v>四川太极都江堰市蒲阳镇堰问道西路药店</v>
          </cell>
          <cell r="E1909">
            <v>2505131</v>
          </cell>
          <cell r="F1909" t="str">
            <v>重组人源胶原蛋白修复敷料</v>
          </cell>
          <cell r="G1909" t="str">
            <v>F型 28g(23cmx21cm)x5袋 (枢颜)</v>
          </cell>
          <cell r="H1909" t="str">
            <v>盒</v>
          </cell>
          <cell r="I1909">
            <v>1</v>
          </cell>
          <cell r="J1909">
            <v>24.75</v>
          </cell>
          <cell r="K1909">
            <v>16.85</v>
          </cell>
          <cell r="L1909" t="str">
            <v>68.08%</v>
          </cell>
          <cell r="M1909">
            <v>40116</v>
          </cell>
          <cell r="N1909" t="str">
            <v>其他家庭常备器械类</v>
          </cell>
          <cell r="O1909" t="str">
            <v>家庭常备器械</v>
          </cell>
          <cell r="P1909" t="str">
            <v>医疗器械</v>
          </cell>
          <cell r="Q1909">
            <v>12981</v>
          </cell>
          <cell r="R1909" t="str">
            <v>吴志海</v>
          </cell>
          <cell r="S1909">
            <v>38242525</v>
          </cell>
          <cell r="T1909">
            <v>24.75</v>
          </cell>
          <cell r="U1909" t="str">
            <v>线下</v>
          </cell>
          <cell r="V1909">
            <v>7.9</v>
          </cell>
          <cell r="W1909">
            <v>20240205</v>
          </cell>
        </row>
        <row r="1910">
          <cell r="A1910">
            <v>45444.89375</v>
          </cell>
          <cell r="B1910">
            <v>58233337</v>
          </cell>
          <cell r="C1910">
            <v>710</v>
          </cell>
          <cell r="D1910" t="str">
            <v>四川太极都江堰市蒲阳镇堰问道西路药店</v>
          </cell>
          <cell r="E1910">
            <v>2505131</v>
          </cell>
          <cell r="F1910" t="str">
            <v>重组人源胶原蛋白修复敷料</v>
          </cell>
          <cell r="G1910" t="str">
            <v>F型 28g(23cmx21cm)x5袋 (枢颜)</v>
          </cell>
          <cell r="H1910" t="str">
            <v>盒</v>
          </cell>
          <cell r="I1910">
            <v>1</v>
          </cell>
          <cell r="J1910">
            <v>24.75</v>
          </cell>
          <cell r="K1910">
            <v>16.85</v>
          </cell>
          <cell r="L1910" t="str">
            <v>68.08%</v>
          </cell>
          <cell r="M1910">
            <v>40116</v>
          </cell>
          <cell r="N1910" t="str">
            <v>其他家庭常备器械类</v>
          </cell>
          <cell r="O1910" t="str">
            <v>家庭常备器械</v>
          </cell>
          <cell r="P1910" t="str">
            <v>医疗器械</v>
          </cell>
          <cell r="Q1910">
            <v>15385</v>
          </cell>
          <cell r="R1910" t="str">
            <v>代富群</v>
          </cell>
          <cell r="S1910">
            <v>38242525</v>
          </cell>
          <cell r="T1910">
            <v>24.75</v>
          </cell>
          <cell r="U1910" t="str">
            <v>线下</v>
          </cell>
          <cell r="V1910">
            <v>7.9</v>
          </cell>
          <cell r="W1910">
            <v>20240205</v>
          </cell>
        </row>
        <row r="1911">
          <cell r="A1911">
            <v>45444.89375</v>
          </cell>
          <cell r="B1911">
            <v>58233337</v>
          </cell>
          <cell r="C1911">
            <v>710</v>
          </cell>
          <cell r="D1911" t="str">
            <v>四川太极都江堰市蒲阳镇堰问道西路药店</v>
          </cell>
          <cell r="E1911">
            <v>2505131</v>
          </cell>
          <cell r="F1911" t="str">
            <v>重组人源胶原蛋白修复敷料</v>
          </cell>
          <cell r="G1911" t="str">
            <v>F型 28g(23cmx21cm)x5袋 (枢颜)</v>
          </cell>
          <cell r="H1911" t="str">
            <v>盒</v>
          </cell>
          <cell r="I1911">
            <v>1</v>
          </cell>
          <cell r="J1911">
            <v>24.75</v>
          </cell>
          <cell r="K1911">
            <v>16.85</v>
          </cell>
          <cell r="L1911" t="str">
            <v>68.08%</v>
          </cell>
          <cell r="M1911">
            <v>40116</v>
          </cell>
          <cell r="N1911" t="str">
            <v>其他家庭常备器械类</v>
          </cell>
          <cell r="O1911" t="str">
            <v>家庭常备器械</v>
          </cell>
          <cell r="P1911" t="str">
            <v>医疗器械</v>
          </cell>
          <cell r="Q1911">
            <v>12981</v>
          </cell>
          <cell r="R1911" t="str">
            <v>吴志海</v>
          </cell>
          <cell r="S1911">
            <v>38242525</v>
          </cell>
          <cell r="T1911">
            <v>24.75</v>
          </cell>
          <cell r="U1911" t="str">
            <v>线下</v>
          </cell>
          <cell r="V1911">
            <v>7.9</v>
          </cell>
          <cell r="W1911">
            <v>20240205</v>
          </cell>
        </row>
        <row r="1912">
          <cell r="A1912">
            <v>45444.89375</v>
          </cell>
          <cell r="B1912">
            <v>58233337</v>
          </cell>
          <cell r="C1912">
            <v>710</v>
          </cell>
          <cell r="D1912" t="str">
            <v>四川太极都江堰市蒲阳镇堰问道西路药店</v>
          </cell>
          <cell r="E1912">
            <v>2505131</v>
          </cell>
          <cell r="F1912" t="str">
            <v>重组人源胶原蛋白修复敷料</v>
          </cell>
          <cell r="G1912" t="str">
            <v>F型 28g(23cmx21cm)x5袋 (枢颜)</v>
          </cell>
          <cell r="H1912" t="str">
            <v>盒</v>
          </cell>
          <cell r="I1912">
            <v>1</v>
          </cell>
          <cell r="J1912">
            <v>24.75</v>
          </cell>
          <cell r="K1912">
            <v>16.85</v>
          </cell>
          <cell r="L1912" t="str">
            <v>68.08%</v>
          </cell>
          <cell r="M1912">
            <v>40116</v>
          </cell>
          <cell r="N1912" t="str">
            <v>其他家庭常备器械类</v>
          </cell>
          <cell r="O1912" t="str">
            <v>家庭常备器械</v>
          </cell>
          <cell r="P1912" t="str">
            <v>医疗器械</v>
          </cell>
          <cell r="Q1912">
            <v>15385</v>
          </cell>
          <cell r="R1912" t="str">
            <v>代富群</v>
          </cell>
          <cell r="S1912">
            <v>38242525</v>
          </cell>
          <cell r="T1912">
            <v>24.75</v>
          </cell>
          <cell r="U1912" t="str">
            <v>线下</v>
          </cell>
          <cell r="V1912">
            <v>7.9</v>
          </cell>
          <cell r="W1912">
            <v>20240205</v>
          </cell>
        </row>
        <row r="1913">
          <cell r="A1913">
            <v>45444.89375</v>
          </cell>
          <cell r="B1913">
            <v>58233337</v>
          </cell>
          <cell r="C1913">
            <v>710</v>
          </cell>
          <cell r="D1913" t="str">
            <v>四川太极都江堰市蒲阳镇堰问道西路药店</v>
          </cell>
          <cell r="E1913">
            <v>2505131</v>
          </cell>
          <cell r="F1913" t="str">
            <v>重组人源胶原蛋白修复敷料</v>
          </cell>
          <cell r="G1913" t="str">
            <v>F型 28g(23cmx21cm)x5袋 (枢颜)</v>
          </cell>
          <cell r="H1913" t="str">
            <v>盒</v>
          </cell>
          <cell r="I1913">
            <v>1</v>
          </cell>
          <cell r="J1913">
            <v>24.75</v>
          </cell>
          <cell r="K1913">
            <v>16.85</v>
          </cell>
          <cell r="L1913" t="str">
            <v>68.08%</v>
          </cell>
          <cell r="M1913">
            <v>40116</v>
          </cell>
          <cell r="N1913" t="str">
            <v>其他家庭常备器械类</v>
          </cell>
          <cell r="O1913" t="str">
            <v>家庭常备器械</v>
          </cell>
          <cell r="P1913" t="str">
            <v>医疗器械</v>
          </cell>
          <cell r="Q1913">
            <v>15385</v>
          </cell>
          <cell r="R1913" t="str">
            <v>代富群</v>
          </cell>
          <cell r="S1913">
            <v>38242525</v>
          </cell>
          <cell r="T1913">
            <v>24.75</v>
          </cell>
          <cell r="U1913" t="str">
            <v>线下</v>
          </cell>
          <cell r="V1913">
            <v>7.9</v>
          </cell>
          <cell r="W1913">
            <v>20240205</v>
          </cell>
        </row>
        <row r="1914">
          <cell r="A1914">
            <v>45444.89375</v>
          </cell>
          <cell r="B1914">
            <v>58233337</v>
          </cell>
          <cell r="C1914">
            <v>710</v>
          </cell>
          <cell r="D1914" t="str">
            <v>四川太极都江堰市蒲阳镇堰问道西路药店</v>
          </cell>
          <cell r="E1914">
            <v>2505131</v>
          </cell>
          <cell r="F1914" t="str">
            <v>重组人源胶原蛋白修复敷料</v>
          </cell>
          <cell r="G1914" t="str">
            <v>F型 28g(23cmx21cm)x5袋 (枢颜)</v>
          </cell>
          <cell r="H1914" t="str">
            <v>盒</v>
          </cell>
          <cell r="I1914">
            <v>1</v>
          </cell>
          <cell r="J1914">
            <v>24.75</v>
          </cell>
          <cell r="K1914">
            <v>16.85</v>
          </cell>
          <cell r="L1914" t="str">
            <v>68.08%</v>
          </cell>
          <cell r="M1914">
            <v>40116</v>
          </cell>
          <cell r="N1914" t="str">
            <v>其他家庭常备器械类</v>
          </cell>
          <cell r="O1914" t="str">
            <v>家庭常备器械</v>
          </cell>
          <cell r="P1914" t="str">
            <v>医疗器械</v>
          </cell>
          <cell r="Q1914">
            <v>12981</v>
          </cell>
          <cell r="R1914" t="str">
            <v>吴志海</v>
          </cell>
          <cell r="S1914">
            <v>38242525</v>
          </cell>
          <cell r="T1914">
            <v>24.75</v>
          </cell>
          <cell r="U1914" t="str">
            <v>线下</v>
          </cell>
          <cell r="V1914">
            <v>7.9</v>
          </cell>
          <cell r="W1914">
            <v>20240205</v>
          </cell>
        </row>
        <row r="1915">
          <cell r="A1915">
            <v>45451.6333333333</v>
          </cell>
          <cell r="B1915">
            <v>58304810</v>
          </cell>
          <cell r="C1915">
            <v>710</v>
          </cell>
          <cell r="D1915" t="str">
            <v>四川太极都江堰市蒲阳镇堰问道西路药店</v>
          </cell>
          <cell r="E1915">
            <v>2505131</v>
          </cell>
          <cell r="F1915" t="str">
            <v>重组人源胶原蛋白修复敷料</v>
          </cell>
          <cell r="G1915" t="str">
            <v>F型 28g(23cmx21cm)x5袋 (枢颜)</v>
          </cell>
          <cell r="H1915" t="str">
            <v>盒</v>
          </cell>
          <cell r="I1915">
            <v>1</v>
          </cell>
          <cell r="J1915">
            <v>24.75</v>
          </cell>
          <cell r="K1915">
            <v>16.85</v>
          </cell>
          <cell r="L1915" t="str">
            <v>68.08%</v>
          </cell>
          <cell r="M1915">
            <v>40116</v>
          </cell>
          <cell r="N1915" t="str">
            <v>其他家庭常备器械类</v>
          </cell>
          <cell r="O1915" t="str">
            <v>家庭常备器械</v>
          </cell>
          <cell r="P1915" t="str">
            <v>医疗器械</v>
          </cell>
          <cell r="Q1915">
            <v>12981</v>
          </cell>
          <cell r="R1915" t="str">
            <v>吴志海</v>
          </cell>
          <cell r="S1915">
            <v>38242525</v>
          </cell>
          <cell r="T1915">
            <v>24.75</v>
          </cell>
          <cell r="U1915" t="str">
            <v>线下</v>
          </cell>
          <cell r="V1915">
            <v>7.9</v>
          </cell>
          <cell r="W1915">
            <v>20240205</v>
          </cell>
        </row>
        <row r="1916">
          <cell r="A1916">
            <v>45451.6333333333</v>
          </cell>
          <cell r="B1916">
            <v>58304810</v>
          </cell>
          <cell r="C1916">
            <v>710</v>
          </cell>
          <cell r="D1916" t="str">
            <v>四川太极都江堰市蒲阳镇堰问道西路药店</v>
          </cell>
          <cell r="E1916">
            <v>2505131</v>
          </cell>
          <cell r="F1916" t="str">
            <v>重组人源胶原蛋白修复敷料</v>
          </cell>
          <cell r="G1916" t="str">
            <v>F型 28g(23cmx21cm)x5袋 (枢颜)</v>
          </cell>
          <cell r="H1916" t="str">
            <v>盒</v>
          </cell>
          <cell r="I1916">
            <v>1</v>
          </cell>
          <cell r="J1916">
            <v>24.75</v>
          </cell>
          <cell r="K1916">
            <v>16.85</v>
          </cell>
          <cell r="L1916" t="str">
            <v>68.08%</v>
          </cell>
          <cell r="M1916">
            <v>40116</v>
          </cell>
          <cell r="N1916" t="str">
            <v>其他家庭常备器械类</v>
          </cell>
          <cell r="O1916" t="str">
            <v>家庭常备器械</v>
          </cell>
          <cell r="P1916" t="str">
            <v>医疗器械</v>
          </cell>
          <cell r="Q1916">
            <v>12981</v>
          </cell>
          <cell r="R1916" t="str">
            <v>吴志海</v>
          </cell>
          <cell r="S1916">
            <v>38242525</v>
          </cell>
          <cell r="T1916">
            <v>24.75</v>
          </cell>
          <cell r="U1916" t="str">
            <v>线下</v>
          </cell>
          <cell r="V1916">
            <v>7.9</v>
          </cell>
          <cell r="W1916">
            <v>20240205</v>
          </cell>
        </row>
        <row r="1917">
          <cell r="A1917">
            <v>45451.6333333333</v>
          </cell>
          <cell r="B1917">
            <v>58304810</v>
          </cell>
          <cell r="C1917">
            <v>710</v>
          </cell>
          <cell r="D1917" t="str">
            <v>四川太极都江堰市蒲阳镇堰问道西路药店</v>
          </cell>
          <cell r="E1917">
            <v>2505131</v>
          </cell>
          <cell r="F1917" t="str">
            <v>重组人源胶原蛋白修复敷料</v>
          </cell>
          <cell r="G1917" t="str">
            <v>F型 28g(23cmx21cm)x5袋 (枢颜)</v>
          </cell>
          <cell r="H1917" t="str">
            <v>盒</v>
          </cell>
          <cell r="I1917">
            <v>1</v>
          </cell>
          <cell r="J1917">
            <v>24.75</v>
          </cell>
          <cell r="K1917">
            <v>16.85</v>
          </cell>
          <cell r="L1917" t="str">
            <v>68.08%</v>
          </cell>
          <cell r="M1917">
            <v>40116</v>
          </cell>
          <cell r="N1917" t="str">
            <v>其他家庭常备器械类</v>
          </cell>
          <cell r="O1917" t="str">
            <v>家庭常备器械</v>
          </cell>
          <cell r="P1917" t="str">
            <v>医疗器械</v>
          </cell>
          <cell r="Q1917">
            <v>12981</v>
          </cell>
          <cell r="R1917" t="str">
            <v>吴志海</v>
          </cell>
          <cell r="S1917">
            <v>38242525</v>
          </cell>
          <cell r="T1917">
            <v>24.75</v>
          </cell>
          <cell r="U1917" t="str">
            <v>线下</v>
          </cell>
          <cell r="V1917">
            <v>7.9</v>
          </cell>
          <cell r="W1917">
            <v>20240205</v>
          </cell>
        </row>
        <row r="1918">
          <cell r="A1918">
            <v>45451.6333333333</v>
          </cell>
          <cell r="B1918">
            <v>58304810</v>
          </cell>
          <cell r="C1918">
            <v>710</v>
          </cell>
          <cell r="D1918" t="str">
            <v>四川太极都江堰市蒲阳镇堰问道西路药店</v>
          </cell>
          <cell r="E1918">
            <v>2505131</v>
          </cell>
          <cell r="F1918" t="str">
            <v>重组人源胶原蛋白修复敷料</v>
          </cell>
          <cell r="G1918" t="str">
            <v>F型 28g(23cmx21cm)x5袋 (枢颜)</v>
          </cell>
          <cell r="H1918" t="str">
            <v>盒</v>
          </cell>
          <cell r="I1918">
            <v>1</v>
          </cell>
          <cell r="J1918">
            <v>24.75</v>
          </cell>
          <cell r="K1918">
            <v>16.85</v>
          </cell>
          <cell r="L1918" t="str">
            <v>68.08%</v>
          </cell>
          <cell r="M1918">
            <v>40116</v>
          </cell>
          <cell r="N1918" t="str">
            <v>其他家庭常备器械类</v>
          </cell>
          <cell r="O1918" t="str">
            <v>家庭常备器械</v>
          </cell>
          <cell r="P1918" t="str">
            <v>医疗器械</v>
          </cell>
          <cell r="Q1918">
            <v>12981</v>
          </cell>
          <cell r="R1918" t="str">
            <v>吴志海</v>
          </cell>
          <cell r="S1918">
            <v>38242525</v>
          </cell>
          <cell r="T1918">
            <v>24.75</v>
          </cell>
          <cell r="U1918" t="str">
            <v>线下</v>
          </cell>
          <cell r="V1918">
            <v>7.9</v>
          </cell>
          <cell r="W1918">
            <v>20240205</v>
          </cell>
        </row>
        <row r="1919">
          <cell r="A1919">
            <v>45455.6201388889</v>
          </cell>
          <cell r="B1919">
            <v>58348507</v>
          </cell>
          <cell r="C1919">
            <v>710</v>
          </cell>
          <cell r="D1919" t="str">
            <v>四川太极都江堰市蒲阳镇堰问道西路药店</v>
          </cell>
          <cell r="E1919">
            <v>2505131</v>
          </cell>
          <cell r="F1919" t="str">
            <v>重组人源胶原蛋白修复敷料</v>
          </cell>
          <cell r="G1919" t="str">
            <v>F型 28g(23cmx21cm)x5袋 (枢颜)</v>
          </cell>
          <cell r="H1919" t="str">
            <v>盒</v>
          </cell>
          <cell r="I1919">
            <v>1</v>
          </cell>
          <cell r="J1919">
            <v>17</v>
          </cell>
          <cell r="K1919">
            <v>9.1</v>
          </cell>
          <cell r="L1919" t="str">
            <v>53.53%</v>
          </cell>
          <cell r="M1919">
            <v>40116</v>
          </cell>
          <cell r="N1919" t="str">
            <v>其他家庭常备器械类</v>
          </cell>
          <cell r="O1919" t="str">
            <v>家庭常备器械</v>
          </cell>
          <cell r="P1919" t="str">
            <v>医疗器械</v>
          </cell>
          <cell r="Q1919">
            <v>15385</v>
          </cell>
          <cell r="R1919" t="str">
            <v>代富群</v>
          </cell>
          <cell r="S1919">
            <v>38514935</v>
          </cell>
          <cell r="T1919">
            <v>17</v>
          </cell>
          <cell r="U1919" t="str">
            <v>线下</v>
          </cell>
          <cell r="V1919">
            <v>7.9</v>
          </cell>
          <cell r="W1919">
            <v>20240325</v>
          </cell>
        </row>
        <row r="1920">
          <cell r="A1920">
            <v>45455.6201388889</v>
          </cell>
          <cell r="B1920">
            <v>58348507</v>
          </cell>
          <cell r="C1920">
            <v>710</v>
          </cell>
          <cell r="D1920" t="str">
            <v>四川太极都江堰市蒲阳镇堰问道西路药店</v>
          </cell>
          <cell r="E1920">
            <v>2505131</v>
          </cell>
          <cell r="F1920" t="str">
            <v>重组人源胶原蛋白修复敷料</v>
          </cell>
          <cell r="G1920" t="str">
            <v>F型 28g(23cmx21cm)x5袋 (枢颜)</v>
          </cell>
          <cell r="H1920" t="str">
            <v>盒</v>
          </cell>
          <cell r="I1920">
            <v>1</v>
          </cell>
          <cell r="J1920">
            <v>17</v>
          </cell>
          <cell r="K1920">
            <v>9.1</v>
          </cell>
          <cell r="L1920" t="str">
            <v>53.53%</v>
          </cell>
          <cell r="M1920">
            <v>40116</v>
          </cell>
          <cell r="N1920" t="str">
            <v>其他家庭常备器械类</v>
          </cell>
          <cell r="O1920" t="str">
            <v>家庭常备器械</v>
          </cell>
          <cell r="P1920" t="str">
            <v>医疗器械</v>
          </cell>
          <cell r="Q1920">
            <v>12981</v>
          </cell>
          <cell r="R1920" t="str">
            <v>吴志海</v>
          </cell>
          <cell r="S1920">
            <v>38242525</v>
          </cell>
          <cell r="T1920">
            <v>17</v>
          </cell>
          <cell r="U1920" t="str">
            <v>线下</v>
          </cell>
          <cell r="V1920">
            <v>7.9</v>
          </cell>
          <cell r="W1920">
            <v>20240205</v>
          </cell>
        </row>
        <row r="1921">
          <cell r="A1921">
            <v>45455.6201388889</v>
          </cell>
          <cell r="B1921">
            <v>58348507</v>
          </cell>
          <cell r="C1921">
            <v>710</v>
          </cell>
          <cell r="D1921" t="str">
            <v>四川太极都江堰市蒲阳镇堰问道西路药店</v>
          </cell>
          <cell r="E1921">
            <v>2505131</v>
          </cell>
          <cell r="F1921" t="str">
            <v>重组人源胶原蛋白修复敷料</v>
          </cell>
          <cell r="G1921" t="str">
            <v>F型 28g(23cmx21cm)x5袋 (枢颜)</v>
          </cell>
          <cell r="H1921" t="str">
            <v>盒</v>
          </cell>
          <cell r="I1921">
            <v>1</v>
          </cell>
          <cell r="J1921">
            <v>17</v>
          </cell>
          <cell r="K1921">
            <v>9.1</v>
          </cell>
          <cell r="L1921" t="str">
            <v>53.53%</v>
          </cell>
          <cell r="M1921">
            <v>40116</v>
          </cell>
          <cell r="N1921" t="str">
            <v>其他家庭常备器械类</v>
          </cell>
          <cell r="O1921" t="str">
            <v>家庭常备器械</v>
          </cell>
          <cell r="P1921" t="str">
            <v>医疗器械</v>
          </cell>
          <cell r="Q1921">
            <v>12981</v>
          </cell>
          <cell r="R1921" t="str">
            <v>吴志海</v>
          </cell>
          <cell r="S1921">
            <v>38242525</v>
          </cell>
          <cell r="T1921">
            <v>17</v>
          </cell>
          <cell r="U1921" t="str">
            <v>线下</v>
          </cell>
          <cell r="V1921">
            <v>7.9</v>
          </cell>
          <cell r="W1921">
            <v>20240205</v>
          </cell>
        </row>
        <row r="1922">
          <cell r="A1922">
            <v>45455.6201388889</v>
          </cell>
          <cell r="B1922">
            <v>58348507</v>
          </cell>
          <cell r="C1922">
            <v>710</v>
          </cell>
          <cell r="D1922" t="str">
            <v>四川太极都江堰市蒲阳镇堰问道西路药店</v>
          </cell>
          <cell r="E1922">
            <v>2505131</v>
          </cell>
          <cell r="F1922" t="str">
            <v>重组人源胶原蛋白修复敷料</v>
          </cell>
          <cell r="G1922" t="str">
            <v>F型 28g(23cmx21cm)x5袋 (枢颜)</v>
          </cell>
          <cell r="H1922" t="str">
            <v>盒</v>
          </cell>
          <cell r="I1922">
            <v>1</v>
          </cell>
          <cell r="J1922">
            <v>17</v>
          </cell>
          <cell r="K1922">
            <v>9.1</v>
          </cell>
          <cell r="L1922" t="str">
            <v>53.53%</v>
          </cell>
          <cell r="M1922">
            <v>40116</v>
          </cell>
          <cell r="N1922" t="str">
            <v>其他家庭常备器械类</v>
          </cell>
          <cell r="O1922" t="str">
            <v>家庭常备器械</v>
          </cell>
          <cell r="P1922" t="str">
            <v>医疗器械</v>
          </cell>
          <cell r="Q1922">
            <v>15385</v>
          </cell>
          <cell r="R1922" t="str">
            <v>代富群</v>
          </cell>
          <cell r="S1922">
            <v>38514935</v>
          </cell>
          <cell r="T1922">
            <v>17</v>
          </cell>
          <cell r="U1922" t="str">
            <v>线下</v>
          </cell>
          <cell r="V1922">
            <v>7.9</v>
          </cell>
          <cell r="W1922">
            <v>20240325</v>
          </cell>
        </row>
        <row r="1923">
          <cell r="A1923">
            <v>45455.6201388889</v>
          </cell>
          <cell r="B1923">
            <v>58348507</v>
          </cell>
          <cell r="C1923">
            <v>710</v>
          </cell>
          <cell r="D1923" t="str">
            <v>四川太极都江堰市蒲阳镇堰问道西路药店</v>
          </cell>
          <cell r="E1923">
            <v>2505130</v>
          </cell>
          <cell r="F1923" t="str">
            <v>重组人源胶原蛋白修复敷料</v>
          </cell>
          <cell r="G1923" t="str">
            <v>X型 4gx3支</v>
          </cell>
          <cell r="H1923" t="str">
            <v>盒</v>
          </cell>
          <cell r="I1923">
            <v>1</v>
          </cell>
          <cell r="J1923">
            <v>62</v>
          </cell>
          <cell r="K1923">
            <v>22</v>
          </cell>
          <cell r="L1923" t="str">
            <v>35.48%</v>
          </cell>
          <cell r="M1923">
            <v>40116</v>
          </cell>
          <cell r="N1923" t="str">
            <v>其他家庭常备器械类</v>
          </cell>
          <cell r="O1923" t="str">
            <v>家庭常备器械</v>
          </cell>
          <cell r="P1923" t="str">
            <v>医疗器械</v>
          </cell>
          <cell r="Q1923">
            <v>12981</v>
          </cell>
          <cell r="R1923" t="str">
            <v>吴志海</v>
          </cell>
          <cell r="S1923">
            <v>38112350</v>
          </cell>
          <cell r="T1923">
            <v>62</v>
          </cell>
          <cell r="U1923" t="str">
            <v>线下</v>
          </cell>
          <cell r="V1923">
            <v>40</v>
          </cell>
          <cell r="W1923">
            <v>20240105</v>
          </cell>
        </row>
        <row r="1924">
          <cell r="A1924">
            <v>45455.6201388889</v>
          </cell>
          <cell r="B1924">
            <v>58348507</v>
          </cell>
          <cell r="C1924">
            <v>710</v>
          </cell>
          <cell r="D1924" t="str">
            <v>四川太极都江堰市蒲阳镇堰问道西路药店</v>
          </cell>
          <cell r="E1924">
            <v>2505131</v>
          </cell>
          <cell r="F1924" t="str">
            <v>重组人源胶原蛋白修复敷料</v>
          </cell>
          <cell r="G1924" t="str">
            <v>F型 28g(23cmx21cm)x5袋 (枢颜)</v>
          </cell>
          <cell r="H1924" t="str">
            <v>盒</v>
          </cell>
          <cell r="I1924">
            <v>1</v>
          </cell>
          <cell r="J1924">
            <v>17</v>
          </cell>
          <cell r="K1924">
            <v>9.1</v>
          </cell>
          <cell r="L1924" t="str">
            <v>53.53%</v>
          </cell>
          <cell r="M1924">
            <v>40116</v>
          </cell>
          <cell r="N1924" t="str">
            <v>其他家庭常备器械类</v>
          </cell>
          <cell r="O1924" t="str">
            <v>家庭常备器械</v>
          </cell>
          <cell r="P1924" t="str">
            <v>医疗器械</v>
          </cell>
          <cell r="Q1924">
            <v>15385</v>
          </cell>
          <cell r="R1924" t="str">
            <v>代富群</v>
          </cell>
          <cell r="S1924">
            <v>38242525</v>
          </cell>
          <cell r="T1924">
            <v>17</v>
          </cell>
          <cell r="U1924" t="str">
            <v>线下</v>
          </cell>
          <cell r="V1924">
            <v>7.9</v>
          </cell>
          <cell r="W1924">
            <v>20240205</v>
          </cell>
        </row>
        <row r="1925">
          <cell r="A1925">
            <v>45455.6201388889</v>
          </cell>
          <cell r="B1925">
            <v>58348507</v>
          </cell>
          <cell r="C1925">
            <v>710</v>
          </cell>
          <cell r="D1925" t="str">
            <v>四川太极都江堰市蒲阳镇堰问道西路药店</v>
          </cell>
          <cell r="E1925">
            <v>2505131</v>
          </cell>
          <cell r="F1925" t="str">
            <v>重组人源胶原蛋白修复敷料</v>
          </cell>
          <cell r="G1925" t="str">
            <v>F型 28g(23cmx21cm)x5袋 (枢颜)</v>
          </cell>
          <cell r="H1925" t="str">
            <v>盒</v>
          </cell>
          <cell r="I1925">
            <v>1</v>
          </cell>
          <cell r="J1925">
            <v>17</v>
          </cell>
          <cell r="K1925">
            <v>9.1</v>
          </cell>
          <cell r="L1925" t="str">
            <v>53.53%</v>
          </cell>
          <cell r="M1925">
            <v>40116</v>
          </cell>
          <cell r="N1925" t="str">
            <v>其他家庭常备器械类</v>
          </cell>
          <cell r="O1925" t="str">
            <v>家庭常备器械</v>
          </cell>
          <cell r="P1925" t="str">
            <v>医疗器械</v>
          </cell>
          <cell r="Q1925">
            <v>12981</v>
          </cell>
          <cell r="R1925" t="str">
            <v>吴志海</v>
          </cell>
          <cell r="S1925">
            <v>38242525</v>
          </cell>
          <cell r="T1925">
            <v>17</v>
          </cell>
          <cell r="U1925" t="str">
            <v>线下</v>
          </cell>
          <cell r="V1925">
            <v>7.9</v>
          </cell>
          <cell r="W1925">
            <v>20240205</v>
          </cell>
        </row>
        <row r="1926">
          <cell r="A1926">
            <v>45455.6201388889</v>
          </cell>
          <cell r="B1926">
            <v>58348507</v>
          </cell>
          <cell r="C1926">
            <v>710</v>
          </cell>
          <cell r="D1926" t="str">
            <v>四川太极都江堰市蒲阳镇堰问道西路药店</v>
          </cell>
          <cell r="E1926">
            <v>2505131</v>
          </cell>
          <cell r="F1926" t="str">
            <v>重组人源胶原蛋白修复敷料</v>
          </cell>
          <cell r="G1926" t="str">
            <v>F型 28g(23cmx21cm)x5袋 (枢颜)</v>
          </cell>
          <cell r="H1926" t="str">
            <v>盒</v>
          </cell>
          <cell r="I1926">
            <v>1</v>
          </cell>
          <cell r="J1926">
            <v>17</v>
          </cell>
          <cell r="K1926">
            <v>9.1</v>
          </cell>
          <cell r="L1926" t="str">
            <v>53.53%</v>
          </cell>
          <cell r="M1926">
            <v>40116</v>
          </cell>
          <cell r="N1926" t="str">
            <v>其他家庭常备器械类</v>
          </cell>
          <cell r="O1926" t="str">
            <v>家庭常备器械</v>
          </cell>
          <cell r="P1926" t="str">
            <v>医疗器械</v>
          </cell>
          <cell r="Q1926">
            <v>15385</v>
          </cell>
          <cell r="R1926" t="str">
            <v>代富群</v>
          </cell>
          <cell r="S1926">
            <v>38242525</v>
          </cell>
          <cell r="T1926">
            <v>17</v>
          </cell>
          <cell r="U1926" t="str">
            <v>线下</v>
          </cell>
          <cell r="V1926">
            <v>7.9</v>
          </cell>
          <cell r="W1926">
            <v>20240205</v>
          </cell>
        </row>
        <row r="1927">
          <cell r="A1927">
            <v>45455.6201388889</v>
          </cell>
          <cell r="B1927">
            <v>58348507</v>
          </cell>
          <cell r="C1927">
            <v>710</v>
          </cell>
          <cell r="D1927" t="str">
            <v>四川太极都江堰市蒲阳镇堰问道西路药店</v>
          </cell>
          <cell r="E1927">
            <v>2505131</v>
          </cell>
          <cell r="F1927" t="str">
            <v>重组人源胶原蛋白修复敷料</v>
          </cell>
          <cell r="G1927" t="str">
            <v>F型 28g(23cmx21cm)x5袋 (枢颜)</v>
          </cell>
          <cell r="H1927" t="str">
            <v>盒</v>
          </cell>
          <cell r="I1927">
            <v>1</v>
          </cell>
          <cell r="J1927">
            <v>17</v>
          </cell>
          <cell r="K1927">
            <v>9.1</v>
          </cell>
          <cell r="L1927" t="str">
            <v>53.53%</v>
          </cell>
          <cell r="M1927">
            <v>40116</v>
          </cell>
          <cell r="N1927" t="str">
            <v>其他家庭常备器械类</v>
          </cell>
          <cell r="O1927" t="str">
            <v>家庭常备器械</v>
          </cell>
          <cell r="P1927" t="str">
            <v>医疗器械</v>
          </cell>
          <cell r="Q1927">
            <v>12981</v>
          </cell>
          <cell r="R1927" t="str">
            <v>吴志海</v>
          </cell>
          <cell r="S1927">
            <v>38514935</v>
          </cell>
          <cell r="T1927">
            <v>17</v>
          </cell>
          <cell r="U1927" t="str">
            <v>线下</v>
          </cell>
          <cell r="V1927">
            <v>7.9</v>
          </cell>
          <cell r="W1927">
            <v>20240325</v>
          </cell>
        </row>
        <row r="1928">
          <cell r="A1928">
            <v>45456.4854166667</v>
          </cell>
          <cell r="B1928">
            <v>58358847</v>
          </cell>
          <cell r="C1928">
            <v>710</v>
          </cell>
          <cell r="D1928" t="str">
            <v>四川太极都江堰市蒲阳镇堰问道西路药店</v>
          </cell>
          <cell r="E1928">
            <v>2506774</v>
          </cell>
          <cell r="F1928" t="str">
            <v>医用重组胶原蛋白修复贴</v>
          </cell>
          <cell r="G1928" t="str">
            <v>28g(23cmx21cm）x5袋</v>
          </cell>
          <cell r="H1928" t="str">
            <v>盒</v>
          </cell>
          <cell r="I1928">
            <v>1</v>
          </cell>
          <cell r="J1928">
            <v>17</v>
          </cell>
          <cell r="K1928">
            <v>9.1</v>
          </cell>
          <cell r="L1928" t="str">
            <v>53.53%</v>
          </cell>
          <cell r="M1928">
            <v>40116</v>
          </cell>
          <cell r="N1928" t="str">
            <v>其他家庭常备器械类</v>
          </cell>
          <cell r="O1928" t="str">
            <v>家庭常备器械</v>
          </cell>
          <cell r="P1928" t="str">
            <v>医疗器械</v>
          </cell>
          <cell r="Q1928">
            <v>12981</v>
          </cell>
          <cell r="R1928" t="str">
            <v>吴志海</v>
          </cell>
          <cell r="S1928">
            <v>38647165</v>
          </cell>
          <cell r="T1928">
            <v>17</v>
          </cell>
          <cell r="U1928" t="str">
            <v>线下</v>
          </cell>
          <cell r="V1928">
            <v>7.9</v>
          </cell>
          <cell r="W1928">
            <v>240434</v>
          </cell>
        </row>
        <row r="1929">
          <cell r="A1929">
            <v>45456.4854166667</v>
          </cell>
          <cell r="B1929">
            <v>58358847</v>
          </cell>
          <cell r="C1929">
            <v>710</v>
          </cell>
          <cell r="D1929" t="str">
            <v>四川太极都江堰市蒲阳镇堰问道西路药店</v>
          </cell>
          <cell r="E1929">
            <v>2506774</v>
          </cell>
          <cell r="F1929" t="str">
            <v>医用重组胶原蛋白修复贴</v>
          </cell>
          <cell r="G1929" t="str">
            <v>28g(23cmx21cm）x5袋</v>
          </cell>
          <cell r="H1929" t="str">
            <v>盒</v>
          </cell>
          <cell r="I1929">
            <v>1</v>
          </cell>
          <cell r="J1929">
            <v>17</v>
          </cell>
          <cell r="K1929">
            <v>9.1</v>
          </cell>
          <cell r="L1929" t="str">
            <v>53.53%</v>
          </cell>
          <cell r="M1929">
            <v>40116</v>
          </cell>
          <cell r="N1929" t="str">
            <v>其他家庭常备器械类</v>
          </cell>
          <cell r="O1929" t="str">
            <v>家庭常备器械</v>
          </cell>
          <cell r="P1929" t="str">
            <v>医疗器械</v>
          </cell>
          <cell r="Q1929">
            <v>12981</v>
          </cell>
          <cell r="R1929" t="str">
            <v>吴志海</v>
          </cell>
          <cell r="S1929">
            <v>38647165</v>
          </cell>
          <cell r="T1929">
            <v>17</v>
          </cell>
          <cell r="U1929" t="str">
            <v>线下</v>
          </cell>
          <cell r="V1929">
            <v>7.9</v>
          </cell>
          <cell r="W1929">
            <v>240434</v>
          </cell>
        </row>
        <row r="1930">
          <cell r="A1930">
            <v>45456.4854166667</v>
          </cell>
          <cell r="B1930">
            <v>58358847</v>
          </cell>
          <cell r="C1930">
            <v>710</v>
          </cell>
          <cell r="D1930" t="str">
            <v>四川太极都江堰市蒲阳镇堰问道西路药店</v>
          </cell>
          <cell r="E1930">
            <v>2506774</v>
          </cell>
          <cell r="F1930" t="str">
            <v>医用重组胶原蛋白修复贴</v>
          </cell>
          <cell r="G1930" t="str">
            <v>28g(23cmx21cm）x5袋</v>
          </cell>
          <cell r="H1930" t="str">
            <v>盒</v>
          </cell>
          <cell r="I1930">
            <v>1</v>
          </cell>
          <cell r="J1930">
            <v>17</v>
          </cell>
          <cell r="K1930">
            <v>9.1</v>
          </cell>
          <cell r="L1930" t="str">
            <v>53.53%</v>
          </cell>
          <cell r="M1930">
            <v>40116</v>
          </cell>
          <cell r="N1930" t="str">
            <v>其他家庭常备器械类</v>
          </cell>
          <cell r="O1930" t="str">
            <v>家庭常备器械</v>
          </cell>
          <cell r="P1930" t="str">
            <v>医疗器械</v>
          </cell>
          <cell r="Q1930">
            <v>12981</v>
          </cell>
          <cell r="R1930" t="str">
            <v>吴志海</v>
          </cell>
          <cell r="S1930">
            <v>38647165</v>
          </cell>
          <cell r="T1930">
            <v>17</v>
          </cell>
          <cell r="U1930" t="str">
            <v>线下</v>
          </cell>
          <cell r="V1930">
            <v>7.9</v>
          </cell>
          <cell r="W1930">
            <v>240434</v>
          </cell>
        </row>
        <row r="1931">
          <cell r="A1931">
            <v>45456.4854166667</v>
          </cell>
          <cell r="B1931">
            <v>58358847</v>
          </cell>
          <cell r="C1931">
            <v>710</v>
          </cell>
          <cell r="D1931" t="str">
            <v>四川太极都江堰市蒲阳镇堰问道西路药店</v>
          </cell>
          <cell r="E1931">
            <v>2506774</v>
          </cell>
          <cell r="F1931" t="str">
            <v>医用重组胶原蛋白修复贴</v>
          </cell>
          <cell r="G1931" t="str">
            <v>28g(23cmx21cm）x5袋</v>
          </cell>
          <cell r="H1931" t="str">
            <v>盒</v>
          </cell>
          <cell r="I1931">
            <v>1</v>
          </cell>
          <cell r="J1931">
            <v>17</v>
          </cell>
          <cell r="K1931">
            <v>9.1</v>
          </cell>
          <cell r="L1931" t="str">
            <v>53.53%</v>
          </cell>
          <cell r="M1931">
            <v>40116</v>
          </cell>
          <cell r="N1931" t="str">
            <v>其他家庭常备器械类</v>
          </cell>
          <cell r="O1931" t="str">
            <v>家庭常备器械</v>
          </cell>
          <cell r="P1931" t="str">
            <v>医疗器械</v>
          </cell>
          <cell r="Q1931">
            <v>12981</v>
          </cell>
          <cell r="R1931" t="str">
            <v>吴志海</v>
          </cell>
          <cell r="S1931">
            <v>38647165</v>
          </cell>
          <cell r="T1931">
            <v>17</v>
          </cell>
          <cell r="U1931" t="str">
            <v>线下</v>
          </cell>
          <cell r="V1931">
            <v>7.9</v>
          </cell>
          <cell r="W1931">
            <v>240434</v>
          </cell>
        </row>
        <row r="1932">
          <cell r="A1932">
            <v>45456.4854166667</v>
          </cell>
          <cell r="B1932">
            <v>58358847</v>
          </cell>
          <cell r="C1932">
            <v>710</v>
          </cell>
          <cell r="D1932" t="str">
            <v>四川太极都江堰市蒲阳镇堰问道西路药店</v>
          </cell>
          <cell r="E1932">
            <v>2505130</v>
          </cell>
          <cell r="F1932" t="str">
            <v>重组人源胶原蛋白修复敷料</v>
          </cell>
          <cell r="G1932" t="str">
            <v>X型 4gx3支</v>
          </cell>
          <cell r="H1932" t="str">
            <v>盒</v>
          </cell>
          <cell r="I1932">
            <v>1</v>
          </cell>
          <cell r="J1932">
            <v>62</v>
          </cell>
          <cell r="K1932">
            <v>22</v>
          </cell>
          <cell r="L1932" t="str">
            <v>35.48%</v>
          </cell>
          <cell r="M1932">
            <v>40116</v>
          </cell>
          <cell r="N1932" t="str">
            <v>其他家庭常备器械类</v>
          </cell>
          <cell r="O1932" t="str">
            <v>家庭常备器械</v>
          </cell>
          <cell r="P1932" t="str">
            <v>医疗器械</v>
          </cell>
          <cell r="Q1932">
            <v>12981</v>
          </cell>
          <cell r="R1932" t="str">
            <v>吴志海</v>
          </cell>
          <cell r="S1932">
            <v>38242524</v>
          </cell>
          <cell r="T1932">
            <v>62</v>
          </cell>
          <cell r="U1932" t="str">
            <v>线下</v>
          </cell>
          <cell r="V1932">
            <v>40</v>
          </cell>
          <cell r="W1932">
            <v>20240105</v>
          </cell>
        </row>
        <row r="1933">
          <cell r="A1933">
            <v>45456.4854166667</v>
          </cell>
          <cell r="B1933">
            <v>58358847</v>
          </cell>
          <cell r="C1933">
            <v>710</v>
          </cell>
          <cell r="D1933" t="str">
            <v>四川太极都江堰市蒲阳镇堰问道西路药店</v>
          </cell>
          <cell r="E1933">
            <v>2506774</v>
          </cell>
          <cell r="F1933" t="str">
            <v>医用重组胶原蛋白修复贴</v>
          </cell>
          <cell r="G1933" t="str">
            <v>28g(23cmx21cm）x5袋</v>
          </cell>
          <cell r="H1933" t="str">
            <v>盒</v>
          </cell>
          <cell r="I1933">
            <v>1</v>
          </cell>
          <cell r="J1933">
            <v>17</v>
          </cell>
          <cell r="K1933">
            <v>9.1</v>
          </cell>
          <cell r="L1933" t="str">
            <v>53.53%</v>
          </cell>
          <cell r="M1933">
            <v>40116</v>
          </cell>
          <cell r="N1933" t="str">
            <v>其他家庭常备器械类</v>
          </cell>
          <cell r="O1933" t="str">
            <v>家庭常备器械</v>
          </cell>
          <cell r="P1933" t="str">
            <v>医疗器械</v>
          </cell>
          <cell r="Q1933">
            <v>12981</v>
          </cell>
          <cell r="R1933" t="str">
            <v>吴志海</v>
          </cell>
          <cell r="S1933">
            <v>38647165</v>
          </cell>
          <cell r="T1933">
            <v>17</v>
          </cell>
          <cell r="U1933" t="str">
            <v>线下</v>
          </cell>
          <cell r="V1933">
            <v>7.9</v>
          </cell>
          <cell r="W1933">
            <v>240434</v>
          </cell>
        </row>
        <row r="1934">
          <cell r="A1934">
            <v>45456.4854166667</v>
          </cell>
          <cell r="B1934">
            <v>58358847</v>
          </cell>
          <cell r="C1934">
            <v>710</v>
          </cell>
          <cell r="D1934" t="str">
            <v>四川太极都江堰市蒲阳镇堰问道西路药店</v>
          </cell>
          <cell r="E1934">
            <v>2506774</v>
          </cell>
          <cell r="F1934" t="str">
            <v>医用重组胶原蛋白修复贴</v>
          </cell>
          <cell r="G1934" t="str">
            <v>28g(23cmx21cm）x5袋</v>
          </cell>
          <cell r="H1934" t="str">
            <v>盒</v>
          </cell>
          <cell r="I1934">
            <v>1</v>
          </cell>
          <cell r="J1934">
            <v>17</v>
          </cell>
          <cell r="K1934">
            <v>9.1</v>
          </cell>
          <cell r="L1934" t="str">
            <v>53.53%</v>
          </cell>
          <cell r="M1934">
            <v>40116</v>
          </cell>
          <cell r="N1934" t="str">
            <v>其他家庭常备器械类</v>
          </cell>
          <cell r="O1934" t="str">
            <v>家庭常备器械</v>
          </cell>
          <cell r="P1934" t="str">
            <v>医疗器械</v>
          </cell>
          <cell r="Q1934">
            <v>12981</v>
          </cell>
          <cell r="R1934" t="str">
            <v>吴志海</v>
          </cell>
          <cell r="S1934">
            <v>38647165</v>
          </cell>
          <cell r="T1934">
            <v>17</v>
          </cell>
          <cell r="U1934" t="str">
            <v>线下</v>
          </cell>
          <cell r="V1934">
            <v>7.9</v>
          </cell>
          <cell r="W1934">
            <v>240434</v>
          </cell>
        </row>
        <row r="1935">
          <cell r="A1935">
            <v>45456.4854166667</v>
          </cell>
          <cell r="B1935">
            <v>58358847</v>
          </cell>
          <cell r="C1935">
            <v>710</v>
          </cell>
          <cell r="D1935" t="str">
            <v>四川太极都江堰市蒲阳镇堰问道西路药店</v>
          </cell>
          <cell r="E1935">
            <v>2506774</v>
          </cell>
          <cell r="F1935" t="str">
            <v>医用重组胶原蛋白修复贴</v>
          </cell>
          <cell r="G1935" t="str">
            <v>28g(23cmx21cm）x5袋</v>
          </cell>
          <cell r="H1935" t="str">
            <v>盒</v>
          </cell>
          <cell r="I1935">
            <v>1</v>
          </cell>
          <cell r="J1935">
            <v>17</v>
          </cell>
          <cell r="K1935">
            <v>9.1</v>
          </cell>
          <cell r="L1935" t="str">
            <v>53.53%</v>
          </cell>
          <cell r="M1935">
            <v>40116</v>
          </cell>
          <cell r="N1935" t="str">
            <v>其他家庭常备器械类</v>
          </cell>
          <cell r="O1935" t="str">
            <v>家庭常备器械</v>
          </cell>
          <cell r="P1935" t="str">
            <v>医疗器械</v>
          </cell>
          <cell r="Q1935">
            <v>12981</v>
          </cell>
          <cell r="R1935" t="str">
            <v>吴志海</v>
          </cell>
          <cell r="S1935">
            <v>38647165</v>
          </cell>
          <cell r="T1935">
            <v>17</v>
          </cell>
          <cell r="U1935" t="str">
            <v>线下</v>
          </cell>
          <cell r="V1935">
            <v>7.9</v>
          </cell>
          <cell r="W1935">
            <v>240434</v>
          </cell>
        </row>
        <row r="1936">
          <cell r="A1936">
            <v>45456.4854166667</v>
          </cell>
          <cell r="B1936">
            <v>58358847</v>
          </cell>
          <cell r="C1936">
            <v>710</v>
          </cell>
          <cell r="D1936" t="str">
            <v>四川太极都江堰市蒲阳镇堰问道西路药店</v>
          </cell>
          <cell r="E1936">
            <v>2506774</v>
          </cell>
          <cell r="F1936" t="str">
            <v>医用重组胶原蛋白修复贴</v>
          </cell>
          <cell r="G1936" t="str">
            <v>28g(23cmx21cm）x5袋</v>
          </cell>
          <cell r="H1936" t="str">
            <v>盒</v>
          </cell>
          <cell r="I1936">
            <v>1</v>
          </cell>
          <cell r="J1936">
            <v>17</v>
          </cell>
          <cell r="K1936">
            <v>9.1</v>
          </cell>
          <cell r="L1936" t="str">
            <v>53.53%</v>
          </cell>
          <cell r="M1936">
            <v>40116</v>
          </cell>
          <cell r="N1936" t="str">
            <v>其他家庭常备器械类</v>
          </cell>
          <cell r="O1936" t="str">
            <v>家庭常备器械</v>
          </cell>
          <cell r="P1936" t="str">
            <v>医疗器械</v>
          </cell>
          <cell r="Q1936">
            <v>12981</v>
          </cell>
          <cell r="R1936" t="str">
            <v>吴志海</v>
          </cell>
          <cell r="S1936">
            <v>38647165</v>
          </cell>
          <cell r="T1936">
            <v>17</v>
          </cell>
          <cell r="U1936" t="str">
            <v>线下</v>
          </cell>
          <cell r="V1936">
            <v>7.9</v>
          </cell>
          <cell r="W1936">
            <v>240434</v>
          </cell>
        </row>
        <row r="1937">
          <cell r="A1937">
            <v>45459.60625</v>
          </cell>
          <cell r="B1937">
            <v>58400195</v>
          </cell>
          <cell r="C1937">
            <v>710</v>
          </cell>
          <cell r="D1937" t="str">
            <v>四川太极都江堰市蒲阳镇堰问道西路药店</v>
          </cell>
          <cell r="E1937">
            <v>2506774</v>
          </cell>
          <cell r="F1937" t="str">
            <v>医用重组胶原蛋白修复贴</v>
          </cell>
          <cell r="G1937" t="str">
            <v>28g(23cmx21cm）x5袋</v>
          </cell>
          <cell r="H1937" t="str">
            <v>盒</v>
          </cell>
          <cell r="I1937">
            <v>1</v>
          </cell>
          <cell r="J1937">
            <v>17</v>
          </cell>
          <cell r="K1937">
            <v>9.1</v>
          </cell>
          <cell r="L1937" t="str">
            <v>53.53%</v>
          </cell>
          <cell r="M1937">
            <v>40116</v>
          </cell>
          <cell r="N1937" t="str">
            <v>其他家庭常备器械类</v>
          </cell>
          <cell r="O1937" t="str">
            <v>家庭常备器械</v>
          </cell>
          <cell r="P1937" t="str">
            <v>医疗器械</v>
          </cell>
          <cell r="Q1937">
            <v>15385</v>
          </cell>
          <cell r="R1937" t="str">
            <v>代富群</v>
          </cell>
          <cell r="S1937">
            <v>38647165</v>
          </cell>
          <cell r="T1937">
            <v>17</v>
          </cell>
          <cell r="U1937" t="str">
            <v>线下</v>
          </cell>
          <cell r="V1937">
            <v>7.9</v>
          </cell>
          <cell r="W1937">
            <v>240434</v>
          </cell>
        </row>
        <row r="1938">
          <cell r="A1938">
            <v>45459.60625</v>
          </cell>
          <cell r="B1938">
            <v>58400195</v>
          </cell>
          <cell r="C1938">
            <v>710</v>
          </cell>
          <cell r="D1938" t="str">
            <v>四川太极都江堰市蒲阳镇堰问道西路药店</v>
          </cell>
          <cell r="E1938">
            <v>2506774</v>
          </cell>
          <cell r="F1938" t="str">
            <v>医用重组胶原蛋白修复贴</v>
          </cell>
          <cell r="G1938" t="str">
            <v>28g(23cmx21cm）x5袋</v>
          </cell>
          <cell r="H1938" t="str">
            <v>盒</v>
          </cell>
          <cell r="I1938">
            <v>1</v>
          </cell>
          <cell r="J1938">
            <v>17</v>
          </cell>
          <cell r="K1938">
            <v>9.1</v>
          </cell>
          <cell r="L1938" t="str">
            <v>53.53%</v>
          </cell>
          <cell r="M1938">
            <v>40116</v>
          </cell>
          <cell r="N1938" t="str">
            <v>其他家庭常备器械类</v>
          </cell>
          <cell r="O1938" t="str">
            <v>家庭常备器械</v>
          </cell>
          <cell r="P1938" t="str">
            <v>医疗器械</v>
          </cell>
          <cell r="Q1938">
            <v>15385</v>
          </cell>
          <cell r="R1938" t="str">
            <v>代富群</v>
          </cell>
          <cell r="S1938">
            <v>38647165</v>
          </cell>
          <cell r="T1938">
            <v>17</v>
          </cell>
          <cell r="U1938" t="str">
            <v>线下</v>
          </cell>
          <cell r="V1938">
            <v>7.9</v>
          </cell>
          <cell r="W1938">
            <v>240434</v>
          </cell>
        </row>
        <row r="1939">
          <cell r="A1939">
            <v>45459.60625</v>
          </cell>
          <cell r="B1939">
            <v>58400195</v>
          </cell>
          <cell r="C1939">
            <v>710</v>
          </cell>
          <cell r="D1939" t="str">
            <v>四川太极都江堰市蒲阳镇堰问道西路药店</v>
          </cell>
          <cell r="E1939">
            <v>2506774</v>
          </cell>
          <cell r="F1939" t="str">
            <v>医用重组胶原蛋白修复贴</v>
          </cell>
          <cell r="G1939" t="str">
            <v>28g(23cmx21cm）x5袋</v>
          </cell>
          <cell r="H1939" t="str">
            <v>盒</v>
          </cell>
          <cell r="I1939">
            <v>1</v>
          </cell>
          <cell r="J1939">
            <v>17</v>
          </cell>
          <cell r="K1939">
            <v>9.1</v>
          </cell>
          <cell r="L1939" t="str">
            <v>53.53%</v>
          </cell>
          <cell r="M1939">
            <v>40116</v>
          </cell>
          <cell r="N1939" t="str">
            <v>其他家庭常备器械类</v>
          </cell>
          <cell r="O1939" t="str">
            <v>家庭常备器械</v>
          </cell>
          <cell r="P1939" t="str">
            <v>医疗器械</v>
          </cell>
          <cell r="Q1939">
            <v>15385</v>
          </cell>
          <cell r="R1939" t="str">
            <v>代富群</v>
          </cell>
          <cell r="S1939">
            <v>38647165</v>
          </cell>
          <cell r="T1939">
            <v>17</v>
          </cell>
          <cell r="U1939" t="str">
            <v>线下</v>
          </cell>
          <cell r="V1939">
            <v>7.9</v>
          </cell>
          <cell r="W1939">
            <v>240434</v>
          </cell>
        </row>
        <row r="1940">
          <cell r="A1940">
            <v>45459.60625</v>
          </cell>
          <cell r="B1940">
            <v>58400195</v>
          </cell>
          <cell r="C1940">
            <v>710</v>
          </cell>
          <cell r="D1940" t="str">
            <v>四川太极都江堰市蒲阳镇堰问道西路药店</v>
          </cell>
          <cell r="E1940">
            <v>2506774</v>
          </cell>
          <cell r="F1940" t="str">
            <v>医用重组胶原蛋白修复贴</v>
          </cell>
          <cell r="G1940" t="str">
            <v>28g(23cmx21cm）x5袋</v>
          </cell>
          <cell r="H1940" t="str">
            <v>盒</v>
          </cell>
          <cell r="I1940">
            <v>1</v>
          </cell>
          <cell r="J1940">
            <v>17</v>
          </cell>
          <cell r="K1940">
            <v>9.1</v>
          </cell>
          <cell r="L1940" t="str">
            <v>53.53%</v>
          </cell>
          <cell r="M1940">
            <v>40116</v>
          </cell>
          <cell r="N1940" t="str">
            <v>其他家庭常备器械类</v>
          </cell>
          <cell r="O1940" t="str">
            <v>家庭常备器械</v>
          </cell>
          <cell r="P1940" t="str">
            <v>医疗器械</v>
          </cell>
          <cell r="Q1940">
            <v>12981</v>
          </cell>
          <cell r="R1940" t="str">
            <v>吴志海</v>
          </cell>
          <cell r="S1940">
            <v>38647165</v>
          </cell>
          <cell r="T1940">
            <v>17</v>
          </cell>
          <cell r="U1940" t="str">
            <v>线下</v>
          </cell>
          <cell r="V1940">
            <v>7.9</v>
          </cell>
          <cell r="W1940">
            <v>240434</v>
          </cell>
        </row>
        <row r="1941">
          <cell r="A1941">
            <v>45459.60625</v>
          </cell>
          <cell r="B1941">
            <v>58400195</v>
          </cell>
          <cell r="C1941">
            <v>710</v>
          </cell>
          <cell r="D1941" t="str">
            <v>四川太极都江堰市蒲阳镇堰问道西路药店</v>
          </cell>
          <cell r="E1941">
            <v>2506774</v>
          </cell>
          <cell r="F1941" t="str">
            <v>医用重组胶原蛋白修复贴</v>
          </cell>
          <cell r="G1941" t="str">
            <v>28g(23cmx21cm）x5袋</v>
          </cell>
          <cell r="H1941" t="str">
            <v>盒</v>
          </cell>
          <cell r="I1941">
            <v>1</v>
          </cell>
          <cell r="J1941">
            <v>17</v>
          </cell>
          <cell r="K1941">
            <v>9.1</v>
          </cell>
          <cell r="L1941" t="str">
            <v>53.53%</v>
          </cell>
          <cell r="M1941">
            <v>40116</v>
          </cell>
          <cell r="N1941" t="str">
            <v>其他家庭常备器械类</v>
          </cell>
          <cell r="O1941" t="str">
            <v>家庭常备器械</v>
          </cell>
          <cell r="P1941" t="str">
            <v>医疗器械</v>
          </cell>
          <cell r="Q1941">
            <v>12981</v>
          </cell>
          <cell r="R1941" t="str">
            <v>吴志海</v>
          </cell>
          <cell r="S1941">
            <v>38647165</v>
          </cell>
          <cell r="T1941">
            <v>17</v>
          </cell>
          <cell r="U1941" t="str">
            <v>线下</v>
          </cell>
          <cell r="V1941">
            <v>7.9</v>
          </cell>
          <cell r="W1941">
            <v>240434</v>
          </cell>
        </row>
        <row r="1942">
          <cell r="A1942">
            <v>45459.60625</v>
          </cell>
          <cell r="B1942">
            <v>58400195</v>
          </cell>
          <cell r="C1942">
            <v>710</v>
          </cell>
          <cell r="D1942" t="str">
            <v>四川太极都江堰市蒲阳镇堰问道西路药店</v>
          </cell>
          <cell r="E1942">
            <v>2506774</v>
          </cell>
          <cell r="F1942" t="str">
            <v>医用重组胶原蛋白修复贴</v>
          </cell>
          <cell r="G1942" t="str">
            <v>28g(23cmx21cm）x5袋</v>
          </cell>
          <cell r="H1942" t="str">
            <v>盒</v>
          </cell>
          <cell r="I1942">
            <v>1</v>
          </cell>
          <cell r="J1942">
            <v>17</v>
          </cell>
          <cell r="K1942">
            <v>9.1</v>
          </cell>
          <cell r="L1942" t="str">
            <v>53.53%</v>
          </cell>
          <cell r="M1942">
            <v>40116</v>
          </cell>
          <cell r="N1942" t="str">
            <v>其他家庭常备器械类</v>
          </cell>
          <cell r="O1942" t="str">
            <v>家庭常备器械</v>
          </cell>
          <cell r="P1942" t="str">
            <v>医疗器械</v>
          </cell>
          <cell r="Q1942">
            <v>12981</v>
          </cell>
          <cell r="R1942" t="str">
            <v>吴志海</v>
          </cell>
          <cell r="S1942">
            <v>38647165</v>
          </cell>
          <cell r="T1942">
            <v>17</v>
          </cell>
          <cell r="U1942" t="str">
            <v>线下</v>
          </cell>
          <cell r="V1942">
            <v>7.9</v>
          </cell>
          <cell r="W1942">
            <v>240434</v>
          </cell>
        </row>
        <row r="1943">
          <cell r="A1943">
            <v>45459.60625</v>
          </cell>
          <cell r="B1943">
            <v>58400195</v>
          </cell>
          <cell r="C1943">
            <v>710</v>
          </cell>
          <cell r="D1943" t="str">
            <v>四川太极都江堰市蒲阳镇堰问道西路药店</v>
          </cell>
          <cell r="E1943">
            <v>2506774</v>
          </cell>
          <cell r="F1943" t="str">
            <v>医用重组胶原蛋白修复贴</v>
          </cell>
          <cell r="G1943" t="str">
            <v>28g(23cmx21cm）x5袋</v>
          </cell>
          <cell r="H1943" t="str">
            <v>盒</v>
          </cell>
          <cell r="I1943">
            <v>1</v>
          </cell>
          <cell r="J1943">
            <v>17</v>
          </cell>
          <cell r="K1943">
            <v>9.1</v>
          </cell>
          <cell r="L1943" t="str">
            <v>53.53%</v>
          </cell>
          <cell r="M1943">
            <v>40116</v>
          </cell>
          <cell r="N1943" t="str">
            <v>其他家庭常备器械类</v>
          </cell>
          <cell r="O1943" t="str">
            <v>家庭常备器械</v>
          </cell>
          <cell r="P1943" t="str">
            <v>医疗器械</v>
          </cell>
          <cell r="Q1943">
            <v>15385</v>
          </cell>
          <cell r="R1943" t="str">
            <v>代富群</v>
          </cell>
          <cell r="S1943">
            <v>38647165</v>
          </cell>
          <cell r="T1943">
            <v>17</v>
          </cell>
          <cell r="U1943" t="str">
            <v>线下</v>
          </cell>
          <cell r="V1943">
            <v>7.9</v>
          </cell>
          <cell r="W1943">
            <v>240434</v>
          </cell>
        </row>
        <row r="1944">
          <cell r="A1944">
            <v>45459.60625</v>
          </cell>
          <cell r="B1944">
            <v>58400195</v>
          </cell>
          <cell r="C1944">
            <v>710</v>
          </cell>
          <cell r="D1944" t="str">
            <v>四川太极都江堰市蒲阳镇堰问道西路药店</v>
          </cell>
          <cell r="E1944">
            <v>2507742</v>
          </cell>
          <cell r="F1944" t="str">
            <v>医用重组胶原蛋白修复液</v>
          </cell>
          <cell r="G1944" t="str">
            <v>4mlx3支(B型)</v>
          </cell>
          <cell r="H1944" t="str">
            <v>盒</v>
          </cell>
          <cell r="I1944">
            <v>1</v>
          </cell>
          <cell r="J1944">
            <v>62</v>
          </cell>
          <cell r="K1944">
            <v>22</v>
          </cell>
          <cell r="L1944" t="str">
            <v>35.48%</v>
          </cell>
          <cell r="M1944">
            <v>40116</v>
          </cell>
          <cell r="N1944" t="str">
            <v>其他家庭常备器械类</v>
          </cell>
          <cell r="O1944" t="str">
            <v>家庭常备器械</v>
          </cell>
          <cell r="P1944" t="str">
            <v>医疗器械</v>
          </cell>
          <cell r="Q1944">
            <v>15385</v>
          </cell>
          <cell r="R1944" t="str">
            <v>代富群</v>
          </cell>
          <cell r="S1944">
            <v>38647167</v>
          </cell>
          <cell r="T1944">
            <v>62</v>
          </cell>
          <cell r="U1944" t="str">
            <v>线下</v>
          </cell>
          <cell r="V1944">
            <v>40</v>
          </cell>
          <cell r="W1944">
            <v>240405</v>
          </cell>
        </row>
        <row r="1945">
          <cell r="A1945">
            <v>45459.60625</v>
          </cell>
          <cell r="B1945">
            <v>58400195</v>
          </cell>
          <cell r="C1945">
            <v>710</v>
          </cell>
          <cell r="D1945" t="str">
            <v>四川太极都江堰市蒲阳镇堰问道西路药店</v>
          </cell>
          <cell r="E1945">
            <v>2506774</v>
          </cell>
          <cell r="F1945" t="str">
            <v>医用重组胶原蛋白修复贴</v>
          </cell>
          <cell r="G1945" t="str">
            <v>28g(23cmx21cm）x5袋</v>
          </cell>
          <cell r="H1945" t="str">
            <v>盒</v>
          </cell>
          <cell r="I1945">
            <v>1</v>
          </cell>
          <cell r="J1945">
            <v>17</v>
          </cell>
          <cell r="K1945">
            <v>9.1</v>
          </cell>
          <cell r="L1945" t="str">
            <v>53.53%</v>
          </cell>
          <cell r="M1945">
            <v>40116</v>
          </cell>
          <cell r="N1945" t="str">
            <v>其他家庭常备器械类</v>
          </cell>
          <cell r="O1945" t="str">
            <v>家庭常备器械</v>
          </cell>
          <cell r="P1945" t="str">
            <v>医疗器械</v>
          </cell>
          <cell r="Q1945">
            <v>12981</v>
          </cell>
          <cell r="R1945" t="str">
            <v>吴志海</v>
          </cell>
          <cell r="S1945">
            <v>38647165</v>
          </cell>
          <cell r="T1945">
            <v>17</v>
          </cell>
          <cell r="U1945" t="str">
            <v>线下</v>
          </cell>
          <cell r="V1945">
            <v>7.9</v>
          </cell>
          <cell r="W1945">
            <v>240434</v>
          </cell>
        </row>
        <row r="1946">
          <cell r="A1946">
            <v>45444.7743055556</v>
          </cell>
          <cell r="B1946">
            <v>58230428</v>
          </cell>
          <cell r="C1946">
            <v>712</v>
          </cell>
          <cell r="D1946" t="str">
            <v>四川太极成华区华泰路药店</v>
          </cell>
          <cell r="E1946">
            <v>2505131</v>
          </cell>
          <cell r="F1946" t="str">
            <v>重组人源胶原蛋白修复敷料</v>
          </cell>
          <cell r="G1946" t="str">
            <v>F型 28g(23cmx21cm)x5袋 (枢颜)</v>
          </cell>
          <cell r="H1946" t="str">
            <v>盒</v>
          </cell>
          <cell r="I1946">
            <v>2</v>
          </cell>
          <cell r="J1946">
            <v>49.5</v>
          </cell>
          <cell r="K1946">
            <v>33.7</v>
          </cell>
          <cell r="L1946" t="str">
            <v>68.08%</v>
          </cell>
          <cell r="M1946">
            <v>40116</v>
          </cell>
          <cell r="N1946" t="str">
            <v>其他家庭常备器械类</v>
          </cell>
          <cell r="O1946" t="str">
            <v>家庭常备器械</v>
          </cell>
          <cell r="P1946" t="str">
            <v>医疗器械</v>
          </cell>
          <cell r="Q1946">
            <v>27604</v>
          </cell>
          <cell r="R1946" t="str">
            <v>董召英</v>
          </cell>
          <cell r="S1946">
            <v>38366163</v>
          </cell>
          <cell r="T1946">
            <v>24.75</v>
          </cell>
          <cell r="U1946" t="str">
            <v>线下</v>
          </cell>
          <cell r="V1946">
            <v>7.9</v>
          </cell>
          <cell r="W1946">
            <v>20240324</v>
          </cell>
        </row>
        <row r="1947">
          <cell r="A1947">
            <v>45444.7743055556</v>
          </cell>
          <cell r="B1947">
            <v>58230428</v>
          </cell>
          <cell r="C1947">
            <v>712</v>
          </cell>
          <cell r="D1947" t="str">
            <v>四川太极成华区华泰路药店</v>
          </cell>
          <cell r="E1947">
            <v>2505131</v>
          </cell>
          <cell r="F1947" t="str">
            <v>重组人源胶原蛋白修复敷料</v>
          </cell>
          <cell r="G1947" t="str">
            <v>F型 28g(23cmx21cm)x5袋 (枢颜)</v>
          </cell>
          <cell r="H1947" t="str">
            <v>盒</v>
          </cell>
          <cell r="I1947">
            <v>2</v>
          </cell>
          <cell r="J1947">
            <v>49.5</v>
          </cell>
          <cell r="K1947">
            <v>33.7</v>
          </cell>
          <cell r="L1947" t="str">
            <v>68.08%</v>
          </cell>
          <cell r="M1947">
            <v>40116</v>
          </cell>
          <cell r="N1947" t="str">
            <v>其他家庭常备器械类</v>
          </cell>
          <cell r="O1947" t="str">
            <v>家庭常备器械</v>
          </cell>
          <cell r="P1947" t="str">
            <v>医疗器械</v>
          </cell>
          <cell r="Q1947">
            <v>27604</v>
          </cell>
          <cell r="R1947" t="str">
            <v>董召英</v>
          </cell>
          <cell r="S1947">
            <v>38449116</v>
          </cell>
          <cell r="T1947">
            <v>24.75</v>
          </cell>
          <cell r="U1947" t="str">
            <v>线下</v>
          </cell>
          <cell r="V1947">
            <v>7.9</v>
          </cell>
          <cell r="W1947">
            <v>20240325</v>
          </cell>
        </row>
        <row r="1948">
          <cell r="A1948">
            <v>45444.7743055556</v>
          </cell>
          <cell r="B1948">
            <v>58230428</v>
          </cell>
          <cell r="C1948">
            <v>712</v>
          </cell>
          <cell r="D1948" t="str">
            <v>四川太极成华区华泰路药店</v>
          </cell>
          <cell r="E1948">
            <v>2505131</v>
          </cell>
          <cell r="F1948" t="str">
            <v>重组人源胶原蛋白修复敷料</v>
          </cell>
          <cell r="G1948" t="str">
            <v>F型 28g(23cmx21cm)x5袋 (枢颜)</v>
          </cell>
          <cell r="H1948" t="str">
            <v>盒</v>
          </cell>
          <cell r="I1948">
            <v>2</v>
          </cell>
          <cell r="J1948">
            <v>49.5</v>
          </cell>
          <cell r="K1948">
            <v>33.7</v>
          </cell>
          <cell r="L1948" t="str">
            <v>68.08%</v>
          </cell>
          <cell r="M1948">
            <v>40116</v>
          </cell>
          <cell r="N1948" t="str">
            <v>其他家庭常备器械类</v>
          </cell>
          <cell r="O1948" t="str">
            <v>家庭常备器械</v>
          </cell>
          <cell r="P1948" t="str">
            <v>医疗器械</v>
          </cell>
          <cell r="Q1948">
            <v>27604</v>
          </cell>
          <cell r="R1948" t="str">
            <v>董召英</v>
          </cell>
          <cell r="S1948">
            <v>38301093</v>
          </cell>
          <cell r="T1948">
            <v>24.75</v>
          </cell>
          <cell r="U1948" t="str">
            <v>线下</v>
          </cell>
          <cell r="V1948">
            <v>7.9</v>
          </cell>
          <cell r="W1948">
            <v>20240205</v>
          </cell>
        </row>
        <row r="1949">
          <cell r="A1949">
            <v>45444.7743055556</v>
          </cell>
          <cell r="B1949">
            <v>58230428</v>
          </cell>
          <cell r="C1949">
            <v>712</v>
          </cell>
          <cell r="D1949" t="str">
            <v>四川太极成华区华泰路药店</v>
          </cell>
          <cell r="E1949">
            <v>2505131</v>
          </cell>
          <cell r="F1949" t="str">
            <v>重组人源胶原蛋白修复敷料</v>
          </cell>
          <cell r="G1949" t="str">
            <v>F型 28g(23cmx21cm)x5袋 (枢颜)</v>
          </cell>
          <cell r="H1949" t="str">
            <v>盒</v>
          </cell>
          <cell r="I1949">
            <v>2</v>
          </cell>
          <cell r="J1949">
            <v>49.5</v>
          </cell>
          <cell r="K1949">
            <v>33.7</v>
          </cell>
          <cell r="L1949" t="str">
            <v>68.08%</v>
          </cell>
          <cell r="M1949">
            <v>40116</v>
          </cell>
          <cell r="N1949" t="str">
            <v>其他家庭常备器械类</v>
          </cell>
          <cell r="O1949" t="str">
            <v>家庭常备器械</v>
          </cell>
          <cell r="P1949" t="str">
            <v>医疗器械</v>
          </cell>
          <cell r="Q1949">
            <v>27604</v>
          </cell>
          <cell r="R1949" t="str">
            <v>董召英</v>
          </cell>
          <cell r="S1949">
            <v>38529938</v>
          </cell>
          <cell r="T1949">
            <v>24.75</v>
          </cell>
          <cell r="U1949" t="str">
            <v>线下</v>
          </cell>
          <cell r="V1949">
            <v>7.9</v>
          </cell>
          <cell r="W1949">
            <v>20240326</v>
          </cell>
        </row>
        <row r="1950">
          <cell r="A1950">
            <v>45445.9055555556</v>
          </cell>
          <cell r="B1950">
            <v>58244667</v>
          </cell>
          <cell r="C1950">
            <v>712</v>
          </cell>
          <cell r="D1950" t="str">
            <v>四川太极成华区华泰路药店</v>
          </cell>
          <cell r="E1950">
            <v>2505131</v>
          </cell>
          <cell r="F1950" t="str">
            <v>重组人源胶原蛋白修复敷料</v>
          </cell>
          <cell r="G1950" t="str">
            <v>F型 28g(23cmx21cm)x5袋 (枢颜)</v>
          </cell>
          <cell r="H1950" t="str">
            <v>盒</v>
          </cell>
          <cell r="I1950">
            <v>1</v>
          </cell>
          <cell r="J1950">
            <v>24.75</v>
          </cell>
          <cell r="K1950">
            <v>16.85</v>
          </cell>
          <cell r="L1950" t="str">
            <v>68.08%</v>
          </cell>
          <cell r="M1950">
            <v>40116</v>
          </cell>
          <cell r="N1950" t="str">
            <v>其他家庭常备器械类</v>
          </cell>
          <cell r="O1950" t="str">
            <v>家庭常备器械</v>
          </cell>
          <cell r="P1950" t="str">
            <v>医疗器械</v>
          </cell>
          <cell r="Q1950">
            <v>27604</v>
          </cell>
          <cell r="R1950" t="str">
            <v>董召英</v>
          </cell>
          <cell r="S1950">
            <v>38586502</v>
          </cell>
          <cell r="T1950">
            <v>24.75</v>
          </cell>
          <cell r="U1950" t="str">
            <v>线下</v>
          </cell>
          <cell r="V1950">
            <v>7.9</v>
          </cell>
          <cell r="W1950">
            <v>20240326</v>
          </cell>
        </row>
        <row r="1951">
          <cell r="A1951">
            <v>45445.9055555556</v>
          </cell>
          <cell r="B1951">
            <v>58244667</v>
          </cell>
          <cell r="C1951">
            <v>712</v>
          </cell>
          <cell r="D1951" t="str">
            <v>四川太极成华区华泰路药店</v>
          </cell>
          <cell r="E1951">
            <v>2505131</v>
          </cell>
          <cell r="F1951" t="str">
            <v>重组人源胶原蛋白修复敷料</v>
          </cell>
          <cell r="G1951" t="str">
            <v>F型 28g(23cmx21cm)x5袋 (枢颜)</v>
          </cell>
          <cell r="H1951" t="str">
            <v>盒</v>
          </cell>
          <cell r="I1951">
            <v>1</v>
          </cell>
          <cell r="J1951">
            <v>24.75</v>
          </cell>
          <cell r="K1951">
            <v>16.85</v>
          </cell>
          <cell r="L1951" t="str">
            <v>68.08%</v>
          </cell>
          <cell r="M1951">
            <v>40116</v>
          </cell>
          <cell r="N1951" t="str">
            <v>其他家庭常备器械类</v>
          </cell>
          <cell r="O1951" t="str">
            <v>家庭常备器械</v>
          </cell>
          <cell r="P1951" t="str">
            <v>医疗器械</v>
          </cell>
          <cell r="Q1951">
            <v>27604</v>
          </cell>
          <cell r="R1951" t="str">
            <v>董召英</v>
          </cell>
          <cell r="S1951">
            <v>38586502</v>
          </cell>
          <cell r="T1951">
            <v>24.75</v>
          </cell>
          <cell r="U1951" t="str">
            <v>线下</v>
          </cell>
          <cell r="V1951">
            <v>7.9</v>
          </cell>
          <cell r="W1951">
            <v>20240326</v>
          </cell>
        </row>
        <row r="1952">
          <cell r="A1952">
            <v>45445.9055555556</v>
          </cell>
          <cell r="B1952">
            <v>58244667</v>
          </cell>
          <cell r="C1952">
            <v>712</v>
          </cell>
          <cell r="D1952" t="str">
            <v>四川太极成华区华泰路药店</v>
          </cell>
          <cell r="E1952">
            <v>2505131</v>
          </cell>
          <cell r="F1952" t="str">
            <v>重组人源胶原蛋白修复敷料</v>
          </cell>
          <cell r="G1952" t="str">
            <v>F型 28g(23cmx21cm)x5袋 (枢颜)</v>
          </cell>
          <cell r="H1952" t="str">
            <v>盒</v>
          </cell>
          <cell r="I1952">
            <v>1</v>
          </cell>
          <cell r="J1952">
            <v>24.75</v>
          </cell>
          <cell r="K1952">
            <v>16.85</v>
          </cell>
          <cell r="L1952" t="str">
            <v>68.08%</v>
          </cell>
          <cell r="M1952">
            <v>40116</v>
          </cell>
          <cell r="N1952" t="str">
            <v>其他家庭常备器械类</v>
          </cell>
          <cell r="O1952" t="str">
            <v>家庭常备器械</v>
          </cell>
          <cell r="P1952" t="str">
            <v>医疗器械</v>
          </cell>
          <cell r="Q1952">
            <v>27604</v>
          </cell>
          <cell r="R1952" t="str">
            <v>董召英</v>
          </cell>
          <cell r="S1952">
            <v>38586502</v>
          </cell>
          <cell r="T1952">
            <v>24.75</v>
          </cell>
          <cell r="U1952" t="str">
            <v>线下</v>
          </cell>
          <cell r="V1952">
            <v>7.9</v>
          </cell>
          <cell r="W1952">
            <v>20240326</v>
          </cell>
        </row>
        <row r="1953">
          <cell r="A1953">
            <v>45445.9055555556</v>
          </cell>
          <cell r="B1953">
            <v>58244667</v>
          </cell>
          <cell r="C1953">
            <v>712</v>
          </cell>
          <cell r="D1953" t="str">
            <v>四川太极成华区华泰路药店</v>
          </cell>
          <cell r="E1953">
            <v>2505130</v>
          </cell>
          <cell r="F1953" t="str">
            <v>重组人源胶原蛋白修复敷料</v>
          </cell>
          <cell r="G1953" t="str">
            <v>X型 4gx3支</v>
          </cell>
          <cell r="H1953" t="str">
            <v>盒</v>
          </cell>
          <cell r="I1953">
            <v>2</v>
          </cell>
          <cell r="J1953">
            <v>168</v>
          </cell>
          <cell r="K1953">
            <v>127.6</v>
          </cell>
          <cell r="L1953" t="str">
            <v>75.95%</v>
          </cell>
          <cell r="M1953">
            <v>40116</v>
          </cell>
          <cell r="N1953" t="str">
            <v>其他家庭常备器械类</v>
          </cell>
          <cell r="O1953" t="str">
            <v>家庭常备器械</v>
          </cell>
          <cell r="P1953" t="str">
            <v>医疗器械</v>
          </cell>
          <cell r="Q1953">
            <v>27604</v>
          </cell>
          <cell r="R1953" t="str">
            <v>董召英</v>
          </cell>
          <cell r="S1953">
            <v>38047682</v>
          </cell>
          <cell r="T1953">
            <v>84</v>
          </cell>
          <cell r="U1953" t="str">
            <v>线下</v>
          </cell>
          <cell r="V1953">
            <v>20.2</v>
          </cell>
          <cell r="W1953">
            <v>20240105</v>
          </cell>
        </row>
        <row r="1954">
          <cell r="A1954">
            <v>45445.9055555556</v>
          </cell>
          <cell r="B1954">
            <v>58244667</v>
          </cell>
          <cell r="C1954">
            <v>712</v>
          </cell>
          <cell r="D1954" t="str">
            <v>四川太极成华区华泰路药店</v>
          </cell>
          <cell r="E1954">
            <v>2505131</v>
          </cell>
          <cell r="F1954" t="str">
            <v>重组人源胶原蛋白修复敷料</v>
          </cell>
          <cell r="G1954" t="str">
            <v>F型 28g(23cmx21cm)x5袋 (枢颜)</v>
          </cell>
          <cell r="H1954" t="str">
            <v>盒</v>
          </cell>
          <cell r="I1954">
            <v>1</v>
          </cell>
          <cell r="J1954">
            <v>24.75</v>
          </cell>
          <cell r="K1954">
            <v>16.85</v>
          </cell>
          <cell r="L1954" t="str">
            <v>68.08%</v>
          </cell>
          <cell r="M1954">
            <v>40116</v>
          </cell>
          <cell r="N1954" t="str">
            <v>其他家庭常备器械类</v>
          </cell>
          <cell r="O1954" t="str">
            <v>家庭常备器械</v>
          </cell>
          <cell r="P1954" t="str">
            <v>医疗器械</v>
          </cell>
          <cell r="Q1954">
            <v>27604</v>
          </cell>
          <cell r="R1954" t="str">
            <v>董召英</v>
          </cell>
          <cell r="S1954">
            <v>38586502</v>
          </cell>
          <cell r="T1954">
            <v>24.75</v>
          </cell>
          <cell r="U1954" t="str">
            <v>线下</v>
          </cell>
          <cell r="V1954">
            <v>7.9</v>
          </cell>
          <cell r="W1954">
            <v>20240326</v>
          </cell>
        </row>
        <row r="1955">
          <cell r="A1955">
            <v>45446.4916666667</v>
          </cell>
          <cell r="B1955">
            <v>58248165</v>
          </cell>
          <cell r="C1955">
            <v>712</v>
          </cell>
          <cell r="D1955" t="str">
            <v>四川太极成华区华泰路药店</v>
          </cell>
          <cell r="E1955">
            <v>2505131</v>
          </cell>
          <cell r="F1955" t="str">
            <v>重组人源胶原蛋白修复敷料</v>
          </cell>
          <cell r="G1955" t="str">
            <v>F型 28g(23cmx21cm)x5袋 (枢颜)</v>
          </cell>
          <cell r="H1955" t="str">
            <v>盒</v>
          </cell>
          <cell r="I1955">
            <v>2</v>
          </cell>
          <cell r="J1955">
            <v>49.5</v>
          </cell>
          <cell r="K1955">
            <v>33.7</v>
          </cell>
          <cell r="L1955" t="str">
            <v>68.08%</v>
          </cell>
          <cell r="M1955">
            <v>40116</v>
          </cell>
          <cell r="N1955" t="str">
            <v>其他家庭常备器械类</v>
          </cell>
          <cell r="O1955" t="str">
            <v>家庭常备器械</v>
          </cell>
          <cell r="P1955" t="str">
            <v>医疗器械</v>
          </cell>
          <cell r="Q1955">
            <v>7006</v>
          </cell>
          <cell r="R1955" t="str">
            <v>吕彩霞</v>
          </cell>
          <cell r="S1955">
            <v>38346200</v>
          </cell>
          <cell r="T1955">
            <v>24.75</v>
          </cell>
          <cell r="U1955" t="str">
            <v>线下</v>
          </cell>
          <cell r="V1955">
            <v>7.9</v>
          </cell>
          <cell r="W1955">
            <v>20240324</v>
          </cell>
        </row>
        <row r="1956">
          <cell r="A1956">
            <v>45446.4916666667</v>
          </cell>
          <cell r="B1956">
            <v>58248165</v>
          </cell>
          <cell r="C1956">
            <v>712</v>
          </cell>
          <cell r="D1956" t="str">
            <v>四川太极成华区华泰路药店</v>
          </cell>
          <cell r="E1956">
            <v>2505131</v>
          </cell>
          <cell r="F1956" t="str">
            <v>重组人源胶原蛋白修复敷料</v>
          </cell>
          <cell r="G1956" t="str">
            <v>F型 28g(23cmx21cm)x5袋 (枢颜)</v>
          </cell>
          <cell r="H1956" t="str">
            <v>盒</v>
          </cell>
          <cell r="I1956">
            <v>2</v>
          </cell>
          <cell r="J1956">
            <v>49.5</v>
          </cell>
          <cell r="K1956">
            <v>33.7</v>
          </cell>
          <cell r="L1956" t="str">
            <v>68.08%</v>
          </cell>
          <cell r="M1956">
            <v>40116</v>
          </cell>
          <cell r="N1956" t="str">
            <v>其他家庭常备器械类</v>
          </cell>
          <cell r="O1956" t="str">
            <v>家庭常备器械</v>
          </cell>
          <cell r="P1956" t="str">
            <v>医疗器械</v>
          </cell>
          <cell r="Q1956">
            <v>7006</v>
          </cell>
          <cell r="R1956" t="str">
            <v>吕彩霞</v>
          </cell>
          <cell r="S1956">
            <v>38586502</v>
          </cell>
          <cell r="T1956">
            <v>24.75</v>
          </cell>
          <cell r="U1956" t="str">
            <v>线下</v>
          </cell>
          <cell r="V1956">
            <v>7.9</v>
          </cell>
          <cell r="W1956">
            <v>20240326</v>
          </cell>
        </row>
        <row r="1957">
          <cell r="A1957">
            <v>45446.58125</v>
          </cell>
          <cell r="B1957">
            <v>58249023</v>
          </cell>
          <cell r="C1957">
            <v>712</v>
          </cell>
          <cell r="D1957" t="str">
            <v>四川太极成华区华泰路药店</v>
          </cell>
          <cell r="E1957">
            <v>2505131</v>
          </cell>
          <cell r="F1957" t="str">
            <v>重组人源胶原蛋白修复敷料</v>
          </cell>
          <cell r="G1957" t="str">
            <v>F型 28g(23cmx21cm)x5袋 (枢颜)</v>
          </cell>
          <cell r="H1957" t="str">
            <v>盒</v>
          </cell>
          <cell r="I1957">
            <v>4</v>
          </cell>
          <cell r="J1957">
            <v>99</v>
          </cell>
          <cell r="K1957">
            <v>67.4</v>
          </cell>
          <cell r="L1957" t="str">
            <v>68.08%</v>
          </cell>
          <cell r="M1957">
            <v>40116</v>
          </cell>
          <cell r="N1957" t="str">
            <v>其他家庭常备器械类</v>
          </cell>
          <cell r="O1957" t="str">
            <v>家庭常备器械</v>
          </cell>
          <cell r="P1957" t="str">
            <v>医疗器械</v>
          </cell>
          <cell r="Q1957">
            <v>7006</v>
          </cell>
          <cell r="R1957" t="str">
            <v>吕彩霞</v>
          </cell>
          <cell r="S1957">
            <v>38586502</v>
          </cell>
          <cell r="T1957">
            <v>24.75</v>
          </cell>
          <cell r="U1957" t="str">
            <v>线下</v>
          </cell>
          <cell r="V1957">
            <v>7.9</v>
          </cell>
          <cell r="W1957">
            <v>20240326</v>
          </cell>
        </row>
        <row r="1958">
          <cell r="A1958">
            <v>45446.90625</v>
          </cell>
          <cell r="B1958">
            <v>58255514</v>
          </cell>
          <cell r="C1958">
            <v>712</v>
          </cell>
          <cell r="D1958" t="str">
            <v>四川太极成华区华泰路药店</v>
          </cell>
          <cell r="E1958">
            <v>2505130</v>
          </cell>
          <cell r="F1958" t="str">
            <v>重组人源胶原蛋白修复敷料</v>
          </cell>
          <cell r="G1958" t="str">
            <v>X型 4gx3支</v>
          </cell>
          <cell r="H1958" t="str">
            <v>盒</v>
          </cell>
          <cell r="I1958">
            <v>2</v>
          </cell>
          <cell r="J1958">
            <v>168</v>
          </cell>
          <cell r="K1958">
            <v>88</v>
          </cell>
          <cell r="L1958" t="str">
            <v>52.38%</v>
          </cell>
          <cell r="M1958">
            <v>40116</v>
          </cell>
          <cell r="N1958" t="str">
            <v>其他家庭常备器械类</v>
          </cell>
          <cell r="O1958" t="str">
            <v>家庭常备器械</v>
          </cell>
          <cell r="P1958" t="str">
            <v>医疗器械</v>
          </cell>
          <cell r="Q1958">
            <v>27604</v>
          </cell>
          <cell r="R1958" t="str">
            <v>董召英</v>
          </cell>
          <cell r="S1958">
            <v>38252293</v>
          </cell>
          <cell r="T1958">
            <v>84</v>
          </cell>
          <cell r="U1958" t="str">
            <v>线下</v>
          </cell>
          <cell r="V1958">
            <v>40</v>
          </cell>
          <cell r="W1958">
            <v>20240105</v>
          </cell>
        </row>
        <row r="1959">
          <cell r="A1959">
            <v>45459.6625</v>
          </cell>
          <cell r="B1959">
            <v>58400843</v>
          </cell>
          <cell r="C1959">
            <v>712</v>
          </cell>
          <cell r="D1959" t="str">
            <v>四川太极成华区华泰路药店</v>
          </cell>
          <cell r="E1959">
            <v>2505131</v>
          </cell>
          <cell r="F1959" t="str">
            <v>重组人源胶原蛋白修复敷料</v>
          </cell>
          <cell r="G1959" t="str">
            <v>F型 28g(23cmx21cm)x5袋 (枢颜)</v>
          </cell>
          <cell r="H1959" t="str">
            <v>盒</v>
          </cell>
          <cell r="I1959">
            <v>1</v>
          </cell>
          <cell r="J1959">
            <v>24.75</v>
          </cell>
          <cell r="K1959">
            <v>16.85</v>
          </cell>
          <cell r="L1959" t="str">
            <v>68.08%</v>
          </cell>
          <cell r="M1959">
            <v>40116</v>
          </cell>
          <cell r="N1959" t="str">
            <v>其他家庭常备器械类</v>
          </cell>
          <cell r="O1959" t="str">
            <v>家庭常备器械</v>
          </cell>
          <cell r="P1959" t="str">
            <v>医疗器械</v>
          </cell>
          <cell r="Q1959">
            <v>16417</v>
          </cell>
          <cell r="R1959" t="str">
            <v>唐瑶</v>
          </cell>
          <cell r="S1959">
            <v>38586502</v>
          </cell>
          <cell r="T1959">
            <v>24.75</v>
          </cell>
          <cell r="U1959" t="str">
            <v>线下</v>
          </cell>
          <cell r="V1959">
            <v>7.9</v>
          </cell>
          <cell r="W1959">
            <v>20240326</v>
          </cell>
        </row>
        <row r="1960">
          <cell r="A1960">
            <v>45459.6625</v>
          </cell>
          <cell r="B1960">
            <v>58400843</v>
          </cell>
          <cell r="C1960">
            <v>712</v>
          </cell>
          <cell r="D1960" t="str">
            <v>四川太极成华区华泰路药店</v>
          </cell>
          <cell r="E1960">
            <v>2505131</v>
          </cell>
          <cell r="F1960" t="str">
            <v>重组人源胶原蛋白修复敷料</v>
          </cell>
          <cell r="G1960" t="str">
            <v>F型 28g(23cmx21cm)x5袋 (枢颜)</v>
          </cell>
          <cell r="H1960" t="str">
            <v>盒</v>
          </cell>
          <cell r="I1960">
            <v>1</v>
          </cell>
          <cell r="J1960">
            <v>24.75</v>
          </cell>
          <cell r="K1960">
            <v>16.85</v>
          </cell>
          <cell r="L1960" t="str">
            <v>68.08%</v>
          </cell>
          <cell r="M1960">
            <v>40116</v>
          </cell>
          <cell r="N1960" t="str">
            <v>其他家庭常备器械类</v>
          </cell>
          <cell r="O1960" t="str">
            <v>家庭常备器械</v>
          </cell>
          <cell r="P1960" t="str">
            <v>医疗器械</v>
          </cell>
          <cell r="Q1960">
            <v>16417</v>
          </cell>
          <cell r="R1960" t="str">
            <v>唐瑶</v>
          </cell>
          <cell r="S1960">
            <v>38586502</v>
          </cell>
          <cell r="T1960">
            <v>24.75</v>
          </cell>
          <cell r="U1960" t="str">
            <v>线下</v>
          </cell>
          <cell r="V1960">
            <v>7.9</v>
          </cell>
          <cell r="W1960">
            <v>20240326</v>
          </cell>
        </row>
        <row r="1961">
          <cell r="A1961">
            <v>45459.6625</v>
          </cell>
          <cell r="B1961">
            <v>58400843</v>
          </cell>
          <cell r="C1961">
            <v>712</v>
          </cell>
          <cell r="D1961" t="str">
            <v>四川太极成华区华泰路药店</v>
          </cell>
          <cell r="E1961">
            <v>2505131</v>
          </cell>
          <cell r="F1961" t="str">
            <v>重组人源胶原蛋白修复敷料</v>
          </cell>
          <cell r="G1961" t="str">
            <v>F型 28g(23cmx21cm)x5袋 (枢颜)</v>
          </cell>
          <cell r="H1961" t="str">
            <v>盒</v>
          </cell>
          <cell r="I1961">
            <v>1</v>
          </cell>
          <cell r="J1961">
            <v>24.75</v>
          </cell>
          <cell r="K1961">
            <v>16.85</v>
          </cell>
          <cell r="L1961" t="str">
            <v>68.08%</v>
          </cell>
          <cell r="M1961">
            <v>40116</v>
          </cell>
          <cell r="N1961" t="str">
            <v>其他家庭常备器械类</v>
          </cell>
          <cell r="O1961" t="str">
            <v>家庭常备器械</v>
          </cell>
          <cell r="P1961" t="str">
            <v>医疗器械</v>
          </cell>
          <cell r="Q1961">
            <v>16417</v>
          </cell>
          <cell r="R1961" t="str">
            <v>唐瑶</v>
          </cell>
          <cell r="S1961">
            <v>38586502</v>
          </cell>
          <cell r="T1961">
            <v>24.75</v>
          </cell>
          <cell r="U1961" t="str">
            <v>线下</v>
          </cell>
          <cell r="V1961">
            <v>7.9</v>
          </cell>
          <cell r="W1961">
            <v>20240326</v>
          </cell>
        </row>
        <row r="1962">
          <cell r="A1962">
            <v>45459.6625</v>
          </cell>
          <cell r="B1962">
            <v>58400843</v>
          </cell>
          <cell r="C1962">
            <v>712</v>
          </cell>
          <cell r="D1962" t="str">
            <v>四川太极成华区华泰路药店</v>
          </cell>
          <cell r="E1962">
            <v>2505131</v>
          </cell>
          <cell r="F1962" t="str">
            <v>重组人源胶原蛋白修复敷料</v>
          </cell>
          <cell r="G1962" t="str">
            <v>F型 28g(23cmx21cm)x5袋 (枢颜)</v>
          </cell>
          <cell r="H1962" t="str">
            <v>盒</v>
          </cell>
          <cell r="I1962">
            <v>1</v>
          </cell>
          <cell r="J1962">
            <v>24.75</v>
          </cell>
          <cell r="K1962">
            <v>16.85</v>
          </cell>
          <cell r="L1962" t="str">
            <v>68.08%</v>
          </cell>
          <cell r="M1962">
            <v>40116</v>
          </cell>
          <cell r="N1962" t="str">
            <v>其他家庭常备器械类</v>
          </cell>
          <cell r="O1962" t="str">
            <v>家庭常备器械</v>
          </cell>
          <cell r="P1962" t="str">
            <v>医疗器械</v>
          </cell>
          <cell r="Q1962">
            <v>16417</v>
          </cell>
          <cell r="R1962" t="str">
            <v>唐瑶</v>
          </cell>
          <cell r="S1962">
            <v>38586502</v>
          </cell>
          <cell r="T1962">
            <v>24.75</v>
          </cell>
          <cell r="U1962" t="str">
            <v>线下</v>
          </cell>
          <cell r="V1962">
            <v>7.9</v>
          </cell>
          <cell r="W1962">
            <v>20240326</v>
          </cell>
        </row>
        <row r="1963">
          <cell r="A1963">
            <v>45468.7673611111</v>
          </cell>
          <cell r="B1963">
            <v>58509192</v>
          </cell>
          <cell r="C1963">
            <v>712</v>
          </cell>
          <cell r="D1963" t="str">
            <v>四川太极成华区华泰路药店</v>
          </cell>
          <cell r="E1963">
            <v>2505131</v>
          </cell>
          <cell r="F1963" t="str">
            <v>重组人源胶原蛋白修复敷料</v>
          </cell>
          <cell r="G1963" t="str">
            <v>F型 28g(23cmx21cm)x5袋 (枢颜)</v>
          </cell>
          <cell r="H1963" t="str">
            <v>盒</v>
          </cell>
          <cell r="I1963">
            <v>1</v>
          </cell>
          <cell r="J1963">
            <v>24.75</v>
          </cell>
          <cell r="K1963">
            <v>16.85</v>
          </cell>
          <cell r="L1963" t="str">
            <v>68.08%</v>
          </cell>
          <cell r="M1963">
            <v>40116</v>
          </cell>
          <cell r="N1963" t="str">
            <v>其他家庭常备器械类</v>
          </cell>
          <cell r="O1963" t="str">
            <v>家庭常备器械</v>
          </cell>
          <cell r="P1963" t="str">
            <v>医疗器械</v>
          </cell>
          <cell r="Q1963">
            <v>27604</v>
          </cell>
          <cell r="R1963" t="str">
            <v>董召英</v>
          </cell>
          <cell r="S1963">
            <v>38346200</v>
          </cell>
          <cell r="T1963">
            <v>24.75</v>
          </cell>
          <cell r="U1963" t="str">
            <v>线下</v>
          </cell>
          <cell r="V1963">
            <v>7.9</v>
          </cell>
          <cell r="W1963">
            <v>20240324</v>
          </cell>
        </row>
        <row r="1964">
          <cell r="A1964">
            <v>45468.7673611111</v>
          </cell>
          <cell r="B1964">
            <v>58509192</v>
          </cell>
          <cell r="C1964">
            <v>712</v>
          </cell>
          <cell r="D1964" t="str">
            <v>四川太极成华区华泰路药店</v>
          </cell>
          <cell r="E1964">
            <v>2505131</v>
          </cell>
          <cell r="F1964" t="str">
            <v>重组人源胶原蛋白修复敷料</v>
          </cell>
          <cell r="G1964" t="str">
            <v>F型 28g(23cmx21cm)x5袋 (枢颜)</v>
          </cell>
          <cell r="H1964" t="str">
            <v>盒</v>
          </cell>
          <cell r="I1964">
            <v>1</v>
          </cell>
          <cell r="J1964">
            <v>24.75</v>
          </cell>
          <cell r="K1964">
            <v>16.85</v>
          </cell>
          <cell r="L1964" t="str">
            <v>68.08%</v>
          </cell>
          <cell r="M1964">
            <v>40116</v>
          </cell>
          <cell r="N1964" t="str">
            <v>其他家庭常备器械类</v>
          </cell>
          <cell r="O1964" t="str">
            <v>家庭常备器械</v>
          </cell>
          <cell r="P1964" t="str">
            <v>医疗器械</v>
          </cell>
          <cell r="Q1964">
            <v>27604</v>
          </cell>
          <cell r="R1964" t="str">
            <v>董召英</v>
          </cell>
          <cell r="S1964">
            <v>38346200</v>
          </cell>
          <cell r="T1964">
            <v>24.75</v>
          </cell>
          <cell r="U1964" t="str">
            <v>线下</v>
          </cell>
          <cell r="V1964">
            <v>7.9</v>
          </cell>
          <cell r="W1964">
            <v>20240324</v>
          </cell>
        </row>
        <row r="1965">
          <cell r="A1965">
            <v>45468.7673611111</v>
          </cell>
          <cell r="B1965">
            <v>58509192</v>
          </cell>
          <cell r="C1965">
            <v>712</v>
          </cell>
          <cell r="D1965" t="str">
            <v>四川太极成华区华泰路药店</v>
          </cell>
          <cell r="E1965">
            <v>2505130</v>
          </cell>
          <cell r="F1965" t="str">
            <v>重组人源胶原蛋白修复敷料</v>
          </cell>
          <cell r="G1965" t="str">
            <v>X型 4gx3支</v>
          </cell>
          <cell r="H1965" t="str">
            <v>盒</v>
          </cell>
          <cell r="I1965">
            <v>1</v>
          </cell>
          <cell r="J1965">
            <v>84</v>
          </cell>
          <cell r="K1965">
            <v>44</v>
          </cell>
          <cell r="L1965" t="str">
            <v>52.38%</v>
          </cell>
          <cell r="M1965">
            <v>40116</v>
          </cell>
          <cell r="N1965" t="str">
            <v>其他家庭常备器械类</v>
          </cell>
          <cell r="O1965" t="str">
            <v>家庭常备器械</v>
          </cell>
          <cell r="P1965" t="str">
            <v>医疗器械</v>
          </cell>
          <cell r="Q1965">
            <v>27604</v>
          </cell>
          <cell r="R1965" t="str">
            <v>董召英</v>
          </cell>
          <cell r="S1965">
            <v>38252293</v>
          </cell>
          <cell r="T1965">
            <v>84</v>
          </cell>
          <cell r="U1965" t="str">
            <v>线下</v>
          </cell>
          <cell r="V1965">
            <v>40</v>
          </cell>
          <cell r="W1965">
            <v>20240105</v>
          </cell>
        </row>
        <row r="1966">
          <cell r="A1966">
            <v>45468.7673611111</v>
          </cell>
          <cell r="B1966">
            <v>58509192</v>
          </cell>
          <cell r="C1966">
            <v>712</v>
          </cell>
          <cell r="D1966" t="str">
            <v>四川太极成华区华泰路药店</v>
          </cell>
          <cell r="E1966">
            <v>2505131</v>
          </cell>
          <cell r="F1966" t="str">
            <v>重组人源胶原蛋白修复敷料</v>
          </cell>
          <cell r="G1966" t="str">
            <v>F型 28g(23cmx21cm)x5袋 (枢颜)</v>
          </cell>
          <cell r="H1966" t="str">
            <v>盒</v>
          </cell>
          <cell r="I1966">
            <v>1</v>
          </cell>
          <cell r="J1966">
            <v>24.75</v>
          </cell>
          <cell r="K1966">
            <v>16.85</v>
          </cell>
          <cell r="L1966" t="str">
            <v>68.08%</v>
          </cell>
          <cell r="M1966">
            <v>40116</v>
          </cell>
          <cell r="N1966" t="str">
            <v>其他家庭常备器械类</v>
          </cell>
          <cell r="O1966" t="str">
            <v>家庭常备器械</v>
          </cell>
          <cell r="P1966" t="str">
            <v>医疗器械</v>
          </cell>
          <cell r="Q1966">
            <v>27604</v>
          </cell>
          <cell r="R1966" t="str">
            <v>董召英</v>
          </cell>
          <cell r="S1966">
            <v>38301093</v>
          </cell>
          <cell r="T1966">
            <v>24.75</v>
          </cell>
          <cell r="U1966" t="str">
            <v>线下</v>
          </cell>
          <cell r="V1966">
            <v>7.9</v>
          </cell>
          <cell r="W1966">
            <v>20240205</v>
          </cell>
        </row>
        <row r="1967">
          <cell r="A1967">
            <v>45468.7673611111</v>
          </cell>
          <cell r="B1967">
            <v>58509192</v>
          </cell>
          <cell r="C1967">
            <v>712</v>
          </cell>
          <cell r="D1967" t="str">
            <v>四川太极成华区华泰路药店</v>
          </cell>
          <cell r="E1967">
            <v>2505131</v>
          </cell>
          <cell r="F1967" t="str">
            <v>重组人源胶原蛋白修复敷料</v>
          </cell>
          <cell r="G1967" t="str">
            <v>F型 28g(23cmx21cm)x5袋 (枢颜)</v>
          </cell>
          <cell r="H1967" t="str">
            <v>盒</v>
          </cell>
          <cell r="I1967">
            <v>1</v>
          </cell>
          <cell r="J1967">
            <v>24.75</v>
          </cell>
          <cell r="K1967">
            <v>16.85</v>
          </cell>
          <cell r="L1967" t="str">
            <v>68.08%</v>
          </cell>
          <cell r="M1967">
            <v>40116</v>
          </cell>
          <cell r="N1967" t="str">
            <v>其他家庭常备器械类</v>
          </cell>
          <cell r="O1967" t="str">
            <v>家庭常备器械</v>
          </cell>
          <cell r="P1967" t="str">
            <v>医疗器械</v>
          </cell>
          <cell r="Q1967">
            <v>27604</v>
          </cell>
          <cell r="R1967" t="str">
            <v>董召英</v>
          </cell>
          <cell r="S1967">
            <v>38586502</v>
          </cell>
          <cell r="T1967">
            <v>24.75</v>
          </cell>
          <cell r="U1967" t="str">
            <v>线下</v>
          </cell>
          <cell r="V1967">
            <v>7.9</v>
          </cell>
          <cell r="W1967">
            <v>20240326</v>
          </cell>
        </row>
        <row r="1968">
          <cell r="A1968">
            <v>45468.7673611111</v>
          </cell>
          <cell r="B1968">
            <v>58509192</v>
          </cell>
          <cell r="C1968">
            <v>712</v>
          </cell>
          <cell r="D1968" t="str">
            <v>四川太极成华区华泰路药店</v>
          </cell>
          <cell r="E1968">
            <v>2505130</v>
          </cell>
          <cell r="F1968" t="str">
            <v>重组人源胶原蛋白修复敷料</v>
          </cell>
          <cell r="G1968" t="str">
            <v>X型 4gx3支</v>
          </cell>
          <cell r="H1968" t="str">
            <v>盒</v>
          </cell>
          <cell r="I1968">
            <v>1</v>
          </cell>
          <cell r="J1968">
            <v>84</v>
          </cell>
          <cell r="K1968">
            <v>44</v>
          </cell>
          <cell r="L1968" t="str">
            <v>52.38%</v>
          </cell>
          <cell r="M1968">
            <v>40116</v>
          </cell>
          <cell r="N1968" t="str">
            <v>其他家庭常备器械类</v>
          </cell>
          <cell r="O1968" t="str">
            <v>家庭常备器械</v>
          </cell>
          <cell r="P1968" t="str">
            <v>医疗器械</v>
          </cell>
          <cell r="Q1968">
            <v>27604</v>
          </cell>
          <cell r="R1968" t="str">
            <v>董召英</v>
          </cell>
          <cell r="S1968">
            <v>38252293</v>
          </cell>
          <cell r="T1968">
            <v>84</v>
          </cell>
          <cell r="U1968" t="str">
            <v>线下</v>
          </cell>
          <cell r="V1968">
            <v>40</v>
          </cell>
          <cell r="W1968">
            <v>20240105</v>
          </cell>
        </row>
        <row r="1969">
          <cell r="A1969">
            <v>45470.44375</v>
          </cell>
          <cell r="B1969">
            <v>58526267</v>
          </cell>
          <cell r="C1969">
            <v>712</v>
          </cell>
          <cell r="D1969" t="str">
            <v>四川太极成华区华泰路药店</v>
          </cell>
          <cell r="E1969">
            <v>2506774</v>
          </cell>
          <cell r="F1969" t="str">
            <v>医用重组胶原蛋白修复贴</v>
          </cell>
          <cell r="G1969" t="str">
            <v>28g(23cmx21cm）x5袋</v>
          </cell>
          <cell r="H1969" t="str">
            <v>盒</v>
          </cell>
          <cell r="I1969">
            <v>1</v>
          </cell>
          <cell r="J1969">
            <v>24.75</v>
          </cell>
          <cell r="K1969">
            <v>16.85</v>
          </cell>
          <cell r="L1969" t="str">
            <v>68.08%</v>
          </cell>
          <cell r="M1969">
            <v>40116</v>
          </cell>
          <cell r="N1969" t="str">
            <v>其他家庭常备器械类</v>
          </cell>
          <cell r="O1969" t="str">
            <v>家庭常备器械</v>
          </cell>
          <cell r="P1969" t="str">
            <v>医疗器械</v>
          </cell>
          <cell r="Q1969">
            <v>16417</v>
          </cell>
          <cell r="R1969" t="str">
            <v>唐瑶</v>
          </cell>
          <cell r="S1969">
            <v>38655448</v>
          </cell>
          <cell r="T1969">
            <v>24.75</v>
          </cell>
          <cell r="U1969" t="str">
            <v>线下</v>
          </cell>
          <cell r="V1969">
            <v>7.9</v>
          </cell>
          <cell r="W1969">
            <v>240434</v>
          </cell>
        </row>
        <row r="1970">
          <cell r="A1970">
            <v>45470.44375</v>
          </cell>
          <cell r="B1970">
            <v>58526267</v>
          </cell>
          <cell r="C1970">
            <v>712</v>
          </cell>
          <cell r="D1970" t="str">
            <v>四川太极成华区华泰路药店</v>
          </cell>
          <cell r="E1970">
            <v>2506774</v>
          </cell>
          <cell r="F1970" t="str">
            <v>医用重组胶原蛋白修复贴</v>
          </cell>
          <cell r="G1970" t="str">
            <v>28g(23cmx21cm）x5袋</v>
          </cell>
          <cell r="H1970" t="str">
            <v>盒</v>
          </cell>
          <cell r="I1970">
            <v>1</v>
          </cell>
          <cell r="J1970">
            <v>24.75</v>
          </cell>
          <cell r="K1970">
            <v>16.85</v>
          </cell>
          <cell r="L1970" t="str">
            <v>68.08%</v>
          </cell>
          <cell r="M1970">
            <v>40116</v>
          </cell>
          <cell r="N1970" t="str">
            <v>其他家庭常备器械类</v>
          </cell>
          <cell r="O1970" t="str">
            <v>家庭常备器械</v>
          </cell>
          <cell r="P1970" t="str">
            <v>医疗器械</v>
          </cell>
          <cell r="Q1970">
            <v>16417</v>
          </cell>
          <cell r="R1970" t="str">
            <v>唐瑶</v>
          </cell>
          <cell r="S1970">
            <v>38655448</v>
          </cell>
          <cell r="T1970">
            <v>24.75</v>
          </cell>
          <cell r="U1970" t="str">
            <v>线下</v>
          </cell>
          <cell r="V1970">
            <v>7.9</v>
          </cell>
          <cell r="W1970">
            <v>240434</v>
          </cell>
        </row>
        <row r="1971">
          <cell r="A1971">
            <v>45470.44375</v>
          </cell>
          <cell r="B1971">
            <v>58526267</v>
          </cell>
          <cell r="C1971">
            <v>712</v>
          </cell>
          <cell r="D1971" t="str">
            <v>四川太极成华区华泰路药店</v>
          </cell>
          <cell r="E1971">
            <v>2506774</v>
          </cell>
          <cell r="F1971" t="str">
            <v>医用重组胶原蛋白修复贴</v>
          </cell>
          <cell r="G1971" t="str">
            <v>28g(23cmx21cm）x5袋</v>
          </cell>
          <cell r="H1971" t="str">
            <v>盒</v>
          </cell>
          <cell r="I1971">
            <v>1</v>
          </cell>
          <cell r="J1971">
            <v>24.75</v>
          </cell>
          <cell r="K1971">
            <v>16.85</v>
          </cell>
          <cell r="L1971" t="str">
            <v>68.08%</v>
          </cell>
          <cell r="M1971">
            <v>40116</v>
          </cell>
          <cell r="N1971" t="str">
            <v>其他家庭常备器械类</v>
          </cell>
          <cell r="O1971" t="str">
            <v>家庭常备器械</v>
          </cell>
          <cell r="P1971" t="str">
            <v>医疗器械</v>
          </cell>
          <cell r="Q1971">
            <v>16417</v>
          </cell>
          <cell r="R1971" t="str">
            <v>唐瑶</v>
          </cell>
          <cell r="S1971">
            <v>38655448</v>
          </cell>
          <cell r="T1971">
            <v>24.75</v>
          </cell>
          <cell r="U1971" t="str">
            <v>线下</v>
          </cell>
          <cell r="V1971">
            <v>7.9</v>
          </cell>
          <cell r="W1971">
            <v>240434</v>
          </cell>
        </row>
        <row r="1972">
          <cell r="A1972">
            <v>45470.44375</v>
          </cell>
          <cell r="B1972">
            <v>58526267</v>
          </cell>
          <cell r="C1972">
            <v>712</v>
          </cell>
          <cell r="D1972" t="str">
            <v>四川太极成华区华泰路药店</v>
          </cell>
          <cell r="E1972">
            <v>2506774</v>
          </cell>
          <cell r="F1972" t="str">
            <v>医用重组胶原蛋白修复贴</v>
          </cell>
          <cell r="G1972" t="str">
            <v>28g(23cmx21cm）x5袋</v>
          </cell>
          <cell r="H1972" t="str">
            <v>盒</v>
          </cell>
          <cell r="I1972">
            <v>1</v>
          </cell>
          <cell r="J1972">
            <v>24.75</v>
          </cell>
          <cell r="K1972">
            <v>16.85</v>
          </cell>
          <cell r="L1972" t="str">
            <v>68.08%</v>
          </cell>
          <cell r="M1972">
            <v>40116</v>
          </cell>
          <cell r="N1972" t="str">
            <v>其他家庭常备器械类</v>
          </cell>
          <cell r="O1972" t="str">
            <v>家庭常备器械</v>
          </cell>
          <cell r="P1972" t="str">
            <v>医疗器械</v>
          </cell>
          <cell r="Q1972">
            <v>16417</v>
          </cell>
          <cell r="R1972" t="str">
            <v>唐瑶</v>
          </cell>
          <cell r="S1972">
            <v>38655448</v>
          </cell>
          <cell r="T1972">
            <v>24.75</v>
          </cell>
          <cell r="U1972" t="str">
            <v>线下</v>
          </cell>
          <cell r="V1972">
            <v>7.9</v>
          </cell>
          <cell r="W1972">
            <v>240434</v>
          </cell>
        </row>
        <row r="1973">
          <cell r="A1973">
            <v>45470.8798611111</v>
          </cell>
          <cell r="B1973">
            <v>58533355</v>
          </cell>
          <cell r="C1973">
            <v>712</v>
          </cell>
          <cell r="D1973" t="str">
            <v>四川太极成华区华泰路药店</v>
          </cell>
          <cell r="E1973">
            <v>2505131</v>
          </cell>
          <cell r="F1973" t="str">
            <v>重组人源胶原蛋白修复敷料</v>
          </cell>
          <cell r="G1973" t="str">
            <v>F型 28g(23cmx21cm)x5袋 (枢颜)</v>
          </cell>
          <cell r="H1973" t="str">
            <v>盒</v>
          </cell>
          <cell r="I1973">
            <v>1</v>
          </cell>
          <cell r="J1973">
            <v>24.75</v>
          </cell>
          <cell r="K1973">
            <v>16.85</v>
          </cell>
          <cell r="L1973" t="str">
            <v>68.08%</v>
          </cell>
          <cell r="M1973">
            <v>40116</v>
          </cell>
          <cell r="N1973" t="str">
            <v>其他家庭常备器械类</v>
          </cell>
          <cell r="O1973" t="str">
            <v>家庭常备器械</v>
          </cell>
          <cell r="P1973" t="str">
            <v>医疗器械</v>
          </cell>
          <cell r="Q1973">
            <v>7006</v>
          </cell>
          <cell r="R1973" t="str">
            <v>吕彩霞</v>
          </cell>
          <cell r="S1973">
            <v>38346200</v>
          </cell>
          <cell r="T1973">
            <v>24.75</v>
          </cell>
          <cell r="U1973" t="str">
            <v>线下</v>
          </cell>
          <cell r="V1973">
            <v>7.9</v>
          </cell>
          <cell r="W1973">
            <v>20240324</v>
          </cell>
        </row>
        <row r="1974">
          <cell r="A1974">
            <v>45470.8798611111</v>
          </cell>
          <cell r="B1974">
            <v>58533355</v>
          </cell>
          <cell r="C1974">
            <v>712</v>
          </cell>
          <cell r="D1974" t="str">
            <v>四川太极成华区华泰路药店</v>
          </cell>
          <cell r="E1974">
            <v>2505131</v>
          </cell>
          <cell r="F1974" t="str">
            <v>重组人源胶原蛋白修复敷料</v>
          </cell>
          <cell r="G1974" t="str">
            <v>F型 28g(23cmx21cm)x5袋 (枢颜)</v>
          </cell>
          <cell r="H1974" t="str">
            <v>盒</v>
          </cell>
          <cell r="I1974">
            <v>1</v>
          </cell>
          <cell r="J1974">
            <v>24.75</v>
          </cell>
          <cell r="K1974">
            <v>16.85</v>
          </cell>
          <cell r="L1974" t="str">
            <v>68.08%</v>
          </cell>
          <cell r="M1974">
            <v>40116</v>
          </cell>
          <cell r="N1974" t="str">
            <v>其他家庭常备器械类</v>
          </cell>
          <cell r="O1974" t="str">
            <v>家庭常备器械</v>
          </cell>
          <cell r="P1974" t="str">
            <v>医疗器械</v>
          </cell>
          <cell r="Q1974">
            <v>7006</v>
          </cell>
          <cell r="R1974" t="str">
            <v>吕彩霞</v>
          </cell>
          <cell r="S1974">
            <v>38529938</v>
          </cell>
          <cell r="T1974">
            <v>24.75</v>
          </cell>
          <cell r="U1974" t="str">
            <v>线下</v>
          </cell>
          <cell r="V1974">
            <v>7.9</v>
          </cell>
          <cell r="W1974">
            <v>20240326</v>
          </cell>
        </row>
        <row r="1975">
          <cell r="A1975">
            <v>45470.8798611111</v>
          </cell>
          <cell r="B1975">
            <v>58533355</v>
          </cell>
          <cell r="C1975">
            <v>712</v>
          </cell>
          <cell r="D1975" t="str">
            <v>四川太极成华区华泰路药店</v>
          </cell>
          <cell r="E1975">
            <v>2505131</v>
          </cell>
          <cell r="F1975" t="str">
            <v>重组人源胶原蛋白修复敷料</v>
          </cell>
          <cell r="G1975" t="str">
            <v>F型 28g(23cmx21cm)x5袋 (枢颜)</v>
          </cell>
          <cell r="H1975" t="str">
            <v>盒</v>
          </cell>
          <cell r="I1975">
            <v>1</v>
          </cell>
          <cell r="J1975">
            <v>24.75</v>
          </cell>
          <cell r="K1975">
            <v>16.85</v>
          </cell>
          <cell r="L1975" t="str">
            <v>68.08%</v>
          </cell>
          <cell r="M1975">
            <v>40116</v>
          </cell>
          <cell r="N1975" t="str">
            <v>其他家庭常备器械类</v>
          </cell>
          <cell r="O1975" t="str">
            <v>家庭常备器械</v>
          </cell>
          <cell r="P1975" t="str">
            <v>医疗器械</v>
          </cell>
          <cell r="Q1975">
            <v>7006</v>
          </cell>
          <cell r="R1975" t="str">
            <v>吕彩霞</v>
          </cell>
          <cell r="S1975">
            <v>38449116</v>
          </cell>
          <cell r="T1975">
            <v>24.75</v>
          </cell>
          <cell r="U1975" t="str">
            <v>线下</v>
          </cell>
          <cell r="V1975">
            <v>7.9</v>
          </cell>
          <cell r="W1975">
            <v>20240325</v>
          </cell>
        </row>
        <row r="1976">
          <cell r="A1976">
            <v>45470.8798611111</v>
          </cell>
          <cell r="B1976">
            <v>58533355</v>
          </cell>
          <cell r="C1976">
            <v>712</v>
          </cell>
          <cell r="D1976" t="str">
            <v>四川太极成华区华泰路药店</v>
          </cell>
          <cell r="E1976">
            <v>2505131</v>
          </cell>
          <cell r="F1976" t="str">
            <v>重组人源胶原蛋白修复敷料</v>
          </cell>
          <cell r="G1976" t="str">
            <v>F型 28g(23cmx21cm)x5袋 (枢颜)</v>
          </cell>
          <cell r="H1976" t="str">
            <v>盒</v>
          </cell>
          <cell r="I1976">
            <v>1</v>
          </cell>
          <cell r="J1976">
            <v>24.75</v>
          </cell>
          <cell r="K1976">
            <v>16.85</v>
          </cell>
          <cell r="L1976" t="str">
            <v>68.08%</v>
          </cell>
          <cell r="M1976">
            <v>40116</v>
          </cell>
          <cell r="N1976" t="str">
            <v>其他家庭常备器械类</v>
          </cell>
          <cell r="O1976" t="str">
            <v>家庭常备器械</v>
          </cell>
          <cell r="P1976" t="str">
            <v>医疗器械</v>
          </cell>
          <cell r="Q1976">
            <v>7006</v>
          </cell>
          <cell r="R1976" t="str">
            <v>吕彩霞</v>
          </cell>
          <cell r="S1976">
            <v>38529938</v>
          </cell>
          <cell r="T1976">
            <v>24.75</v>
          </cell>
          <cell r="U1976" t="str">
            <v>线下</v>
          </cell>
          <cell r="V1976">
            <v>7.9</v>
          </cell>
          <cell r="W1976">
            <v>20240326</v>
          </cell>
        </row>
        <row r="1977">
          <cell r="A1977">
            <v>45448.3770833333</v>
          </cell>
          <cell r="B1977">
            <v>58268321</v>
          </cell>
          <cell r="C1977">
            <v>713</v>
          </cell>
          <cell r="D1977" t="str">
            <v>四川太极都江堰聚源镇药店</v>
          </cell>
          <cell r="E1977">
            <v>2505131</v>
          </cell>
          <cell r="F1977" t="str">
            <v>重组人源胶原蛋白修复敷料</v>
          </cell>
          <cell r="G1977" t="str">
            <v>F型 28g(23cmx21cm)x5袋 (枢颜)</v>
          </cell>
          <cell r="H1977" t="str">
            <v>盒</v>
          </cell>
          <cell r="I1977">
            <v>1</v>
          </cell>
          <cell r="J1977">
            <v>24.75</v>
          </cell>
          <cell r="K1977">
            <v>16.85</v>
          </cell>
          <cell r="L1977" t="str">
            <v>68.08%</v>
          </cell>
          <cell r="M1977">
            <v>40116</v>
          </cell>
          <cell r="N1977" t="str">
            <v>其他家庭常备器械类</v>
          </cell>
          <cell r="O1977" t="str">
            <v>家庭常备器械</v>
          </cell>
          <cell r="P1977" t="str">
            <v>医疗器械</v>
          </cell>
          <cell r="Q1977">
            <v>11961</v>
          </cell>
          <cell r="R1977" t="str">
            <v>易月红</v>
          </cell>
          <cell r="S1977">
            <v>38340453</v>
          </cell>
          <cell r="T1977">
            <v>24.75</v>
          </cell>
          <cell r="U1977" t="str">
            <v>线下</v>
          </cell>
          <cell r="V1977">
            <v>7.9</v>
          </cell>
          <cell r="W1977">
            <v>20240324</v>
          </cell>
        </row>
        <row r="1978">
          <cell r="A1978">
            <v>45448.3770833333</v>
          </cell>
          <cell r="B1978">
            <v>58268321</v>
          </cell>
          <cell r="C1978">
            <v>713</v>
          </cell>
          <cell r="D1978" t="str">
            <v>四川太极都江堰聚源镇药店</v>
          </cell>
          <cell r="E1978">
            <v>2505131</v>
          </cell>
          <cell r="F1978" t="str">
            <v>重组人源胶原蛋白修复敷料</v>
          </cell>
          <cell r="G1978" t="str">
            <v>F型 28g(23cmx21cm)x5袋 (枢颜)</v>
          </cell>
          <cell r="H1978" t="str">
            <v>盒</v>
          </cell>
          <cell r="I1978">
            <v>1</v>
          </cell>
          <cell r="J1978">
            <v>24.75</v>
          </cell>
          <cell r="K1978">
            <v>16.85</v>
          </cell>
          <cell r="L1978" t="str">
            <v>68.08%</v>
          </cell>
          <cell r="M1978">
            <v>40116</v>
          </cell>
          <cell r="N1978" t="str">
            <v>其他家庭常备器械类</v>
          </cell>
          <cell r="O1978" t="str">
            <v>家庭常备器械</v>
          </cell>
          <cell r="P1978" t="str">
            <v>医疗器械</v>
          </cell>
          <cell r="Q1978">
            <v>11961</v>
          </cell>
          <cell r="R1978" t="str">
            <v>易月红</v>
          </cell>
          <cell r="S1978">
            <v>38452896</v>
          </cell>
          <cell r="T1978">
            <v>24.75</v>
          </cell>
          <cell r="U1978" t="str">
            <v>线下</v>
          </cell>
          <cell r="V1978">
            <v>7.9</v>
          </cell>
          <cell r="W1978">
            <v>20240325</v>
          </cell>
        </row>
        <row r="1979">
          <cell r="A1979">
            <v>45448.3770833333</v>
          </cell>
          <cell r="B1979">
            <v>58268321</v>
          </cell>
          <cell r="C1979">
            <v>713</v>
          </cell>
          <cell r="D1979" t="str">
            <v>四川太极都江堰聚源镇药店</v>
          </cell>
          <cell r="E1979">
            <v>2505131</v>
          </cell>
          <cell r="F1979" t="str">
            <v>重组人源胶原蛋白修复敷料</v>
          </cell>
          <cell r="G1979" t="str">
            <v>F型 28g(23cmx21cm)x5袋 (枢颜)</v>
          </cell>
          <cell r="H1979" t="str">
            <v>盒</v>
          </cell>
          <cell r="I1979">
            <v>1</v>
          </cell>
          <cell r="J1979">
            <v>24.75</v>
          </cell>
          <cell r="K1979">
            <v>16.85</v>
          </cell>
          <cell r="L1979" t="str">
            <v>68.08%</v>
          </cell>
          <cell r="M1979">
            <v>40116</v>
          </cell>
          <cell r="N1979" t="str">
            <v>其他家庭常备器械类</v>
          </cell>
          <cell r="O1979" t="str">
            <v>家庭常备器械</v>
          </cell>
          <cell r="P1979" t="str">
            <v>医疗器械</v>
          </cell>
          <cell r="Q1979">
            <v>11961</v>
          </cell>
          <cell r="R1979" t="str">
            <v>易月红</v>
          </cell>
          <cell r="S1979">
            <v>38340453</v>
          </cell>
          <cell r="T1979">
            <v>24.75</v>
          </cell>
          <cell r="U1979" t="str">
            <v>线下</v>
          </cell>
          <cell r="V1979">
            <v>7.9</v>
          </cell>
          <cell r="W1979">
            <v>20240324</v>
          </cell>
        </row>
        <row r="1980">
          <cell r="A1980">
            <v>45448.3770833333</v>
          </cell>
          <cell r="B1980">
            <v>58268321</v>
          </cell>
          <cell r="C1980">
            <v>713</v>
          </cell>
          <cell r="D1980" t="str">
            <v>四川太极都江堰聚源镇药店</v>
          </cell>
          <cell r="E1980">
            <v>2505131</v>
          </cell>
          <cell r="F1980" t="str">
            <v>重组人源胶原蛋白修复敷料</v>
          </cell>
          <cell r="G1980" t="str">
            <v>F型 28g(23cmx21cm)x5袋 (枢颜)</v>
          </cell>
          <cell r="H1980" t="str">
            <v>盒</v>
          </cell>
          <cell r="I1980">
            <v>1</v>
          </cell>
          <cell r="J1980">
            <v>24.75</v>
          </cell>
          <cell r="K1980">
            <v>16.85</v>
          </cell>
          <cell r="L1980" t="str">
            <v>68.08%</v>
          </cell>
          <cell r="M1980">
            <v>40116</v>
          </cell>
          <cell r="N1980" t="str">
            <v>其他家庭常备器械类</v>
          </cell>
          <cell r="O1980" t="str">
            <v>家庭常备器械</v>
          </cell>
          <cell r="P1980" t="str">
            <v>医疗器械</v>
          </cell>
          <cell r="Q1980">
            <v>11961</v>
          </cell>
          <cell r="R1980" t="str">
            <v>易月红</v>
          </cell>
          <cell r="S1980">
            <v>38452896</v>
          </cell>
          <cell r="T1980">
            <v>24.75</v>
          </cell>
          <cell r="U1980" t="str">
            <v>线下</v>
          </cell>
          <cell r="V1980">
            <v>7.9</v>
          </cell>
          <cell r="W1980">
            <v>20240325</v>
          </cell>
        </row>
        <row r="1981">
          <cell r="A1981">
            <v>45448.83125</v>
          </cell>
          <cell r="B1981">
            <v>58275169</v>
          </cell>
          <cell r="C1981">
            <v>713</v>
          </cell>
          <cell r="D1981" t="str">
            <v>四川太极都江堰聚源镇药店</v>
          </cell>
          <cell r="E1981">
            <v>2505131</v>
          </cell>
          <cell r="F1981" t="str">
            <v>重组人源胶原蛋白修复敷料</v>
          </cell>
          <cell r="G1981" t="str">
            <v>F型 28g(23cmx21cm)x5袋 (枢颜)</v>
          </cell>
          <cell r="H1981" t="str">
            <v>盒</v>
          </cell>
          <cell r="I1981">
            <v>4</v>
          </cell>
          <cell r="J1981">
            <v>99</v>
          </cell>
          <cell r="K1981">
            <v>67.4</v>
          </cell>
          <cell r="L1981" t="str">
            <v>68.08%</v>
          </cell>
          <cell r="M1981">
            <v>40116</v>
          </cell>
          <cell r="N1981" t="str">
            <v>其他家庭常备器械类</v>
          </cell>
          <cell r="O1981" t="str">
            <v>家庭常备器械</v>
          </cell>
          <cell r="P1981" t="str">
            <v>医疗器械</v>
          </cell>
          <cell r="Q1981">
            <v>6492</v>
          </cell>
          <cell r="R1981" t="str">
            <v>何丽萍</v>
          </cell>
          <cell r="S1981">
            <v>38549186</v>
          </cell>
          <cell r="T1981">
            <v>24.75</v>
          </cell>
          <cell r="U1981" t="str">
            <v>线下</v>
          </cell>
          <cell r="V1981">
            <v>7.9</v>
          </cell>
          <cell r="W1981">
            <v>20240326</v>
          </cell>
        </row>
        <row r="1982">
          <cell r="A1982">
            <v>45450.5986111111</v>
          </cell>
          <cell r="B1982">
            <v>58292454</v>
          </cell>
          <cell r="C1982">
            <v>713</v>
          </cell>
          <cell r="D1982" t="str">
            <v>四川太极都江堰聚源镇药店</v>
          </cell>
          <cell r="E1982">
            <v>2505131</v>
          </cell>
          <cell r="F1982" t="str">
            <v>重组人源胶原蛋白修复敷料</v>
          </cell>
          <cell r="G1982" t="str">
            <v>F型 28g(23cmx21cm)x5袋 (枢颜)</v>
          </cell>
          <cell r="H1982" t="str">
            <v>盒</v>
          </cell>
          <cell r="I1982">
            <v>4</v>
          </cell>
          <cell r="J1982">
            <v>99</v>
          </cell>
          <cell r="K1982">
            <v>67.4</v>
          </cell>
          <cell r="L1982" t="str">
            <v>68.08%</v>
          </cell>
          <cell r="M1982">
            <v>40116</v>
          </cell>
          <cell r="N1982" t="str">
            <v>其他家庭常备器械类</v>
          </cell>
          <cell r="O1982" t="str">
            <v>家庭常备器械</v>
          </cell>
          <cell r="P1982" t="str">
            <v>医疗器械</v>
          </cell>
          <cell r="Q1982">
            <v>6492</v>
          </cell>
          <cell r="R1982" t="str">
            <v>何丽萍</v>
          </cell>
          <cell r="S1982">
            <v>38549186</v>
          </cell>
          <cell r="T1982">
            <v>24.75</v>
          </cell>
          <cell r="U1982" t="str">
            <v>线下</v>
          </cell>
          <cell r="V1982">
            <v>7.9</v>
          </cell>
          <cell r="W1982">
            <v>20240326</v>
          </cell>
        </row>
        <row r="1983">
          <cell r="A1983">
            <v>45453.44375</v>
          </cell>
          <cell r="B1983">
            <v>58323384</v>
          </cell>
          <cell r="C1983">
            <v>713</v>
          </cell>
          <cell r="D1983" t="str">
            <v>四川太极都江堰聚源镇药店</v>
          </cell>
          <cell r="E1983">
            <v>2505131</v>
          </cell>
          <cell r="F1983" t="str">
            <v>重组人源胶原蛋白修复敷料</v>
          </cell>
          <cell r="G1983" t="str">
            <v>F型 28g(23cmx21cm)x5袋 (枢颜)</v>
          </cell>
          <cell r="H1983" t="str">
            <v>盒</v>
          </cell>
          <cell r="I1983">
            <v>1</v>
          </cell>
          <cell r="J1983">
            <v>24.75</v>
          </cell>
          <cell r="K1983">
            <v>16.85</v>
          </cell>
          <cell r="L1983" t="str">
            <v>68.08%</v>
          </cell>
          <cell r="M1983">
            <v>40116</v>
          </cell>
          <cell r="N1983" t="str">
            <v>其他家庭常备器械类</v>
          </cell>
          <cell r="O1983" t="str">
            <v>家庭常备器械</v>
          </cell>
          <cell r="P1983" t="str">
            <v>医疗器械</v>
          </cell>
          <cell r="Q1983">
            <v>11961</v>
          </cell>
          <cell r="R1983" t="str">
            <v>易月红</v>
          </cell>
          <cell r="S1983">
            <v>38518369</v>
          </cell>
          <cell r="T1983">
            <v>24.75</v>
          </cell>
          <cell r="U1983" t="str">
            <v>线下</v>
          </cell>
          <cell r="V1983">
            <v>7.9</v>
          </cell>
          <cell r="W1983">
            <v>20240325</v>
          </cell>
        </row>
        <row r="1984">
          <cell r="A1984">
            <v>45453.44375</v>
          </cell>
          <cell r="B1984">
            <v>58323384</v>
          </cell>
          <cell r="C1984">
            <v>713</v>
          </cell>
          <cell r="D1984" t="str">
            <v>四川太极都江堰聚源镇药店</v>
          </cell>
          <cell r="E1984">
            <v>2505131</v>
          </cell>
          <cell r="F1984" t="str">
            <v>重组人源胶原蛋白修复敷料</v>
          </cell>
          <cell r="G1984" t="str">
            <v>F型 28g(23cmx21cm)x5袋 (枢颜)</v>
          </cell>
          <cell r="H1984" t="str">
            <v>盒</v>
          </cell>
          <cell r="I1984">
            <v>1</v>
          </cell>
          <cell r="J1984">
            <v>24.75</v>
          </cell>
          <cell r="K1984">
            <v>16.85</v>
          </cell>
          <cell r="L1984" t="str">
            <v>68.08%</v>
          </cell>
          <cell r="M1984">
            <v>40116</v>
          </cell>
          <cell r="N1984" t="str">
            <v>其他家庭常备器械类</v>
          </cell>
          <cell r="O1984" t="str">
            <v>家庭常备器械</v>
          </cell>
          <cell r="P1984" t="str">
            <v>医疗器械</v>
          </cell>
          <cell r="Q1984">
            <v>11961</v>
          </cell>
          <cell r="R1984" t="str">
            <v>易月红</v>
          </cell>
          <cell r="S1984">
            <v>38518369</v>
          </cell>
          <cell r="T1984">
            <v>24.75</v>
          </cell>
          <cell r="U1984" t="str">
            <v>线下</v>
          </cell>
          <cell r="V1984">
            <v>7.9</v>
          </cell>
          <cell r="W1984">
            <v>20240325</v>
          </cell>
        </row>
        <row r="1985">
          <cell r="A1985">
            <v>45453.44375</v>
          </cell>
          <cell r="B1985">
            <v>58323384</v>
          </cell>
          <cell r="C1985">
            <v>713</v>
          </cell>
          <cell r="D1985" t="str">
            <v>四川太极都江堰聚源镇药店</v>
          </cell>
          <cell r="E1985">
            <v>2505131</v>
          </cell>
          <cell r="F1985" t="str">
            <v>重组人源胶原蛋白修复敷料</v>
          </cell>
          <cell r="G1985" t="str">
            <v>F型 28g(23cmx21cm)x5袋 (枢颜)</v>
          </cell>
          <cell r="H1985" t="str">
            <v>盒</v>
          </cell>
          <cell r="I1985">
            <v>1</v>
          </cell>
          <cell r="J1985">
            <v>24.75</v>
          </cell>
          <cell r="K1985">
            <v>16.85</v>
          </cell>
          <cell r="L1985" t="str">
            <v>68.08%</v>
          </cell>
          <cell r="M1985">
            <v>40116</v>
          </cell>
          <cell r="N1985" t="str">
            <v>其他家庭常备器械类</v>
          </cell>
          <cell r="O1985" t="str">
            <v>家庭常备器械</v>
          </cell>
          <cell r="P1985" t="str">
            <v>医疗器械</v>
          </cell>
          <cell r="Q1985">
            <v>11961</v>
          </cell>
          <cell r="R1985" t="str">
            <v>易月红</v>
          </cell>
          <cell r="S1985">
            <v>38518369</v>
          </cell>
          <cell r="T1985">
            <v>24.75</v>
          </cell>
          <cell r="U1985" t="str">
            <v>线下</v>
          </cell>
          <cell r="V1985">
            <v>7.9</v>
          </cell>
          <cell r="W1985">
            <v>20240325</v>
          </cell>
        </row>
        <row r="1986">
          <cell r="A1986">
            <v>45453.44375</v>
          </cell>
          <cell r="B1986">
            <v>58323384</v>
          </cell>
          <cell r="C1986">
            <v>713</v>
          </cell>
          <cell r="D1986" t="str">
            <v>四川太极都江堰聚源镇药店</v>
          </cell>
          <cell r="E1986">
            <v>2505131</v>
          </cell>
          <cell r="F1986" t="str">
            <v>重组人源胶原蛋白修复敷料</v>
          </cell>
          <cell r="G1986" t="str">
            <v>F型 28g(23cmx21cm)x5袋 (枢颜)</v>
          </cell>
          <cell r="H1986" t="str">
            <v>盒</v>
          </cell>
          <cell r="I1986">
            <v>1</v>
          </cell>
          <cell r="J1986">
            <v>24.75</v>
          </cell>
          <cell r="K1986">
            <v>16.85</v>
          </cell>
          <cell r="L1986" t="str">
            <v>68.08%</v>
          </cell>
          <cell r="M1986">
            <v>40116</v>
          </cell>
          <cell r="N1986" t="str">
            <v>其他家庭常备器械类</v>
          </cell>
          <cell r="O1986" t="str">
            <v>家庭常备器械</v>
          </cell>
          <cell r="P1986" t="str">
            <v>医疗器械</v>
          </cell>
          <cell r="Q1986">
            <v>11961</v>
          </cell>
          <cell r="R1986" t="str">
            <v>易月红</v>
          </cell>
          <cell r="S1986">
            <v>38518369</v>
          </cell>
          <cell r="T1986">
            <v>24.75</v>
          </cell>
          <cell r="U1986" t="str">
            <v>线下</v>
          </cell>
          <cell r="V1986">
            <v>7.9</v>
          </cell>
          <cell r="W1986">
            <v>20240325</v>
          </cell>
        </row>
        <row r="1987">
          <cell r="A1987">
            <v>45458.575</v>
          </cell>
          <cell r="B1987">
            <v>58387364</v>
          </cell>
          <cell r="C1987">
            <v>713</v>
          </cell>
          <cell r="D1987" t="str">
            <v>四川太极都江堰聚源镇药店</v>
          </cell>
          <cell r="E1987">
            <v>2506774</v>
          </cell>
          <cell r="F1987" t="str">
            <v>医用重组胶原蛋白修复贴</v>
          </cell>
          <cell r="G1987" t="str">
            <v>28g(23cmx21cm）x5袋</v>
          </cell>
          <cell r="H1987" t="str">
            <v>盒</v>
          </cell>
          <cell r="I1987">
            <v>1</v>
          </cell>
          <cell r="J1987">
            <v>17</v>
          </cell>
          <cell r="K1987">
            <v>9.1</v>
          </cell>
          <cell r="L1987" t="str">
            <v>53.53%</v>
          </cell>
          <cell r="M1987">
            <v>40116</v>
          </cell>
          <cell r="N1987" t="str">
            <v>其他家庭常备器械类</v>
          </cell>
          <cell r="O1987" t="str">
            <v>家庭常备器械</v>
          </cell>
          <cell r="P1987" t="str">
            <v>医疗器械</v>
          </cell>
          <cell r="Q1987">
            <v>6492</v>
          </cell>
          <cell r="R1987" t="str">
            <v>何丽萍</v>
          </cell>
          <cell r="S1987">
            <v>38646261</v>
          </cell>
          <cell r="T1987">
            <v>17</v>
          </cell>
          <cell r="U1987" t="str">
            <v>线下</v>
          </cell>
          <cell r="V1987">
            <v>7.9</v>
          </cell>
          <cell r="W1987">
            <v>240434</v>
          </cell>
        </row>
        <row r="1988">
          <cell r="A1988">
            <v>45458.575</v>
          </cell>
          <cell r="B1988">
            <v>58387364</v>
          </cell>
          <cell r="C1988">
            <v>713</v>
          </cell>
          <cell r="D1988" t="str">
            <v>四川太极都江堰聚源镇药店</v>
          </cell>
          <cell r="E1988">
            <v>2507742</v>
          </cell>
          <cell r="F1988" t="str">
            <v>医用重组胶原蛋白修复液</v>
          </cell>
          <cell r="G1988" t="str">
            <v>4mlx3支(B型)</v>
          </cell>
          <cell r="H1988" t="str">
            <v>盒</v>
          </cell>
          <cell r="I1988">
            <v>1</v>
          </cell>
          <cell r="J1988">
            <v>62</v>
          </cell>
          <cell r="K1988">
            <v>22</v>
          </cell>
          <cell r="L1988" t="str">
            <v>35.48%</v>
          </cell>
          <cell r="M1988">
            <v>40116</v>
          </cell>
          <cell r="N1988" t="str">
            <v>其他家庭常备器械类</v>
          </cell>
          <cell r="O1988" t="str">
            <v>家庭常备器械</v>
          </cell>
          <cell r="P1988" t="str">
            <v>医疗器械</v>
          </cell>
          <cell r="Q1988">
            <v>6492</v>
          </cell>
          <cell r="R1988" t="str">
            <v>何丽萍</v>
          </cell>
          <cell r="S1988">
            <v>38641847</v>
          </cell>
          <cell r="T1988">
            <v>62</v>
          </cell>
          <cell r="U1988" t="str">
            <v>线下</v>
          </cell>
          <cell r="V1988">
            <v>40</v>
          </cell>
          <cell r="W1988">
            <v>240405</v>
          </cell>
        </row>
        <row r="1989">
          <cell r="A1989">
            <v>45458.575</v>
          </cell>
          <cell r="B1989">
            <v>58387364</v>
          </cell>
          <cell r="C1989">
            <v>713</v>
          </cell>
          <cell r="D1989" t="str">
            <v>四川太极都江堰聚源镇药店</v>
          </cell>
          <cell r="E1989">
            <v>2506774</v>
          </cell>
          <cell r="F1989" t="str">
            <v>医用重组胶原蛋白修复贴</v>
          </cell>
          <cell r="G1989" t="str">
            <v>28g(23cmx21cm）x5袋</v>
          </cell>
          <cell r="H1989" t="str">
            <v>盒</v>
          </cell>
          <cell r="I1989">
            <v>1</v>
          </cell>
          <cell r="J1989">
            <v>17</v>
          </cell>
          <cell r="K1989">
            <v>9.1</v>
          </cell>
          <cell r="L1989" t="str">
            <v>53.53%</v>
          </cell>
          <cell r="M1989">
            <v>40116</v>
          </cell>
          <cell r="N1989" t="str">
            <v>其他家庭常备器械类</v>
          </cell>
          <cell r="O1989" t="str">
            <v>家庭常备器械</v>
          </cell>
          <cell r="P1989" t="str">
            <v>医疗器械</v>
          </cell>
          <cell r="Q1989">
            <v>6492</v>
          </cell>
          <cell r="R1989" t="str">
            <v>何丽萍</v>
          </cell>
          <cell r="S1989">
            <v>38646261</v>
          </cell>
          <cell r="T1989">
            <v>17</v>
          </cell>
          <cell r="U1989" t="str">
            <v>线下</v>
          </cell>
          <cell r="V1989">
            <v>7.9</v>
          </cell>
          <cell r="W1989">
            <v>240434</v>
          </cell>
        </row>
        <row r="1990">
          <cell r="A1990">
            <v>45458.575</v>
          </cell>
          <cell r="B1990">
            <v>58387364</v>
          </cell>
          <cell r="C1990">
            <v>713</v>
          </cell>
          <cell r="D1990" t="str">
            <v>四川太极都江堰聚源镇药店</v>
          </cell>
          <cell r="E1990">
            <v>2506774</v>
          </cell>
          <cell r="F1990" t="str">
            <v>医用重组胶原蛋白修复贴</v>
          </cell>
          <cell r="G1990" t="str">
            <v>28g(23cmx21cm）x5袋</v>
          </cell>
          <cell r="H1990" t="str">
            <v>盒</v>
          </cell>
          <cell r="I1990">
            <v>1</v>
          </cell>
          <cell r="J1990">
            <v>17</v>
          </cell>
          <cell r="K1990">
            <v>9.1</v>
          </cell>
          <cell r="L1990" t="str">
            <v>53.53%</v>
          </cell>
          <cell r="M1990">
            <v>40116</v>
          </cell>
          <cell r="N1990" t="str">
            <v>其他家庭常备器械类</v>
          </cell>
          <cell r="O1990" t="str">
            <v>家庭常备器械</v>
          </cell>
          <cell r="P1990" t="str">
            <v>医疗器械</v>
          </cell>
          <cell r="Q1990">
            <v>6492</v>
          </cell>
          <cell r="R1990" t="str">
            <v>何丽萍</v>
          </cell>
          <cell r="S1990">
            <v>38646261</v>
          </cell>
          <cell r="T1990">
            <v>17</v>
          </cell>
          <cell r="U1990" t="str">
            <v>线下</v>
          </cell>
          <cell r="V1990">
            <v>7.9</v>
          </cell>
          <cell r="W1990">
            <v>240434</v>
          </cell>
        </row>
        <row r="1991">
          <cell r="A1991">
            <v>45458.575</v>
          </cell>
          <cell r="B1991">
            <v>58387364</v>
          </cell>
          <cell r="C1991">
            <v>713</v>
          </cell>
          <cell r="D1991" t="str">
            <v>四川太极都江堰聚源镇药店</v>
          </cell>
          <cell r="E1991">
            <v>2506774</v>
          </cell>
          <cell r="F1991" t="str">
            <v>医用重组胶原蛋白修复贴</v>
          </cell>
          <cell r="G1991" t="str">
            <v>28g(23cmx21cm）x5袋</v>
          </cell>
          <cell r="H1991" t="str">
            <v>盒</v>
          </cell>
          <cell r="I1991">
            <v>1</v>
          </cell>
          <cell r="J1991">
            <v>17</v>
          </cell>
          <cell r="K1991">
            <v>9.1</v>
          </cell>
          <cell r="L1991" t="str">
            <v>53.53%</v>
          </cell>
          <cell r="M1991">
            <v>40116</v>
          </cell>
          <cell r="N1991" t="str">
            <v>其他家庭常备器械类</v>
          </cell>
          <cell r="O1991" t="str">
            <v>家庭常备器械</v>
          </cell>
          <cell r="P1991" t="str">
            <v>医疗器械</v>
          </cell>
          <cell r="Q1991">
            <v>6492</v>
          </cell>
          <cell r="R1991" t="str">
            <v>何丽萍</v>
          </cell>
          <cell r="S1991">
            <v>38646261</v>
          </cell>
          <cell r="T1991">
            <v>17</v>
          </cell>
          <cell r="U1991" t="str">
            <v>线下</v>
          </cell>
          <cell r="V1991">
            <v>7.9</v>
          </cell>
          <cell r="W1991">
            <v>240434</v>
          </cell>
        </row>
        <row r="1992">
          <cell r="A1992">
            <v>45458.575</v>
          </cell>
          <cell r="B1992">
            <v>58387364</v>
          </cell>
          <cell r="C1992">
            <v>713</v>
          </cell>
          <cell r="D1992" t="str">
            <v>四川太极都江堰聚源镇药店</v>
          </cell>
          <cell r="E1992">
            <v>2506774</v>
          </cell>
          <cell r="F1992" t="str">
            <v>医用重组胶原蛋白修复贴</v>
          </cell>
          <cell r="G1992" t="str">
            <v>28g(23cmx21cm）x5袋</v>
          </cell>
          <cell r="H1992" t="str">
            <v>盒</v>
          </cell>
          <cell r="I1992">
            <v>1</v>
          </cell>
          <cell r="J1992">
            <v>17</v>
          </cell>
          <cell r="K1992">
            <v>9.1</v>
          </cell>
          <cell r="L1992" t="str">
            <v>53.53%</v>
          </cell>
          <cell r="M1992">
            <v>40116</v>
          </cell>
          <cell r="N1992" t="str">
            <v>其他家庭常备器械类</v>
          </cell>
          <cell r="O1992" t="str">
            <v>家庭常备器械</v>
          </cell>
          <cell r="P1992" t="str">
            <v>医疗器械</v>
          </cell>
          <cell r="Q1992">
            <v>6492</v>
          </cell>
          <cell r="R1992" t="str">
            <v>何丽萍</v>
          </cell>
          <cell r="S1992">
            <v>38646261</v>
          </cell>
          <cell r="T1992">
            <v>17</v>
          </cell>
          <cell r="U1992" t="str">
            <v>线下</v>
          </cell>
          <cell r="V1992">
            <v>7.9</v>
          </cell>
          <cell r="W1992">
            <v>240434</v>
          </cell>
        </row>
        <row r="1993">
          <cell r="A1993">
            <v>45458.575</v>
          </cell>
          <cell r="B1993">
            <v>58387364</v>
          </cell>
          <cell r="C1993">
            <v>713</v>
          </cell>
          <cell r="D1993" t="str">
            <v>四川太极都江堰聚源镇药店</v>
          </cell>
          <cell r="E1993">
            <v>2506774</v>
          </cell>
          <cell r="F1993" t="str">
            <v>医用重组胶原蛋白修复贴</v>
          </cell>
          <cell r="G1993" t="str">
            <v>28g(23cmx21cm）x5袋</v>
          </cell>
          <cell r="H1993" t="str">
            <v>盒</v>
          </cell>
          <cell r="I1993">
            <v>1</v>
          </cell>
          <cell r="J1993">
            <v>17</v>
          </cell>
          <cell r="K1993">
            <v>9.1</v>
          </cell>
          <cell r="L1993" t="str">
            <v>53.53%</v>
          </cell>
          <cell r="M1993">
            <v>40116</v>
          </cell>
          <cell r="N1993" t="str">
            <v>其他家庭常备器械类</v>
          </cell>
          <cell r="O1993" t="str">
            <v>家庭常备器械</v>
          </cell>
          <cell r="P1993" t="str">
            <v>医疗器械</v>
          </cell>
          <cell r="Q1993">
            <v>6492</v>
          </cell>
          <cell r="R1993" t="str">
            <v>何丽萍</v>
          </cell>
          <cell r="S1993">
            <v>38646261</v>
          </cell>
          <cell r="T1993">
            <v>17</v>
          </cell>
          <cell r="U1993" t="str">
            <v>线下</v>
          </cell>
          <cell r="V1993">
            <v>7.9</v>
          </cell>
          <cell r="W1993">
            <v>240434</v>
          </cell>
        </row>
        <row r="1994">
          <cell r="A1994">
            <v>45458.575</v>
          </cell>
          <cell r="B1994">
            <v>58387364</v>
          </cell>
          <cell r="C1994">
            <v>713</v>
          </cell>
          <cell r="D1994" t="str">
            <v>四川太极都江堰聚源镇药店</v>
          </cell>
          <cell r="E1994">
            <v>2506774</v>
          </cell>
          <cell r="F1994" t="str">
            <v>医用重组胶原蛋白修复贴</v>
          </cell>
          <cell r="G1994" t="str">
            <v>28g(23cmx21cm）x5袋</v>
          </cell>
          <cell r="H1994" t="str">
            <v>盒</v>
          </cell>
          <cell r="I1994">
            <v>1</v>
          </cell>
          <cell r="J1994">
            <v>17</v>
          </cell>
          <cell r="K1994">
            <v>9.1</v>
          </cell>
          <cell r="L1994" t="str">
            <v>53.53%</v>
          </cell>
          <cell r="M1994">
            <v>40116</v>
          </cell>
          <cell r="N1994" t="str">
            <v>其他家庭常备器械类</v>
          </cell>
          <cell r="O1994" t="str">
            <v>家庭常备器械</v>
          </cell>
          <cell r="P1994" t="str">
            <v>医疗器械</v>
          </cell>
          <cell r="Q1994">
            <v>6492</v>
          </cell>
          <cell r="R1994" t="str">
            <v>何丽萍</v>
          </cell>
          <cell r="S1994">
            <v>38646261</v>
          </cell>
          <cell r="T1994">
            <v>17</v>
          </cell>
          <cell r="U1994" t="str">
            <v>线下</v>
          </cell>
          <cell r="V1994">
            <v>7.9</v>
          </cell>
          <cell r="W1994">
            <v>240434</v>
          </cell>
        </row>
        <row r="1995">
          <cell r="A1995">
            <v>45458.575</v>
          </cell>
          <cell r="B1995">
            <v>58387364</v>
          </cell>
          <cell r="C1995">
            <v>713</v>
          </cell>
          <cell r="D1995" t="str">
            <v>四川太极都江堰聚源镇药店</v>
          </cell>
          <cell r="E1995">
            <v>2506774</v>
          </cell>
          <cell r="F1995" t="str">
            <v>医用重组胶原蛋白修复贴</v>
          </cell>
          <cell r="G1995" t="str">
            <v>28g(23cmx21cm）x5袋</v>
          </cell>
          <cell r="H1995" t="str">
            <v>盒</v>
          </cell>
          <cell r="I1995">
            <v>1</v>
          </cell>
          <cell r="J1995">
            <v>17</v>
          </cell>
          <cell r="K1995">
            <v>9.1</v>
          </cell>
          <cell r="L1995" t="str">
            <v>53.53%</v>
          </cell>
          <cell r="M1995">
            <v>40116</v>
          </cell>
          <cell r="N1995" t="str">
            <v>其他家庭常备器械类</v>
          </cell>
          <cell r="O1995" t="str">
            <v>家庭常备器械</v>
          </cell>
          <cell r="P1995" t="str">
            <v>医疗器械</v>
          </cell>
          <cell r="Q1995">
            <v>6492</v>
          </cell>
          <cell r="R1995" t="str">
            <v>何丽萍</v>
          </cell>
          <cell r="S1995">
            <v>38646261</v>
          </cell>
          <cell r="T1995">
            <v>17</v>
          </cell>
          <cell r="U1995" t="str">
            <v>线下</v>
          </cell>
          <cell r="V1995">
            <v>7.9</v>
          </cell>
          <cell r="W1995">
            <v>240434</v>
          </cell>
        </row>
        <row r="1996">
          <cell r="A1996">
            <v>45469.5340277778</v>
          </cell>
          <cell r="B1996">
            <v>58517895</v>
          </cell>
          <cell r="C1996">
            <v>713</v>
          </cell>
          <cell r="D1996" t="str">
            <v>四川太极都江堰聚源镇药店</v>
          </cell>
          <cell r="E1996">
            <v>2506774</v>
          </cell>
          <cell r="F1996" t="str">
            <v>医用重组胶原蛋白修复贴</v>
          </cell>
          <cell r="G1996" t="str">
            <v>28g(23cmx21cm）x5袋</v>
          </cell>
          <cell r="H1996" t="str">
            <v>盒</v>
          </cell>
          <cell r="I1996">
            <v>1</v>
          </cell>
          <cell r="J1996">
            <v>17</v>
          </cell>
          <cell r="K1996">
            <v>9.1</v>
          </cell>
          <cell r="L1996" t="str">
            <v>53.53%</v>
          </cell>
          <cell r="M1996">
            <v>40116</v>
          </cell>
          <cell r="N1996" t="str">
            <v>其他家庭常备器械类</v>
          </cell>
          <cell r="O1996" t="str">
            <v>家庭常备器械</v>
          </cell>
          <cell r="P1996" t="str">
            <v>医疗器械</v>
          </cell>
          <cell r="Q1996">
            <v>11961</v>
          </cell>
          <cell r="R1996" t="str">
            <v>易月红</v>
          </cell>
          <cell r="S1996">
            <v>38795881</v>
          </cell>
          <cell r="T1996">
            <v>17</v>
          </cell>
          <cell r="U1996" t="str">
            <v>线下</v>
          </cell>
          <cell r="V1996">
            <v>7.9</v>
          </cell>
          <cell r="W1996">
            <v>240439</v>
          </cell>
        </row>
        <row r="1997">
          <cell r="A1997">
            <v>45469.5340277778</v>
          </cell>
          <cell r="B1997">
            <v>58517895</v>
          </cell>
          <cell r="C1997">
            <v>713</v>
          </cell>
          <cell r="D1997" t="str">
            <v>四川太极都江堰聚源镇药店</v>
          </cell>
          <cell r="E1997">
            <v>2506774</v>
          </cell>
          <cell r="F1997" t="str">
            <v>医用重组胶原蛋白修复贴</v>
          </cell>
          <cell r="G1997" t="str">
            <v>28g(23cmx21cm）x5袋</v>
          </cell>
          <cell r="H1997" t="str">
            <v>盒</v>
          </cell>
          <cell r="I1997">
            <v>1</v>
          </cell>
          <cell r="J1997">
            <v>17</v>
          </cell>
          <cell r="K1997">
            <v>9.1</v>
          </cell>
          <cell r="L1997" t="str">
            <v>53.53%</v>
          </cell>
          <cell r="M1997">
            <v>40116</v>
          </cell>
          <cell r="N1997" t="str">
            <v>其他家庭常备器械类</v>
          </cell>
          <cell r="O1997" t="str">
            <v>家庭常备器械</v>
          </cell>
          <cell r="P1997" t="str">
            <v>医疗器械</v>
          </cell>
          <cell r="Q1997">
            <v>11961</v>
          </cell>
          <cell r="R1997" t="str">
            <v>易月红</v>
          </cell>
          <cell r="S1997">
            <v>38795881</v>
          </cell>
          <cell r="T1997">
            <v>17</v>
          </cell>
          <cell r="U1997" t="str">
            <v>线下</v>
          </cell>
          <cell r="V1997">
            <v>7.9</v>
          </cell>
          <cell r="W1997">
            <v>240439</v>
          </cell>
        </row>
        <row r="1998">
          <cell r="A1998">
            <v>45469.5340277778</v>
          </cell>
          <cell r="B1998">
            <v>58517895</v>
          </cell>
          <cell r="C1998">
            <v>713</v>
          </cell>
          <cell r="D1998" t="str">
            <v>四川太极都江堰聚源镇药店</v>
          </cell>
          <cell r="E1998">
            <v>2506774</v>
          </cell>
          <cell r="F1998" t="str">
            <v>医用重组胶原蛋白修复贴</v>
          </cell>
          <cell r="G1998" t="str">
            <v>28g(23cmx21cm）x5袋</v>
          </cell>
          <cell r="H1998" t="str">
            <v>盒</v>
          </cell>
          <cell r="I1998">
            <v>1</v>
          </cell>
          <cell r="J1998">
            <v>17</v>
          </cell>
          <cell r="K1998">
            <v>9.1</v>
          </cell>
          <cell r="L1998" t="str">
            <v>53.53%</v>
          </cell>
          <cell r="M1998">
            <v>40116</v>
          </cell>
          <cell r="N1998" t="str">
            <v>其他家庭常备器械类</v>
          </cell>
          <cell r="O1998" t="str">
            <v>家庭常备器械</v>
          </cell>
          <cell r="P1998" t="str">
            <v>医疗器械</v>
          </cell>
          <cell r="Q1998">
            <v>11961</v>
          </cell>
          <cell r="R1998" t="str">
            <v>易月红</v>
          </cell>
          <cell r="S1998">
            <v>38795881</v>
          </cell>
          <cell r="T1998">
            <v>17</v>
          </cell>
          <cell r="U1998" t="str">
            <v>线下</v>
          </cell>
          <cell r="V1998">
            <v>7.9</v>
          </cell>
          <cell r="W1998">
            <v>240439</v>
          </cell>
        </row>
        <row r="1999">
          <cell r="A1999">
            <v>45469.5340277778</v>
          </cell>
          <cell r="B1999">
            <v>58517895</v>
          </cell>
          <cell r="C1999">
            <v>713</v>
          </cell>
          <cell r="D1999" t="str">
            <v>四川太极都江堰聚源镇药店</v>
          </cell>
          <cell r="E1999">
            <v>2506774</v>
          </cell>
          <cell r="F1999" t="str">
            <v>医用重组胶原蛋白修复贴</v>
          </cell>
          <cell r="G1999" t="str">
            <v>28g(23cmx21cm）x5袋</v>
          </cell>
          <cell r="H1999" t="str">
            <v>盒</v>
          </cell>
          <cell r="I1999">
            <v>1</v>
          </cell>
          <cell r="J1999">
            <v>17</v>
          </cell>
          <cell r="K1999">
            <v>9.1</v>
          </cell>
          <cell r="L1999" t="str">
            <v>53.53%</v>
          </cell>
          <cell r="M1999">
            <v>40116</v>
          </cell>
          <cell r="N1999" t="str">
            <v>其他家庭常备器械类</v>
          </cell>
          <cell r="O1999" t="str">
            <v>家庭常备器械</v>
          </cell>
          <cell r="P1999" t="str">
            <v>医疗器械</v>
          </cell>
          <cell r="Q1999">
            <v>11961</v>
          </cell>
          <cell r="R1999" t="str">
            <v>易月红</v>
          </cell>
          <cell r="S1999">
            <v>38795881</v>
          </cell>
          <cell r="T1999">
            <v>17</v>
          </cell>
          <cell r="U1999" t="str">
            <v>线下</v>
          </cell>
          <cell r="V1999">
            <v>7.9</v>
          </cell>
          <cell r="W1999">
            <v>240439</v>
          </cell>
        </row>
        <row r="2000">
          <cell r="A2000">
            <v>45469.5340277778</v>
          </cell>
          <cell r="B2000">
            <v>58517895</v>
          </cell>
          <cell r="C2000">
            <v>713</v>
          </cell>
          <cell r="D2000" t="str">
            <v>四川太极都江堰聚源镇药店</v>
          </cell>
          <cell r="E2000">
            <v>2506774</v>
          </cell>
          <cell r="F2000" t="str">
            <v>医用重组胶原蛋白修复贴</v>
          </cell>
          <cell r="G2000" t="str">
            <v>28g(23cmx21cm）x5袋</v>
          </cell>
          <cell r="H2000" t="str">
            <v>盒</v>
          </cell>
          <cell r="I2000">
            <v>1</v>
          </cell>
          <cell r="J2000">
            <v>17</v>
          </cell>
          <cell r="K2000">
            <v>9.1</v>
          </cell>
          <cell r="L2000" t="str">
            <v>53.53%</v>
          </cell>
          <cell r="M2000">
            <v>40116</v>
          </cell>
          <cell r="N2000" t="str">
            <v>其他家庭常备器械类</v>
          </cell>
          <cell r="O2000" t="str">
            <v>家庭常备器械</v>
          </cell>
          <cell r="P2000" t="str">
            <v>医疗器械</v>
          </cell>
          <cell r="Q2000">
            <v>11961</v>
          </cell>
          <cell r="R2000" t="str">
            <v>易月红</v>
          </cell>
          <cell r="S2000">
            <v>38795881</v>
          </cell>
          <cell r="T2000">
            <v>17</v>
          </cell>
          <cell r="U2000" t="str">
            <v>线下</v>
          </cell>
          <cell r="V2000">
            <v>7.9</v>
          </cell>
          <cell r="W2000">
            <v>240439</v>
          </cell>
        </row>
        <row r="2001">
          <cell r="A2001">
            <v>45469.5340277778</v>
          </cell>
          <cell r="B2001">
            <v>58517895</v>
          </cell>
          <cell r="C2001">
            <v>713</v>
          </cell>
          <cell r="D2001" t="str">
            <v>四川太极都江堰聚源镇药店</v>
          </cell>
          <cell r="E2001">
            <v>2506774</v>
          </cell>
          <cell r="F2001" t="str">
            <v>医用重组胶原蛋白修复贴</v>
          </cell>
          <cell r="G2001" t="str">
            <v>28g(23cmx21cm）x5袋</v>
          </cell>
          <cell r="H2001" t="str">
            <v>盒</v>
          </cell>
          <cell r="I2001">
            <v>1</v>
          </cell>
          <cell r="J2001">
            <v>17</v>
          </cell>
          <cell r="K2001">
            <v>9.1</v>
          </cell>
          <cell r="L2001" t="str">
            <v>53.53%</v>
          </cell>
          <cell r="M2001">
            <v>40116</v>
          </cell>
          <cell r="N2001" t="str">
            <v>其他家庭常备器械类</v>
          </cell>
          <cell r="O2001" t="str">
            <v>家庭常备器械</v>
          </cell>
          <cell r="P2001" t="str">
            <v>医疗器械</v>
          </cell>
          <cell r="Q2001">
            <v>11961</v>
          </cell>
          <cell r="R2001" t="str">
            <v>易月红</v>
          </cell>
          <cell r="S2001">
            <v>38795881</v>
          </cell>
          <cell r="T2001">
            <v>17</v>
          </cell>
          <cell r="U2001" t="str">
            <v>线下</v>
          </cell>
          <cell r="V2001">
            <v>7.9</v>
          </cell>
          <cell r="W2001">
            <v>240439</v>
          </cell>
        </row>
        <row r="2002">
          <cell r="A2002">
            <v>45469.5340277778</v>
          </cell>
          <cell r="B2002">
            <v>58517895</v>
          </cell>
          <cell r="C2002">
            <v>713</v>
          </cell>
          <cell r="D2002" t="str">
            <v>四川太极都江堰聚源镇药店</v>
          </cell>
          <cell r="E2002">
            <v>2506774</v>
          </cell>
          <cell r="F2002" t="str">
            <v>医用重组胶原蛋白修复贴</v>
          </cell>
          <cell r="G2002" t="str">
            <v>28g(23cmx21cm）x5袋</v>
          </cell>
          <cell r="H2002" t="str">
            <v>盒</v>
          </cell>
          <cell r="I2002">
            <v>1</v>
          </cell>
          <cell r="J2002">
            <v>17</v>
          </cell>
          <cell r="K2002">
            <v>9.1</v>
          </cell>
          <cell r="L2002" t="str">
            <v>53.53%</v>
          </cell>
          <cell r="M2002">
            <v>40116</v>
          </cell>
          <cell r="N2002" t="str">
            <v>其他家庭常备器械类</v>
          </cell>
          <cell r="O2002" t="str">
            <v>家庭常备器械</v>
          </cell>
          <cell r="P2002" t="str">
            <v>医疗器械</v>
          </cell>
          <cell r="Q2002">
            <v>11961</v>
          </cell>
          <cell r="R2002" t="str">
            <v>易月红</v>
          </cell>
          <cell r="S2002">
            <v>38795881</v>
          </cell>
          <cell r="T2002">
            <v>17</v>
          </cell>
          <cell r="U2002" t="str">
            <v>线下</v>
          </cell>
          <cell r="V2002">
            <v>7.9</v>
          </cell>
          <cell r="W2002">
            <v>240439</v>
          </cell>
        </row>
        <row r="2003">
          <cell r="A2003">
            <v>45469.5340277778</v>
          </cell>
          <cell r="B2003">
            <v>58517895</v>
          </cell>
          <cell r="C2003">
            <v>713</v>
          </cell>
          <cell r="D2003" t="str">
            <v>四川太极都江堰聚源镇药店</v>
          </cell>
          <cell r="E2003">
            <v>2506774</v>
          </cell>
          <cell r="F2003" t="str">
            <v>医用重组胶原蛋白修复贴</v>
          </cell>
          <cell r="G2003" t="str">
            <v>28g(23cmx21cm）x5袋</v>
          </cell>
          <cell r="H2003" t="str">
            <v>盒</v>
          </cell>
          <cell r="I2003">
            <v>1</v>
          </cell>
          <cell r="J2003">
            <v>17</v>
          </cell>
          <cell r="K2003">
            <v>9.1</v>
          </cell>
          <cell r="L2003" t="str">
            <v>53.53%</v>
          </cell>
          <cell r="M2003">
            <v>40116</v>
          </cell>
          <cell r="N2003" t="str">
            <v>其他家庭常备器械类</v>
          </cell>
          <cell r="O2003" t="str">
            <v>家庭常备器械</v>
          </cell>
          <cell r="P2003" t="str">
            <v>医疗器械</v>
          </cell>
          <cell r="Q2003">
            <v>11961</v>
          </cell>
          <cell r="R2003" t="str">
            <v>易月红</v>
          </cell>
          <cell r="S2003">
            <v>38795881</v>
          </cell>
          <cell r="T2003">
            <v>17</v>
          </cell>
          <cell r="U2003" t="str">
            <v>线下</v>
          </cell>
          <cell r="V2003">
            <v>7.9</v>
          </cell>
          <cell r="W2003">
            <v>240439</v>
          </cell>
        </row>
        <row r="2004">
          <cell r="A2004">
            <v>45469.5340277778</v>
          </cell>
          <cell r="B2004">
            <v>58517895</v>
          </cell>
          <cell r="C2004">
            <v>713</v>
          </cell>
          <cell r="D2004" t="str">
            <v>四川太极都江堰聚源镇药店</v>
          </cell>
          <cell r="E2004">
            <v>2507742</v>
          </cell>
          <cell r="F2004" t="str">
            <v>医用重组胶原蛋白修复液</v>
          </cell>
          <cell r="G2004" t="str">
            <v>4mlx3支(B型)</v>
          </cell>
          <cell r="H2004" t="str">
            <v>盒</v>
          </cell>
          <cell r="I2004">
            <v>1</v>
          </cell>
          <cell r="J2004">
            <v>62</v>
          </cell>
          <cell r="K2004">
            <v>22</v>
          </cell>
          <cell r="L2004" t="str">
            <v>35.48%</v>
          </cell>
          <cell r="M2004">
            <v>40116</v>
          </cell>
          <cell r="N2004" t="str">
            <v>其他家庭常备器械类</v>
          </cell>
          <cell r="O2004" t="str">
            <v>家庭常备器械</v>
          </cell>
          <cell r="P2004" t="str">
            <v>医疗器械</v>
          </cell>
          <cell r="Q2004">
            <v>11961</v>
          </cell>
          <cell r="R2004" t="str">
            <v>易月红</v>
          </cell>
          <cell r="S2004">
            <v>38795882</v>
          </cell>
          <cell r="T2004">
            <v>62</v>
          </cell>
          <cell r="U2004" t="str">
            <v>线下</v>
          </cell>
          <cell r="V2004">
            <v>40</v>
          </cell>
          <cell r="W2004">
            <v>240405</v>
          </cell>
        </row>
        <row r="2005">
          <cell r="A2005">
            <v>45470.6819444444</v>
          </cell>
          <cell r="B2005">
            <v>58529039</v>
          </cell>
          <cell r="C2005">
            <v>713</v>
          </cell>
          <cell r="D2005" t="str">
            <v>四川太极都江堰聚源镇药店</v>
          </cell>
          <cell r="E2005">
            <v>2506774</v>
          </cell>
          <cell r="F2005" t="str">
            <v>医用重组胶原蛋白修复贴</v>
          </cell>
          <cell r="G2005" t="str">
            <v>28g(23cmx21cm）x5袋</v>
          </cell>
          <cell r="H2005" t="str">
            <v>盒</v>
          </cell>
          <cell r="I2005">
            <v>1</v>
          </cell>
          <cell r="J2005">
            <v>17</v>
          </cell>
          <cell r="K2005">
            <v>9.1</v>
          </cell>
          <cell r="L2005" t="str">
            <v>53.53%</v>
          </cell>
          <cell r="M2005">
            <v>40116</v>
          </cell>
          <cell r="N2005" t="str">
            <v>其他家庭常备器械类</v>
          </cell>
          <cell r="O2005" t="str">
            <v>家庭常备器械</v>
          </cell>
          <cell r="P2005" t="str">
            <v>医疗器械</v>
          </cell>
          <cell r="Q2005">
            <v>6492</v>
          </cell>
          <cell r="R2005" t="str">
            <v>何丽萍</v>
          </cell>
          <cell r="S2005">
            <v>38646261</v>
          </cell>
          <cell r="T2005">
            <v>17</v>
          </cell>
          <cell r="U2005" t="str">
            <v>线下</v>
          </cell>
          <cell r="V2005">
            <v>7.9</v>
          </cell>
          <cell r="W2005">
            <v>240434</v>
          </cell>
        </row>
        <row r="2006">
          <cell r="A2006">
            <v>45470.6819444444</v>
          </cell>
          <cell r="B2006">
            <v>58529039</v>
          </cell>
          <cell r="C2006">
            <v>713</v>
          </cell>
          <cell r="D2006" t="str">
            <v>四川太极都江堰聚源镇药店</v>
          </cell>
          <cell r="E2006">
            <v>2506774</v>
          </cell>
          <cell r="F2006" t="str">
            <v>医用重组胶原蛋白修复贴</v>
          </cell>
          <cell r="G2006" t="str">
            <v>28g(23cmx21cm）x5袋</v>
          </cell>
          <cell r="H2006" t="str">
            <v>盒</v>
          </cell>
          <cell r="I2006">
            <v>1</v>
          </cell>
          <cell r="J2006">
            <v>17</v>
          </cell>
          <cell r="K2006">
            <v>9.1</v>
          </cell>
          <cell r="L2006" t="str">
            <v>53.53%</v>
          </cell>
          <cell r="M2006">
            <v>40116</v>
          </cell>
          <cell r="N2006" t="str">
            <v>其他家庭常备器械类</v>
          </cell>
          <cell r="O2006" t="str">
            <v>家庭常备器械</v>
          </cell>
          <cell r="P2006" t="str">
            <v>医疗器械</v>
          </cell>
          <cell r="Q2006">
            <v>6492</v>
          </cell>
          <cell r="R2006" t="str">
            <v>何丽萍</v>
          </cell>
          <cell r="S2006">
            <v>38646261</v>
          </cell>
          <cell r="T2006">
            <v>17</v>
          </cell>
          <cell r="U2006" t="str">
            <v>线下</v>
          </cell>
          <cell r="V2006">
            <v>7.9</v>
          </cell>
          <cell r="W2006">
            <v>240434</v>
          </cell>
        </row>
        <row r="2007">
          <cell r="A2007">
            <v>45470.6819444444</v>
          </cell>
          <cell r="B2007">
            <v>58529039</v>
          </cell>
          <cell r="C2007">
            <v>713</v>
          </cell>
          <cell r="D2007" t="str">
            <v>四川太极都江堰聚源镇药店</v>
          </cell>
          <cell r="E2007">
            <v>2506774</v>
          </cell>
          <cell r="F2007" t="str">
            <v>医用重组胶原蛋白修复贴</v>
          </cell>
          <cell r="G2007" t="str">
            <v>28g(23cmx21cm）x5袋</v>
          </cell>
          <cell r="H2007" t="str">
            <v>盒</v>
          </cell>
          <cell r="I2007">
            <v>1</v>
          </cell>
          <cell r="J2007">
            <v>17</v>
          </cell>
          <cell r="K2007">
            <v>9.1</v>
          </cell>
          <cell r="L2007" t="str">
            <v>53.53%</v>
          </cell>
          <cell r="M2007">
            <v>40116</v>
          </cell>
          <cell r="N2007" t="str">
            <v>其他家庭常备器械类</v>
          </cell>
          <cell r="O2007" t="str">
            <v>家庭常备器械</v>
          </cell>
          <cell r="P2007" t="str">
            <v>医疗器械</v>
          </cell>
          <cell r="Q2007">
            <v>6492</v>
          </cell>
          <cell r="R2007" t="str">
            <v>何丽萍</v>
          </cell>
          <cell r="S2007">
            <v>38646261</v>
          </cell>
          <cell r="T2007">
            <v>17</v>
          </cell>
          <cell r="U2007" t="str">
            <v>线下</v>
          </cell>
          <cell r="V2007">
            <v>7.9</v>
          </cell>
          <cell r="W2007">
            <v>240434</v>
          </cell>
        </row>
        <row r="2008">
          <cell r="A2008">
            <v>45470.6819444444</v>
          </cell>
          <cell r="B2008">
            <v>58529039</v>
          </cell>
          <cell r="C2008">
            <v>713</v>
          </cell>
          <cell r="D2008" t="str">
            <v>四川太极都江堰聚源镇药店</v>
          </cell>
          <cell r="E2008">
            <v>2505130</v>
          </cell>
          <cell r="F2008" t="str">
            <v>重组人源胶原蛋白修复敷料</v>
          </cell>
          <cell r="G2008" t="str">
            <v>X型 4gx3支</v>
          </cell>
          <cell r="H2008" t="str">
            <v>盒</v>
          </cell>
          <cell r="I2008">
            <v>1</v>
          </cell>
          <cell r="J2008">
            <v>62</v>
          </cell>
          <cell r="K2008">
            <v>22</v>
          </cell>
          <cell r="L2008" t="str">
            <v>35.48%</v>
          </cell>
          <cell r="M2008">
            <v>40116</v>
          </cell>
          <cell r="N2008" t="str">
            <v>其他家庭常备器械类</v>
          </cell>
          <cell r="O2008" t="str">
            <v>家庭常备器械</v>
          </cell>
          <cell r="P2008" t="str">
            <v>医疗器械</v>
          </cell>
          <cell r="Q2008">
            <v>6492</v>
          </cell>
          <cell r="R2008" t="str">
            <v>何丽萍</v>
          </cell>
          <cell r="S2008">
            <v>38242524</v>
          </cell>
          <cell r="T2008">
            <v>62</v>
          </cell>
          <cell r="U2008" t="str">
            <v>线下</v>
          </cell>
          <cell r="V2008">
            <v>40</v>
          </cell>
          <cell r="W2008">
            <v>20240105</v>
          </cell>
        </row>
        <row r="2009">
          <cell r="A2009">
            <v>45470.6819444444</v>
          </cell>
          <cell r="B2009">
            <v>58529039</v>
          </cell>
          <cell r="C2009">
            <v>713</v>
          </cell>
          <cell r="D2009" t="str">
            <v>四川太极都江堰聚源镇药店</v>
          </cell>
          <cell r="E2009">
            <v>2506774</v>
          </cell>
          <cell r="F2009" t="str">
            <v>医用重组胶原蛋白修复贴</v>
          </cell>
          <cell r="G2009" t="str">
            <v>28g(23cmx21cm）x5袋</v>
          </cell>
          <cell r="H2009" t="str">
            <v>盒</v>
          </cell>
          <cell r="I2009">
            <v>1</v>
          </cell>
          <cell r="J2009">
            <v>17</v>
          </cell>
          <cell r="K2009">
            <v>9.1</v>
          </cell>
          <cell r="L2009" t="str">
            <v>53.53%</v>
          </cell>
          <cell r="M2009">
            <v>40116</v>
          </cell>
          <cell r="N2009" t="str">
            <v>其他家庭常备器械类</v>
          </cell>
          <cell r="O2009" t="str">
            <v>家庭常备器械</v>
          </cell>
          <cell r="P2009" t="str">
            <v>医疗器械</v>
          </cell>
          <cell r="Q2009">
            <v>6492</v>
          </cell>
          <cell r="R2009" t="str">
            <v>何丽萍</v>
          </cell>
          <cell r="S2009">
            <v>38646261</v>
          </cell>
          <cell r="T2009">
            <v>17</v>
          </cell>
          <cell r="U2009" t="str">
            <v>线下</v>
          </cell>
          <cell r="V2009">
            <v>7.9</v>
          </cell>
          <cell r="W2009">
            <v>240434</v>
          </cell>
        </row>
        <row r="2010">
          <cell r="A2010">
            <v>45470.6819444444</v>
          </cell>
          <cell r="B2010">
            <v>58529039</v>
          </cell>
          <cell r="C2010">
            <v>713</v>
          </cell>
          <cell r="D2010" t="str">
            <v>四川太极都江堰聚源镇药店</v>
          </cell>
          <cell r="E2010">
            <v>2506774</v>
          </cell>
          <cell r="F2010" t="str">
            <v>医用重组胶原蛋白修复贴</v>
          </cell>
          <cell r="G2010" t="str">
            <v>28g(23cmx21cm）x5袋</v>
          </cell>
          <cell r="H2010" t="str">
            <v>盒</v>
          </cell>
          <cell r="I2010">
            <v>1</v>
          </cell>
          <cell r="J2010">
            <v>17</v>
          </cell>
          <cell r="K2010">
            <v>9.1</v>
          </cell>
          <cell r="L2010" t="str">
            <v>53.53%</v>
          </cell>
          <cell r="M2010">
            <v>40116</v>
          </cell>
          <cell r="N2010" t="str">
            <v>其他家庭常备器械类</v>
          </cell>
          <cell r="O2010" t="str">
            <v>家庭常备器械</v>
          </cell>
          <cell r="P2010" t="str">
            <v>医疗器械</v>
          </cell>
          <cell r="Q2010">
            <v>6492</v>
          </cell>
          <cell r="R2010" t="str">
            <v>何丽萍</v>
          </cell>
          <cell r="S2010">
            <v>38646261</v>
          </cell>
          <cell r="T2010">
            <v>17</v>
          </cell>
          <cell r="U2010" t="str">
            <v>线下</v>
          </cell>
          <cell r="V2010">
            <v>7.9</v>
          </cell>
          <cell r="W2010">
            <v>240434</v>
          </cell>
        </row>
        <row r="2011">
          <cell r="A2011">
            <v>45470.6819444444</v>
          </cell>
          <cell r="B2011">
            <v>58529039</v>
          </cell>
          <cell r="C2011">
            <v>713</v>
          </cell>
          <cell r="D2011" t="str">
            <v>四川太极都江堰聚源镇药店</v>
          </cell>
          <cell r="E2011">
            <v>2506774</v>
          </cell>
          <cell r="F2011" t="str">
            <v>医用重组胶原蛋白修复贴</v>
          </cell>
          <cell r="G2011" t="str">
            <v>28g(23cmx21cm）x5袋</v>
          </cell>
          <cell r="H2011" t="str">
            <v>盒</v>
          </cell>
          <cell r="I2011">
            <v>1</v>
          </cell>
          <cell r="J2011">
            <v>17</v>
          </cell>
          <cell r="K2011">
            <v>9.1</v>
          </cell>
          <cell r="L2011" t="str">
            <v>53.53%</v>
          </cell>
          <cell r="M2011">
            <v>40116</v>
          </cell>
          <cell r="N2011" t="str">
            <v>其他家庭常备器械类</v>
          </cell>
          <cell r="O2011" t="str">
            <v>家庭常备器械</v>
          </cell>
          <cell r="P2011" t="str">
            <v>医疗器械</v>
          </cell>
          <cell r="Q2011">
            <v>6492</v>
          </cell>
          <cell r="R2011" t="str">
            <v>何丽萍</v>
          </cell>
          <cell r="S2011">
            <v>38646261</v>
          </cell>
          <cell r="T2011">
            <v>17</v>
          </cell>
          <cell r="U2011" t="str">
            <v>线下</v>
          </cell>
          <cell r="V2011">
            <v>7.9</v>
          </cell>
          <cell r="W2011">
            <v>240434</v>
          </cell>
        </row>
        <row r="2012">
          <cell r="A2012">
            <v>45470.6819444444</v>
          </cell>
          <cell r="B2012">
            <v>58529039</v>
          </cell>
          <cell r="C2012">
            <v>713</v>
          </cell>
          <cell r="D2012" t="str">
            <v>四川太极都江堰聚源镇药店</v>
          </cell>
          <cell r="E2012">
            <v>2506774</v>
          </cell>
          <cell r="F2012" t="str">
            <v>医用重组胶原蛋白修复贴</v>
          </cell>
          <cell r="G2012" t="str">
            <v>28g(23cmx21cm）x5袋</v>
          </cell>
          <cell r="H2012" t="str">
            <v>盒</v>
          </cell>
          <cell r="I2012">
            <v>1</v>
          </cell>
          <cell r="J2012">
            <v>17</v>
          </cell>
          <cell r="K2012">
            <v>9.1</v>
          </cell>
          <cell r="L2012" t="str">
            <v>53.53%</v>
          </cell>
          <cell r="M2012">
            <v>40116</v>
          </cell>
          <cell r="N2012" t="str">
            <v>其他家庭常备器械类</v>
          </cell>
          <cell r="O2012" t="str">
            <v>家庭常备器械</v>
          </cell>
          <cell r="P2012" t="str">
            <v>医疗器械</v>
          </cell>
          <cell r="Q2012">
            <v>6492</v>
          </cell>
          <cell r="R2012" t="str">
            <v>何丽萍</v>
          </cell>
          <cell r="S2012">
            <v>38646261</v>
          </cell>
          <cell r="T2012">
            <v>17</v>
          </cell>
          <cell r="U2012" t="str">
            <v>线下</v>
          </cell>
          <cell r="V2012">
            <v>7.9</v>
          </cell>
          <cell r="W2012">
            <v>240434</v>
          </cell>
        </row>
        <row r="2013">
          <cell r="A2013">
            <v>45470.6819444444</v>
          </cell>
          <cell r="B2013">
            <v>58529039</v>
          </cell>
          <cell r="C2013">
            <v>713</v>
          </cell>
          <cell r="D2013" t="str">
            <v>四川太极都江堰聚源镇药店</v>
          </cell>
          <cell r="E2013">
            <v>2506774</v>
          </cell>
          <cell r="F2013" t="str">
            <v>医用重组胶原蛋白修复贴</v>
          </cell>
          <cell r="G2013" t="str">
            <v>28g(23cmx21cm）x5袋</v>
          </cell>
          <cell r="H2013" t="str">
            <v>盒</v>
          </cell>
          <cell r="I2013">
            <v>1</v>
          </cell>
          <cell r="J2013">
            <v>17</v>
          </cell>
          <cell r="K2013">
            <v>9.1</v>
          </cell>
          <cell r="L2013" t="str">
            <v>53.53%</v>
          </cell>
          <cell r="M2013">
            <v>40116</v>
          </cell>
          <cell r="N2013" t="str">
            <v>其他家庭常备器械类</v>
          </cell>
          <cell r="O2013" t="str">
            <v>家庭常备器械</v>
          </cell>
          <cell r="P2013" t="str">
            <v>医疗器械</v>
          </cell>
          <cell r="Q2013">
            <v>6492</v>
          </cell>
          <cell r="R2013" t="str">
            <v>何丽萍</v>
          </cell>
          <cell r="S2013">
            <v>38646261</v>
          </cell>
          <cell r="T2013">
            <v>17</v>
          </cell>
          <cell r="U2013" t="str">
            <v>线下</v>
          </cell>
          <cell r="V2013">
            <v>7.9</v>
          </cell>
          <cell r="W2013">
            <v>240434</v>
          </cell>
        </row>
        <row r="2014">
          <cell r="A2014">
            <v>45449.7666666667</v>
          </cell>
          <cell r="B2014">
            <v>58285862</v>
          </cell>
          <cell r="C2014">
            <v>716</v>
          </cell>
          <cell r="D2014" t="str">
            <v>四川太极大邑县沙渠镇方圆路药店</v>
          </cell>
          <cell r="E2014">
            <v>2505131</v>
          </cell>
          <cell r="F2014" t="str">
            <v>重组人源胶原蛋白修复敷料</v>
          </cell>
          <cell r="G2014" t="str">
            <v>F型 28g(23cmx21cm)x5袋 (枢颜)</v>
          </cell>
          <cell r="H2014" t="str">
            <v>盒</v>
          </cell>
          <cell r="I2014">
            <v>1</v>
          </cell>
          <cell r="J2014">
            <v>17</v>
          </cell>
          <cell r="K2014">
            <v>9.1</v>
          </cell>
          <cell r="L2014" t="str">
            <v>53.53%</v>
          </cell>
          <cell r="M2014">
            <v>40116</v>
          </cell>
          <cell r="N2014" t="str">
            <v>其他家庭常备器械类</v>
          </cell>
          <cell r="O2014" t="str">
            <v>家庭常备器械</v>
          </cell>
          <cell r="P2014" t="str">
            <v>医疗器械</v>
          </cell>
          <cell r="Q2014">
            <v>27701</v>
          </cell>
          <cell r="R2014" t="str">
            <v>王佳</v>
          </cell>
          <cell r="S2014">
            <v>38129006</v>
          </cell>
          <cell r="T2014">
            <v>17</v>
          </cell>
          <cell r="U2014" t="str">
            <v>线下</v>
          </cell>
          <cell r="V2014">
            <v>7.9</v>
          </cell>
          <cell r="W2014">
            <v>20240204</v>
          </cell>
        </row>
        <row r="2015">
          <cell r="A2015">
            <v>45449.7666666667</v>
          </cell>
          <cell r="B2015">
            <v>58285862</v>
          </cell>
          <cell r="C2015">
            <v>716</v>
          </cell>
          <cell r="D2015" t="str">
            <v>四川太极大邑县沙渠镇方圆路药店</v>
          </cell>
          <cell r="E2015">
            <v>2505131</v>
          </cell>
          <cell r="F2015" t="str">
            <v>重组人源胶原蛋白修复敷料</v>
          </cell>
          <cell r="G2015" t="str">
            <v>F型 28g(23cmx21cm)x5袋 (枢颜)</v>
          </cell>
          <cell r="H2015" t="str">
            <v>盒</v>
          </cell>
          <cell r="I2015">
            <v>1</v>
          </cell>
          <cell r="J2015">
            <v>17</v>
          </cell>
          <cell r="K2015">
            <v>9.1</v>
          </cell>
          <cell r="L2015" t="str">
            <v>53.53%</v>
          </cell>
          <cell r="M2015">
            <v>40116</v>
          </cell>
          <cell r="N2015" t="str">
            <v>其他家庭常备器械类</v>
          </cell>
          <cell r="O2015" t="str">
            <v>家庭常备器械</v>
          </cell>
          <cell r="P2015" t="str">
            <v>医疗器械</v>
          </cell>
          <cell r="Q2015">
            <v>27701</v>
          </cell>
          <cell r="R2015" t="str">
            <v>王佳</v>
          </cell>
          <cell r="S2015">
            <v>38352822</v>
          </cell>
          <cell r="T2015">
            <v>17</v>
          </cell>
          <cell r="U2015" t="str">
            <v>线下</v>
          </cell>
          <cell r="V2015">
            <v>7.9</v>
          </cell>
          <cell r="W2015">
            <v>20240204</v>
          </cell>
        </row>
        <row r="2016">
          <cell r="A2016">
            <v>45449.7666666667</v>
          </cell>
          <cell r="B2016">
            <v>58285862</v>
          </cell>
          <cell r="C2016">
            <v>716</v>
          </cell>
          <cell r="D2016" t="str">
            <v>四川太极大邑县沙渠镇方圆路药店</v>
          </cell>
          <cell r="E2016">
            <v>2505130</v>
          </cell>
          <cell r="F2016" t="str">
            <v>重组人源胶原蛋白修复敷料</v>
          </cell>
          <cell r="G2016" t="str">
            <v>X型 4gx3支</v>
          </cell>
          <cell r="H2016" t="str">
            <v>盒</v>
          </cell>
          <cell r="I2016">
            <v>1</v>
          </cell>
          <cell r="J2016">
            <v>62</v>
          </cell>
          <cell r="K2016">
            <v>41.8</v>
          </cell>
          <cell r="L2016" t="str">
            <v>67.42%</v>
          </cell>
          <cell r="M2016">
            <v>40116</v>
          </cell>
          <cell r="N2016" t="str">
            <v>其他家庭常备器械类</v>
          </cell>
          <cell r="O2016" t="str">
            <v>家庭常备器械</v>
          </cell>
          <cell r="P2016" t="str">
            <v>医疗器械</v>
          </cell>
          <cell r="Q2016">
            <v>27701</v>
          </cell>
          <cell r="R2016" t="str">
            <v>王佳</v>
          </cell>
          <cell r="S2016">
            <v>38059129</v>
          </cell>
          <cell r="T2016">
            <v>62</v>
          </cell>
          <cell r="U2016" t="str">
            <v>线下</v>
          </cell>
          <cell r="V2016">
            <v>20.2</v>
          </cell>
          <cell r="W2016">
            <v>20240105</v>
          </cell>
        </row>
        <row r="2017">
          <cell r="A2017">
            <v>45449.7666666667</v>
          </cell>
          <cell r="B2017">
            <v>58285862</v>
          </cell>
          <cell r="C2017">
            <v>716</v>
          </cell>
          <cell r="D2017" t="str">
            <v>四川太极大邑县沙渠镇方圆路药店</v>
          </cell>
          <cell r="E2017">
            <v>2505131</v>
          </cell>
          <cell r="F2017" t="str">
            <v>重组人源胶原蛋白修复敷料</v>
          </cell>
          <cell r="G2017" t="str">
            <v>F型 28g(23cmx21cm)x5袋 (枢颜)</v>
          </cell>
          <cell r="H2017" t="str">
            <v>盒</v>
          </cell>
          <cell r="I2017">
            <v>1</v>
          </cell>
          <cell r="J2017">
            <v>17</v>
          </cell>
          <cell r="K2017">
            <v>9.1</v>
          </cell>
          <cell r="L2017" t="str">
            <v>53.53%</v>
          </cell>
          <cell r="M2017">
            <v>40116</v>
          </cell>
          <cell r="N2017" t="str">
            <v>其他家庭常备器械类</v>
          </cell>
          <cell r="O2017" t="str">
            <v>家庭常备器械</v>
          </cell>
          <cell r="P2017" t="str">
            <v>医疗器械</v>
          </cell>
          <cell r="Q2017">
            <v>27701</v>
          </cell>
          <cell r="R2017" t="str">
            <v>王佳</v>
          </cell>
          <cell r="S2017">
            <v>38352822</v>
          </cell>
          <cell r="T2017">
            <v>17</v>
          </cell>
          <cell r="U2017" t="str">
            <v>线下</v>
          </cell>
          <cell r="V2017">
            <v>7.9</v>
          </cell>
          <cell r="W2017">
            <v>20240204</v>
          </cell>
        </row>
        <row r="2018">
          <cell r="A2018">
            <v>45449.7666666667</v>
          </cell>
          <cell r="B2018">
            <v>58285862</v>
          </cell>
          <cell r="C2018">
            <v>716</v>
          </cell>
          <cell r="D2018" t="str">
            <v>四川太极大邑县沙渠镇方圆路药店</v>
          </cell>
          <cell r="E2018">
            <v>2505131</v>
          </cell>
          <cell r="F2018" t="str">
            <v>重组人源胶原蛋白修复敷料</v>
          </cell>
          <cell r="G2018" t="str">
            <v>F型 28g(23cmx21cm)x5袋 (枢颜)</v>
          </cell>
          <cell r="H2018" t="str">
            <v>盒</v>
          </cell>
          <cell r="I2018">
            <v>1</v>
          </cell>
          <cell r="J2018">
            <v>17</v>
          </cell>
          <cell r="K2018">
            <v>9.1</v>
          </cell>
          <cell r="L2018" t="str">
            <v>53.53%</v>
          </cell>
          <cell r="M2018">
            <v>40116</v>
          </cell>
          <cell r="N2018" t="str">
            <v>其他家庭常备器械类</v>
          </cell>
          <cell r="O2018" t="str">
            <v>家庭常备器械</v>
          </cell>
          <cell r="P2018" t="str">
            <v>医疗器械</v>
          </cell>
          <cell r="Q2018">
            <v>27701</v>
          </cell>
          <cell r="R2018" t="str">
            <v>王佳</v>
          </cell>
          <cell r="S2018">
            <v>38324603</v>
          </cell>
          <cell r="T2018">
            <v>17</v>
          </cell>
          <cell r="U2018" t="str">
            <v>线下</v>
          </cell>
          <cell r="V2018">
            <v>7.9</v>
          </cell>
          <cell r="W2018">
            <v>20240324</v>
          </cell>
        </row>
        <row r="2019">
          <cell r="A2019">
            <v>45449.7666666667</v>
          </cell>
          <cell r="B2019">
            <v>58285862</v>
          </cell>
          <cell r="C2019">
            <v>716</v>
          </cell>
          <cell r="D2019" t="str">
            <v>四川太极大邑县沙渠镇方圆路药店</v>
          </cell>
          <cell r="E2019">
            <v>2505131</v>
          </cell>
          <cell r="F2019" t="str">
            <v>重组人源胶原蛋白修复敷料</v>
          </cell>
          <cell r="G2019" t="str">
            <v>F型 28g(23cmx21cm)x5袋 (枢颜)</v>
          </cell>
          <cell r="H2019" t="str">
            <v>盒</v>
          </cell>
          <cell r="I2019">
            <v>1</v>
          </cell>
          <cell r="J2019">
            <v>17</v>
          </cell>
          <cell r="K2019">
            <v>9.1</v>
          </cell>
          <cell r="L2019" t="str">
            <v>53.53%</v>
          </cell>
          <cell r="M2019">
            <v>40116</v>
          </cell>
          <cell r="N2019" t="str">
            <v>其他家庭常备器械类</v>
          </cell>
          <cell r="O2019" t="str">
            <v>家庭常备器械</v>
          </cell>
          <cell r="P2019" t="str">
            <v>医疗器械</v>
          </cell>
          <cell r="Q2019">
            <v>27701</v>
          </cell>
          <cell r="R2019" t="str">
            <v>王佳</v>
          </cell>
          <cell r="S2019">
            <v>38348968</v>
          </cell>
          <cell r="T2019">
            <v>17</v>
          </cell>
          <cell r="U2019" t="str">
            <v>线下</v>
          </cell>
          <cell r="V2019">
            <v>7.9</v>
          </cell>
          <cell r="W2019">
            <v>20240324</v>
          </cell>
        </row>
        <row r="2020">
          <cell r="A2020">
            <v>45449.7666666667</v>
          </cell>
          <cell r="B2020">
            <v>58285862</v>
          </cell>
          <cell r="C2020">
            <v>716</v>
          </cell>
          <cell r="D2020" t="str">
            <v>四川太极大邑县沙渠镇方圆路药店</v>
          </cell>
          <cell r="E2020">
            <v>2505131</v>
          </cell>
          <cell r="F2020" t="str">
            <v>重组人源胶原蛋白修复敷料</v>
          </cell>
          <cell r="G2020" t="str">
            <v>F型 28g(23cmx21cm)x5袋 (枢颜)</v>
          </cell>
          <cell r="H2020" t="str">
            <v>盒</v>
          </cell>
          <cell r="I2020">
            <v>1</v>
          </cell>
          <cell r="J2020">
            <v>17</v>
          </cell>
          <cell r="K2020">
            <v>9.1</v>
          </cell>
          <cell r="L2020" t="str">
            <v>53.53%</v>
          </cell>
          <cell r="M2020">
            <v>40116</v>
          </cell>
          <cell r="N2020" t="str">
            <v>其他家庭常备器械类</v>
          </cell>
          <cell r="O2020" t="str">
            <v>家庭常备器械</v>
          </cell>
          <cell r="P2020" t="str">
            <v>医疗器械</v>
          </cell>
          <cell r="Q2020">
            <v>27701</v>
          </cell>
          <cell r="R2020" t="str">
            <v>王佳</v>
          </cell>
          <cell r="S2020">
            <v>38352822</v>
          </cell>
          <cell r="T2020">
            <v>17</v>
          </cell>
          <cell r="U2020" t="str">
            <v>线下</v>
          </cell>
          <cell r="V2020">
            <v>7.9</v>
          </cell>
          <cell r="W2020">
            <v>20240204</v>
          </cell>
        </row>
        <row r="2021">
          <cell r="A2021">
            <v>45449.7666666667</v>
          </cell>
          <cell r="B2021">
            <v>58285862</v>
          </cell>
          <cell r="C2021">
            <v>716</v>
          </cell>
          <cell r="D2021" t="str">
            <v>四川太极大邑县沙渠镇方圆路药店</v>
          </cell>
          <cell r="E2021">
            <v>2505131</v>
          </cell>
          <cell r="F2021" t="str">
            <v>重组人源胶原蛋白修复敷料</v>
          </cell>
          <cell r="G2021" t="str">
            <v>F型 28g(23cmx21cm)x5袋 (枢颜)</v>
          </cell>
          <cell r="H2021" t="str">
            <v>盒</v>
          </cell>
          <cell r="I2021">
            <v>1</v>
          </cell>
          <cell r="J2021">
            <v>17</v>
          </cell>
          <cell r="K2021">
            <v>9.1</v>
          </cell>
          <cell r="L2021" t="str">
            <v>53.53%</v>
          </cell>
          <cell r="M2021">
            <v>40116</v>
          </cell>
          <cell r="N2021" t="str">
            <v>其他家庭常备器械类</v>
          </cell>
          <cell r="O2021" t="str">
            <v>家庭常备器械</v>
          </cell>
          <cell r="P2021" t="str">
            <v>医疗器械</v>
          </cell>
          <cell r="Q2021">
            <v>27701</v>
          </cell>
          <cell r="R2021" t="str">
            <v>王佳</v>
          </cell>
          <cell r="S2021">
            <v>38129006</v>
          </cell>
          <cell r="T2021">
            <v>17</v>
          </cell>
          <cell r="U2021" t="str">
            <v>线下</v>
          </cell>
          <cell r="V2021">
            <v>7.9</v>
          </cell>
          <cell r="W2021">
            <v>20240324</v>
          </cell>
        </row>
        <row r="2022">
          <cell r="A2022">
            <v>45449.7666666667</v>
          </cell>
          <cell r="B2022">
            <v>58285862</v>
          </cell>
          <cell r="C2022">
            <v>716</v>
          </cell>
          <cell r="D2022" t="str">
            <v>四川太极大邑县沙渠镇方圆路药店</v>
          </cell>
          <cell r="E2022">
            <v>2505131</v>
          </cell>
          <cell r="F2022" t="str">
            <v>重组人源胶原蛋白修复敷料</v>
          </cell>
          <cell r="G2022" t="str">
            <v>F型 28g(23cmx21cm)x5袋 (枢颜)</v>
          </cell>
          <cell r="H2022" t="str">
            <v>盒</v>
          </cell>
          <cell r="I2022">
            <v>1</v>
          </cell>
          <cell r="J2022">
            <v>17</v>
          </cell>
          <cell r="K2022">
            <v>9.1</v>
          </cell>
          <cell r="L2022" t="str">
            <v>53.53%</v>
          </cell>
          <cell r="M2022">
            <v>40116</v>
          </cell>
          <cell r="N2022" t="str">
            <v>其他家庭常备器械类</v>
          </cell>
          <cell r="O2022" t="str">
            <v>家庭常备器械</v>
          </cell>
          <cell r="P2022" t="str">
            <v>医疗器械</v>
          </cell>
          <cell r="Q2022">
            <v>27701</v>
          </cell>
          <cell r="R2022" t="str">
            <v>王佳</v>
          </cell>
          <cell r="S2022">
            <v>38129006</v>
          </cell>
          <cell r="T2022">
            <v>17</v>
          </cell>
          <cell r="U2022" t="str">
            <v>线下</v>
          </cell>
          <cell r="V2022">
            <v>7.9</v>
          </cell>
          <cell r="W2022">
            <v>20240204</v>
          </cell>
        </row>
        <row r="2023">
          <cell r="A2023">
            <v>45449.7666666667</v>
          </cell>
          <cell r="B2023">
            <v>58285862</v>
          </cell>
          <cell r="C2023">
            <v>716</v>
          </cell>
          <cell r="D2023" t="str">
            <v>四川太极大邑县沙渠镇方圆路药店</v>
          </cell>
          <cell r="E2023">
            <v>2505130</v>
          </cell>
          <cell r="F2023" t="str">
            <v>重组人源胶原蛋白修复敷料</v>
          </cell>
          <cell r="G2023" t="str">
            <v>X型 4gx3支</v>
          </cell>
          <cell r="H2023" t="str">
            <v>盒</v>
          </cell>
          <cell r="I2023">
            <v>1</v>
          </cell>
          <cell r="J2023">
            <v>62</v>
          </cell>
          <cell r="K2023">
            <v>22</v>
          </cell>
          <cell r="L2023" t="str">
            <v>35.48%</v>
          </cell>
          <cell r="M2023">
            <v>40116</v>
          </cell>
          <cell r="N2023" t="str">
            <v>其他家庭常备器械类</v>
          </cell>
          <cell r="O2023" t="str">
            <v>家庭常备器械</v>
          </cell>
          <cell r="P2023" t="str">
            <v>医疗器械</v>
          </cell>
          <cell r="Q2023">
            <v>27701</v>
          </cell>
          <cell r="R2023" t="str">
            <v>王佳</v>
          </cell>
          <cell r="S2023">
            <v>38324602</v>
          </cell>
          <cell r="T2023">
            <v>62</v>
          </cell>
          <cell r="U2023" t="str">
            <v>线下</v>
          </cell>
          <cell r="V2023">
            <v>40</v>
          </cell>
          <cell r="W2023">
            <v>20240301</v>
          </cell>
        </row>
        <row r="2024">
          <cell r="A2024">
            <v>45449.7666666667</v>
          </cell>
          <cell r="B2024">
            <v>58285862</v>
          </cell>
          <cell r="C2024">
            <v>716</v>
          </cell>
          <cell r="D2024" t="str">
            <v>四川太极大邑县沙渠镇方圆路药店</v>
          </cell>
          <cell r="E2024">
            <v>2505131</v>
          </cell>
          <cell r="F2024" t="str">
            <v>重组人源胶原蛋白修复敷料</v>
          </cell>
          <cell r="G2024" t="str">
            <v>F型 28g(23cmx21cm)x5袋 (枢颜)</v>
          </cell>
          <cell r="H2024" t="str">
            <v>盒</v>
          </cell>
          <cell r="I2024">
            <v>1</v>
          </cell>
          <cell r="J2024">
            <v>17</v>
          </cell>
          <cell r="K2024">
            <v>9.1</v>
          </cell>
          <cell r="L2024" t="str">
            <v>53.53%</v>
          </cell>
          <cell r="M2024">
            <v>40116</v>
          </cell>
          <cell r="N2024" t="str">
            <v>其他家庭常备器械类</v>
          </cell>
          <cell r="O2024" t="str">
            <v>家庭常备器械</v>
          </cell>
          <cell r="P2024" t="str">
            <v>医疗器械</v>
          </cell>
          <cell r="Q2024">
            <v>27701</v>
          </cell>
          <cell r="R2024" t="str">
            <v>王佳</v>
          </cell>
          <cell r="S2024">
            <v>38562122</v>
          </cell>
          <cell r="T2024">
            <v>17</v>
          </cell>
          <cell r="U2024" t="str">
            <v>线下</v>
          </cell>
          <cell r="V2024">
            <v>7.9</v>
          </cell>
          <cell r="W2024">
            <v>20240326</v>
          </cell>
        </row>
        <row r="2025">
          <cell r="A2025">
            <v>45449.7666666667</v>
          </cell>
          <cell r="B2025">
            <v>58285862</v>
          </cell>
          <cell r="C2025">
            <v>716</v>
          </cell>
          <cell r="D2025" t="str">
            <v>四川太极大邑县沙渠镇方圆路药店</v>
          </cell>
          <cell r="E2025">
            <v>2505130</v>
          </cell>
          <cell r="F2025" t="str">
            <v>重组人源胶原蛋白修复敷料</v>
          </cell>
          <cell r="G2025" t="str">
            <v>X型 4gx3支</v>
          </cell>
          <cell r="H2025" t="str">
            <v>盒</v>
          </cell>
          <cell r="I2025">
            <v>1</v>
          </cell>
          <cell r="J2025">
            <v>62</v>
          </cell>
          <cell r="K2025">
            <v>22</v>
          </cell>
          <cell r="L2025" t="str">
            <v>35.48%</v>
          </cell>
          <cell r="M2025">
            <v>40116</v>
          </cell>
          <cell r="N2025" t="str">
            <v>其他家庭常备器械类</v>
          </cell>
          <cell r="O2025" t="str">
            <v>家庭常备器械</v>
          </cell>
          <cell r="P2025" t="str">
            <v>医疗器械</v>
          </cell>
          <cell r="Q2025">
            <v>27701</v>
          </cell>
          <cell r="R2025" t="str">
            <v>王佳</v>
          </cell>
          <cell r="S2025">
            <v>38324602</v>
          </cell>
          <cell r="T2025">
            <v>62</v>
          </cell>
          <cell r="U2025" t="str">
            <v>线下</v>
          </cell>
          <cell r="V2025">
            <v>40</v>
          </cell>
          <cell r="W2025">
            <v>20240301</v>
          </cell>
        </row>
        <row r="2026">
          <cell r="A2026">
            <v>45449.7666666667</v>
          </cell>
          <cell r="B2026">
            <v>58285862</v>
          </cell>
          <cell r="C2026">
            <v>716</v>
          </cell>
          <cell r="D2026" t="str">
            <v>四川太极大邑县沙渠镇方圆路药店</v>
          </cell>
          <cell r="E2026">
            <v>2505131</v>
          </cell>
          <cell r="F2026" t="str">
            <v>重组人源胶原蛋白修复敷料</v>
          </cell>
          <cell r="G2026" t="str">
            <v>F型 28g(23cmx21cm)x5袋 (枢颜)</v>
          </cell>
          <cell r="H2026" t="str">
            <v>盒</v>
          </cell>
          <cell r="I2026">
            <v>1</v>
          </cell>
          <cell r="J2026">
            <v>17</v>
          </cell>
          <cell r="K2026">
            <v>9.1</v>
          </cell>
          <cell r="L2026" t="str">
            <v>53.53%</v>
          </cell>
          <cell r="M2026">
            <v>40116</v>
          </cell>
          <cell r="N2026" t="str">
            <v>其他家庭常备器械类</v>
          </cell>
          <cell r="O2026" t="str">
            <v>家庭常备器械</v>
          </cell>
          <cell r="P2026" t="str">
            <v>医疗器械</v>
          </cell>
          <cell r="Q2026">
            <v>27701</v>
          </cell>
          <cell r="R2026" t="str">
            <v>王佳</v>
          </cell>
          <cell r="S2026">
            <v>38324603</v>
          </cell>
          <cell r="T2026">
            <v>17</v>
          </cell>
          <cell r="U2026" t="str">
            <v>线下</v>
          </cell>
          <cell r="V2026">
            <v>7.9</v>
          </cell>
          <cell r="W2026">
            <v>20240324</v>
          </cell>
        </row>
        <row r="2027">
          <cell r="A2027">
            <v>45449.7666666667</v>
          </cell>
          <cell r="B2027">
            <v>58285862</v>
          </cell>
          <cell r="C2027">
            <v>716</v>
          </cell>
          <cell r="D2027" t="str">
            <v>四川太极大邑县沙渠镇方圆路药店</v>
          </cell>
          <cell r="E2027">
            <v>2505131</v>
          </cell>
          <cell r="F2027" t="str">
            <v>重组人源胶原蛋白修复敷料</v>
          </cell>
          <cell r="G2027" t="str">
            <v>F型 28g(23cmx21cm)x5袋 (枢颜)</v>
          </cell>
          <cell r="H2027" t="str">
            <v>盒</v>
          </cell>
          <cell r="I2027">
            <v>1</v>
          </cell>
          <cell r="J2027">
            <v>17</v>
          </cell>
          <cell r="K2027">
            <v>9.1</v>
          </cell>
          <cell r="L2027" t="str">
            <v>53.53%</v>
          </cell>
          <cell r="M2027">
            <v>40116</v>
          </cell>
          <cell r="N2027" t="str">
            <v>其他家庭常备器械类</v>
          </cell>
          <cell r="O2027" t="str">
            <v>家庭常备器械</v>
          </cell>
          <cell r="P2027" t="str">
            <v>医疗器械</v>
          </cell>
          <cell r="Q2027">
            <v>27701</v>
          </cell>
          <cell r="R2027" t="str">
            <v>王佳</v>
          </cell>
          <cell r="S2027">
            <v>38348968</v>
          </cell>
          <cell r="T2027">
            <v>17</v>
          </cell>
          <cell r="U2027" t="str">
            <v>线下</v>
          </cell>
          <cell r="V2027">
            <v>7.9</v>
          </cell>
          <cell r="W2027">
            <v>20240324</v>
          </cell>
        </row>
        <row r="2028">
          <cell r="A2028">
            <v>45449.7666666667</v>
          </cell>
          <cell r="B2028">
            <v>58285862</v>
          </cell>
          <cell r="C2028">
            <v>716</v>
          </cell>
          <cell r="D2028" t="str">
            <v>四川太极大邑县沙渠镇方圆路药店</v>
          </cell>
          <cell r="E2028">
            <v>2505131</v>
          </cell>
          <cell r="F2028" t="str">
            <v>重组人源胶原蛋白修复敷料</v>
          </cell>
          <cell r="G2028" t="str">
            <v>F型 28g(23cmx21cm)x5袋 (枢颜)</v>
          </cell>
          <cell r="H2028" t="str">
            <v>盒</v>
          </cell>
          <cell r="I2028">
            <v>1</v>
          </cell>
          <cell r="J2028">
            <v>17</v>
          </cell>
          <cell r="K2028">
            <v>9.1</v>
          </cell>
          <cell r="L2028" t="str">
            <v>53.53%</v>
          </cell>
          <cell r="M2028">
            <v>40116</v>
          </cell>
          <cell r="N2028" t="str">
            <v>其他家庭常备器械类</v>
          </cell>
          <cell r="O2028" t="str">
            <v>家庭常备器械</v>
          </cell>
          <cell r="P2028" t="str">
            <v>医疗器械</v>
          </cell>
          <cell r="Q2028">
            <v>27701</v>
          </cell>
          <cell r="R2028" t="str">
            <v>王佳</v>
          </cell>
          <cell r="S2028">
            <v>38348968</v>
          </cell>
          <cell r="T2028">
            <v>17</v>
          </cell>
          <cell r="U2028" t="str">
            <v>线下</v>
          </cell>
          <cell r="V2028">
            <v>7.9</v>
          </cell>
          <cell r="W2028">
            <v>20240324</v>
          </cell>
        </row>
        <row r="2029">
          <cell r="A2029">
            <v>45449.7666666667</v>
          </cell>
          <cell r="B2029">
            <v>58285862</v>
          </cell>
          <cell r="C2029">
            <v>716</v>
          </cell>
          <cell r="D2029" t="str">
            <v>四川太极大邑县沙渠镇方圆路药店</v>
          </cell>
          <cell r="E2029">
            <v>2505131</v>
          </cell>
          <cell r="F2029" t="str">
            <v>重组人源胶原蛋白修复敷料</v>
          </cell>
          <cell r="G2029" t="str">
            <v>F型 28g(23cmx21cm)x5袋 (枢颜)</v>
          </cell>
          <cell r="H2029" t="str">
            <v>盒</v>
          </cell>
          <cell r="I2029">
            <v>1</v>
          </cell>
          <cell r="J2029">
            <v>17</v>
          </cell>
          <cell r="K2029">
            <v>9.1</v>
          </cell>
          <cell r="L2029" t="str">
            <v>53.53%</v>
          </cell>
          <cell r="M2029">
            <v>40116</v>
          </cell>
          <cell r="N2029" t="str">
            <v>其他家庭常备器械类</v>
          </cell>
          <cell r="O2029" t="str">
            <v>家庭常备器械</v>
          </cell>
          <cell r="P2029" t="str">
            <v>医疗器械</v>
          </cell>
          <cell r="Q2029">
            <v>27701</v>
          </cell>
          <cell r="R2029" t="str">
            <v>王佳</v>
          </cell>
          <cell r="S2029">
            <v>38324603</v>
          </cell>
          <cell r="T2029">
            <v>17</v>
          </cell>
          <cell r="U2029" t="str">
            <v>线下</v>
          </cell>
          <cell r="V2029">
            <v>7.9</v>
          </cell>
          <cell r="W2029">
            <v>20240324</v>
          </cell>
        </row>
        <row r="2030">
          <cell r="A2030">
            <v>45449.7666666667</v>
          </cell>
          <cell r="B2030">
            <v>58285862</v>
          </cell>
          <cell r="C2030">
            <v>716</v>
          </cell>
          <cell r="D2030" t="str">
            <v>四川太极大邑县沙渠镇方圆路药店</v>
          </cell>
          <cell r="E2030">
            <v>2505130</v>
          </cell>
          <cell r="F2030" t="str">
            <v>重组人源胶原蛋白修复敷料</v>
          </cell>
          <cell r="G2030" t="str">
            <v>X型 4gx3支</v>
          </cell>
          <cell r="H2030" t="str">
            <v>盒</v>
          </cell>
          <cell r="I2030">
            <v>1</v>
          </cell>
          <cell r="J2030">
            <v>62</v>
          </cell>
          <cell r="K2030">
            <v>41.8</v>
          </cell>
          <cell r="L2030" t="str">
            <v>67.42%</v>
          </cell>
          <cell r="M2030">
            <v>40116</v>
          </cell>
          <cell r="N2030" t="str">
            <v>其他家庭常备器械类</v>
          </cell>
          <cell r="O2030" t="str">
            <v>家庭常备器械</v>
          </cell>
          <cell r="P2030" t="str">
            <v>医疗器械</v>
          </cell>
          <cell r="Q2030">
            <v>27701</v>
          </cell>
          <cell r="R2030" t="str">
            <v>王佳</v>
          </cell>
          <cell r="S2030">
            <v>38059129</v>
          </cell>
          <cell r="T2030">
            <v>62</v>
          </cell>
          <cell r="U2030" t="str">
            <v>线下</v>
          </cell>
          <cell r="V2030">
            <v>20.2</v>
          </cell>
          <cell r="W2030">
            <v>20240105</v>
          </cell>
        </row>
        <row r="2031">
          <cell r="A2031">
            <v>45449.7666666667</v>
          </cell>
          <cell r="B2031">
            <v>58285862</v>
          </cell>
          <cell r="C2031">
            <v>716</v>
          </cell>
          <cell r="D2031" t="str">
            <v>四川太极大邑县沙渠镇方圆路药店</v>
          </cell>
          <cell r="E2031">
            <v>2505131</v>
          </cell>
          <cell r="F2031" t="str">
            <v>重组人源胶原蛋白修复敷料</v>
          </cell>
          <cell r="G2031" t="str">
            <v>F型 28g(23cmx21cm)x5袋 (枢颜)</v>
          </cell>
          <cell r="H2031" t="str">
            <v>盒</v>
          </cell>
          <cell r="I2031">
            <v>1</v>
          </cell>
          <cell r="J2031">
            <v>17</v>
          </cell>
          <cell r="K2031">
            <v>9.1</v>
          </cell>
          <cell r="L2031" t="str">
            <v>53.53%</v>
          </cell>
          <cell r="M2031">
            <v>40116</v>
          </cell>
          <cell r="N2031" t="str">
            <v>其他家庭常备器械类</v>
          </cell>
          <cell r="O2031" t="str">
            <v>家庭常备器械</v>
          </cell>
          <cell r="P2031" t="str">
            <v>医疗器械</v>
          </cell>
          <cell r="Q2031">
            <v>27701</v>
          </cell>
          <cell r="R2031" t="str">
            <v>王佳</v>
          </cell>
          <cell r="S2031">
            <v>38324603</v>
          </cell>
          <cell r="T2031">
            <v>17</v>
          </cell>
          <cell r="U2031" t="str">
            <v>线下</v>
          </cell>
          <cell r="V2031">
            <v>7.9</v>
          </cell>
          <cell r="W2031">
            <v>20240324</v>
          </cell>
        </row>
        <row r="2032">
          <cell r="A2032">
            <v>45449.7666666667</v>
          </cell>
          <cell r="B2032">
            <v>58285862</v>
          </cell>
          <cell r="C2032">
            <v>716</v>
          </cell>
          <cell r="D2032" t="str">
            <v>四川太极大邑县沙渠镇方圆路药店</v>
          </cell>
          <cell r="E2032">
            <v>2505131</v>
          </cell>
          <cell r="F2032" t="str">
            <v>重组人源胶原蛋白修复敷料</v>
          </cell>
          <cell r="G2032" t="str">
            <v>F型 28g(23cmx21cm)x5袋 (枢颜)</v>
          </cell>
          <cell r="H2032" t="str">
            <v>盒</v>
          </cell>
          <cell r="I2032">
            <v>1</v>
          </cell>
          <cell r="J2032">
            <v>17</v>
          </cell>
          <cell r="K2032">
            <v>9.1</v>
          </cell>
          <cell r="L2032" t="str">
            <v>53.53%</v>
          </cell>
          <cell r="M2032">
            <v>40116</v>
          </cell>
          <cell r="N2032" t="str">
            <v>其他家庭常备器械类</v>
          </cell>
          <cell r="O2032" t="str">
            <v>家庭常备器械</v>
          </cell>
          <cell r="P2032" t="str">
            <v>医疗器械</v>
          </cell>
          <cell r="Q2032">
            <v>27701</v>
          </cell>
          <cell r="R2032" t="str">
            <v>王佳</v>
          </cell>
          <cell r="S2032">
            <v>38324603</v>
          </cell>
          <cell r="T2032">
            <v>17</v>
          </cell>
          <cell r="U2032" t="str">
            <v>线下</v>
          </cell>
          <cell r="V2032">
            <v>7.9</v>
          </cell>
          <cell r="W2032">
            <v>20240324</v>
          </cell>
        </row>
        <row r="2033">
          <cell r="A2033">
            <v>45449.7666666667</v>
          </cell>
          <cell r="B2033">
            <v>58285862</v>
          </cell>
          <cell r="C2033">
            <v>716</v>
          </cell>
          <cell r="D2033" t="str">
            <v>四川太极大邑县沙渠镇方圆路药店</v>
          </cell>
          <cell r="E2033">
            <v>2505131</v>
          </cell>
          <cell r="F2033" t="str">
            <v>重组人源胶原蛋白修复敷料</v>
          </cell>
          <cell r="G2033" t="str">
            <v>F型 28g(23cmx21cm)x5袋 (枢颜)</v>
          </cell>
          <cell r="H2033" t="str">
            <v>盒</v>
          </cell>
          <cell r="I2033">
            <v>1</v>
          </cell>
          <cell r="J2033">
            <v>17</v>
          </cell>
          <cell r="K2033">
            <v>9.1</v>
          </cell>
          <cell r="L2033" t="str">
            <v>53.53%</v>
          </cell>
          <cell r="M2033">
            <v>40116</v>
          </cell>
          <cell r="N2033" t="str">
            <v>其他家庭常备器械类</v>
          </cell>
          <cell r="O2033" t="str">
            <v>家庭常备器械</v>
          </cell>
          <cell r="P2033" t="str">
            <v>医疗器械</v>
          </cell>
          <cell r="Q2033">
            <v>27701</v>
          </cell>
          <cell r="R2033" t="str">
            <v>王佳</v>
          </cell>
          <cell r="S2033">
            <v>38348968</v>
          </cell>
          <cell r="T2033">
            <v>17</v>
          </cell>
          <cell r="U2033" t="str">
            <v>线下</v>
          </cell>
          <cell r="V2033">
            <v>7.9</v>
          </cell>
          <cell r="W2033">
            <v>20240324</v>
          </cell>
        </row>
        <row r="2034">
          <cell r="A2034">
            <v>45449.7666666667</v>
          </cell>
          <cell r="B2034">
            <v>58285862</v>
          </cell>
          <cell r="C2034">
            <v>716</v>
          </cell>
          <cell r="D2034" t="str">
            <v>四川太极大邑县沙渠镇方圆路药店</v>
          </cell>
          <cell r="E2034">
            <v>2505131</v>
          </cell>
          <cell r="F2034" t="str">
            <v>重组人源胶原蛋白修复敷料</v>
          </cell>
          <cell r="G2034" t="str">
            <v>F型 28g(23cmx21cm)x5袋 (枢颜)</v>
          </cell>
          <cell r="H2034" t="str">
            <v>盒</v>
          </cell>
          <cell r="I2034">
            <v>1</v>
          </cell>
          <cell r="J2034">
            <v>17</v>
          </cell>
          <cell r="K2034">
            <v>9.1</v>
          </cell>
          <cell r="L2034" t="str">
            <v>53.53%</v>
          </cell>
          <cell r="M2034">
            <v>40116</v>
          </cell>
          <cell r="N2034" t="str">
            <v>其他家庭常备器械类</v>
          </cell>
          <cell r="O2034" t="str">
            <v>家庭常备器械</v>
          </cell>
          <cell r="P2034" t="str">
            <v>医疗器械</v>
          </cell>
          <cell r="Q2034">
            <v>27701</v>
          </cell>
          <cell r="R2034" t="str">
            <v>王佳</v>
          </cell>
          <cell r="S2034">
            <v>38324603</v>
          </cell>
          <cell r="T2034">
            <v>17</v>
          </cell>
          <cell r="U2034" t="str">
            <v>线下</v>
          </cell>
          <cell r="V2034">
            <v>7.9</v>
          </cell>
          <cell r="W2034">
            <v>20240324</v>
          </cell>
        </row>
        <row r="2035">
          <cell r="A2035">
            <v>45449.7666666667</v>
          </cell>
          <cell r="B2035">
            <v>58285862</v>
          </cell>
          <cell r="C2035">
            <v>716</v>
          </cell>
          <cell r="D2035" t="str">
            <v>四川太极大邑县沙渠镇方圆路药店</v>
          </cell>
          <cell r="E2035">
            <v>2505131</v>
          </cell>
          <cell r="F2035" t="str">
            <v>重组人源胶原蛋白修复敷料</v>
          </cell>
          <cell r="G2035" t="str">
            <v>F型 28g(23cmx21cm)x5袋 (枢颜)</v>
          </cell>
          <cell r="H2035" t="str">
            <v>盒</v>
          </cell>
          <cell r="I2035">
            <v>1</v>
          </cell>
          <cell r="J2035">
            <v>17</v>
          </cell>
          <cell r="K2035">
            <v>9.1</v>
          </cell>
          <cell r="L2035" t="str">
            <v>53.53%</v>
          </cell>
          <cell r="M2035">
            <v>40116</v>
          </cell>
          <cell r="N2035" t="str">
            <v>其他家庭常备器械类</v>
          </cell>
          <cell r="O2035" t="str">
            <v>家庭常备器械</v>
          </cell>
          <cell r="P2035" t="str">
            <v>医疗器械</v>
          </cell>
          <cell r="Q2035">
            <v>27701</v>
          </cell>
          <cell r="R2035" t="str">
            <v>王佳</v>
          </cell>
          <cell r="S2035">
            <v>38129006</v>
          </cell>
          <cell r="T2035">
            <v>17</v>
          </cell>
          <cell r="U2035" t="str">
            <v>线下</v>
          </cell>
          <cell r="V2035">
            <v>7.9</v>
          </cell>
          <cell r="W2035">
            <v>20240324</v>
          </cell>
        </row>
        <row r="2036">
          <cell r="A2036">
            <v>45449.7666666667</v>
          </cell>
          <cell r="B2036">
            <v>58285862</v>
          </cell>
          <cell r="C2036">
            <v>716</v>
          </cell>
          <cell r="D2036" t="str">
            <v>四川太极大邑县沙渠镇方圆路药店</v>
          </cell>
          <cell r="E2036">
            <v>2505131</v>
          </cell>
          <cell r="F2036" t="str">
            <v>重组人源胶原蛋白修复敷料</v>
          </cell>
          <cell r="G2036" t="str">
            <v>F型 28g(23cmx21cm)x5袋 (枢颜)</v>
          </cell>
          <cell r="H2036" t="str">
            <v>盒</v>
          </cell>
          <cell r="I2036">
            <v>1</v>
          </cell>
          <cell r="J2036">
            <v>17</v>
          </cell>
          <cell r="K2036">
            <v>9.1</v>
          </cell>
          <cell r="L2036" t="str">
            <v>53.53%</v>
          </cell>
          <cell r="M2036">
            <v>40116</v>
          </cell>
          <cell r="N2036" t="str">
            <v>其他家庭常备器械类</v>
          </cell>
          <cell r="O2036" t="str">
            <v>家庭常备器械</v>
          </cell>
          <cell r="P2036" t="str">
            <v>医疗器械</v>
          </cell>
          <cell r="Q2036">
            <v>27701</v>
          </cell>
          <cell r="R2036" t="str">
            <v>王佳</v>
          </cell>
          <cell r="S2036">
            <v>38324603</v>
          </cell>
          <cell r="T2036">
            <v>17</v>
          </cell>
          <cell r="U2036" t="str">
            <v>线下</v>
          </cell>
          <cell r="V2036">
            <v>7.9</v>
          </cell>
          <cell r="W2036">
            <v>20240324</v>
          </cell>
        </row>
        <row r="2037">
          <cell r="A2037">
            <v>45449.7666666667</v>
          </cell>
          <cell r="B2037">
            <v>58285862</v>
          </cell>
          <cell r="C2037">
            <v>716</v>
          </cell>
          <cell r="D2037" t="str">
            <v>四川太极大邑县沙渠镇方圆路药店</v>
          </cell>
          <cell r="E2037">
            <v>2505131</v>
          </cell>
          <cell r="F2037" t="str">
            <v>重组人源胶原蛋白修复敷料</v>
          </cell>
          <cell r="G2037" t="str">
            <v>F型 28g(23cmx21cm)x5袋 (枢颜)</v>
          </cell>
          <cell r="H2037" t="str">
            <v>盒</v>
          </cell>
          <cell r="I2037">
            <v>1</v>
          </cell>
          <cell r="J2037">
            <v>17</v>
          </cell>
          <cell r="K2037">
            <v>9.1</v>
          </cell>
          <cell r="L2037" t="str">
            <v>53.53%</v>
          </cell>
          <cell r="M2037">
            <v>40116</v>
          </cell>
          <cell r="N2037" t="str">
            <v>其他家庭常备器械类</v>
          </cell>
          <cell r="O2037" t="str">
            <v>家庭常备器械</v>
          </cell>
          <cell r="P2037" t="str">
            <v>医疗器械</v>
          </cell>
          <cell r="Q2037">
            <v>27701</v>
          </cell>
          <cell r="R2037" t="str">
            <v>王佳</v>
          </cell>
          <cell r="S2037">
            <v>38352822</v>
          </cell>
          <cell r="T2037">
            <v>17</v>
          </cell>
          <cell r="U2037" t="str">
            <v>线下</v>
          </cell>
          <cell r="V2037">
            <v>7.9</v>
          </cell>
          <cell r="W2037">
            <v>20240204</v>
          </cell>
        </row>
        <row r="2038">
          <cell r="A2038">
            <v>45449.7666666667</v>
          </cell>
          <cell r="B2038">
            <v>58285862</v>
          </cell>
          <cell r="C2038">
            <v>716</v>
          </cell>
          <cell r="D2038" t="str">
            <v>四川太极大邑县沙渠镇方圆路药店</v>
          </cell>
          <cell r="E2038">
            <v>2505131</v>
          </cell>
          <cell r="F2038" t="str">
            <v>重组人源胶原蛋白修复敷料</v>
          </cell>
          <cell r="G2038" t="str">
            <v>F型 28g(23cmx21cm)x5袋 (枢颜)</v>
          </cell>
          <cell r="H2038" t="str">
            <v>盒</v>
          </cell>
          <cell r="I2038">
            <v>1</v>
          </cell>
          <cell r="J2038">
            <v>17</v>
          </cell>
          <cell r="K2038">
            <v>9.1</v>
          </cell>
          <cell r="L2038" t="str">
            <v>53.53%</v>
          </cell>
          <cell r="M2038">
            <v>40116</v>
          </cell>
          <cell r="N2038" t="str">
            <v>其他家庭常备器械类</v>
          </cell>
          <cell r="O2038" t="str">
            <v>家庭常备器械</v>
          </cell>
          <cell r="P2038" t="str">
            <v>医疗器械</v>
          </cell>
          <cell r="Q2038">
            <v>27701</v>
          </cell>
          <cell r="R2038" t="str">
            <v>王佳</v>
          </cell>
          <cell r="S2038">
            <v>38324603</v>
          </cell>
          <cell r="T2038">
            <v>17</v>
          </cell>
          <cell r="U2038" t="str">
            <v>线下</v>
          </cell>
          <cell r="V2038">
            <v>7.9</v>
          </cell>
          <cell r="W2038">
            <v>20240324</v>
          </cell>
        </row>
        <row r="2039">
          <cell r="A2039">
            <v>45449.7666666667</v>
          </cell>
          <cell r="B2039">
            <v>58285862</v>
          </cell>
          <cell r="C2039">
            <v>716</v>
          </cell>
          <cell r="D2039" t="str">
            <v>四川太极大邑县沙渠镇方圆路药店</v>
          </cell>
          <cell r="E2039">
            <v>2505131</v>
          </cell>
          <cell r="F2039" t="str">
            <v>重组人源胶原蛋白修复敷料</v>
          </cell>
          <cell r="G2039" t="str">
            <v>F型 28g(23cmx21cm)x5袋 (枢颜)</v>
          </cell>
          <cell r="H2039" t="str">
            <v>盒</v>
          </cell>
          <cell r="I2039">
            <v>1</v>
          </cell>
          <cell r="J2039">
            <v>17</v>
          </cell>
          <cell r="K2039">
            <v>9.1</v>
          </cell>
          <cell r="L2039" t="str">
            <v>53.53%</v>
          </cell>
          <cell r="M2039">
            <v>40116</v>
          </cell>
          <cell r="N2039" t="str">
            <v>其他家庭常备器械类</v>
          </cell>
          <cell r="O2039" t="str">
            <v>家庭常备器械</v>
          </cell>
          <cell r="P2039" t="str">
            <v>医疗器械</v>
          </cell>
          <cell r="Q2039">
            <v>27701</v>
          </cell>
          <cell r="R2039" t="str">
            <v>王佳</v>
          </cell>
          <cell r="S2039">
            <v>38129006</v>
          </cell>
          <cell r="T2039">
            <v>17</v>
          </cell>
          <cell r="U2039" t="str">
            <v>线下</v>
          </cell>
          <cell r="V2039">
            <v>7.9</v>
          </cell>
          <cell r="W2039">
            <v>20240204</v>
          </cell>
        </row>
        <row r="2040">
          <cell r="A2040">
            <v>45449.7666666667</v>
          </cell>
          <cell r="B2040">
            <v>58285862</v>
          </cell>
          <cell r="C2040">
            <v>716</v>
          </cell>
          <cell r="D2040" t="str">
            <v>四川太极大邑县沙渠镇方圆路药店</v>
          </cell>
          <cell r="E2040">
            <v>2505131</v>
          </cell>
          <cell r="F2040" t="str">
            <v>重组人源胶原蛋白修复敷料</v>
          </cell>
          <cell r="G2040" t="str">
            <v>F型 28g(23cmx21cm)x5袋 (枢颜)</v>
          </cell>
          <cell r="H2040" t="str">
            <v>盒</v>
          </cell>
          <cell r="I2040">
            <v>1</v>
          </cell>
          <cell r="J2040">
            <v>17</v>
          </cell>
          <cell r="K2040">
            <v>9.1</v>
          </cell>
          <cell r="L2040" t="str">
            <v>53.53%</v>
          </cell>
          <cell r="M2040">
            <v>40116</v>
          </cell>
          <cell r="N2040" t="str">
            <v>其他家庭常备器械类</v>
          </cell>
          <cell r="O2040" t="str">
            <v>家庭常备器械</v>
          </cell>
          <cell r="P2040" t="str">
            <v>医疗器械</v>
          </cell>
          <cell r="Q2040">
            <v>27701</v>
          </cell>
          <cell r="R2040" t="str">
            <v>王佳</v>
          </cell>
          <cell r="S2040">
            <v>38129006</v>
          </cell>
          <cell r="T2040">
            <v>17</v>
          </cell>
          <cell r="U2040" t="str">
            <v>线下</v>
          </cell>
          <cell r="V2040">
            <v>7.9</v>
          </cell>
          <cell r="W2040">
            <v>20240324</v>
          </cell>
        </row>
        <row r="2041">
          <cell r="A2041">
            <v>45449.7666666667</v>
          </cell>
          <cell r="B2041">
            <v>58285862</v>
          </cell>
          <cell r="C2041">
            <v>716</v>
          </cell>
          <cell r="D2041" t="str">
            <v>四川太极大邑县沙渠镇方圆路药店</v>
          </cell>
          <cell r="E2041">
            <v>2505131</v>
          </cell>
          <cell r="F2041" t="str">
            <v>重组人源胶原蛋白修复敷料</v>
          </cell>
          <cell r="G2041" t="str">
            <v>F型 28g(23cmx21cm)x5袋 (枢颜)</v>
          </cell>
          <cell r="H2041" t="str">
            <v>盒</v>
          </cell>
          <cell r="I2041">
            <v>1</v>
          </cell>
          <cell r="J2041">
            <v>17</v>
          </cell>
          <cell r="K2041">
            <v>9.1</v>
          </cell>
          <cell r="L2041" t="str">
            <v>53.53%</v>
          </cell>
          <cell r="M2041">
            <v>40116</v>
          </cell>
          <cell r="N2041" t="str">
            <v>其他家庭常备器械类</v>
          </cell>
          <cell r="O2041" t="str">
            <v>家庭常备器械</v>
          </cell>
          <cell r="P2041" t="str">
            <v>医疗器械</v>
          </cell>
          <cell r="Q2041">
            <v>27701</v>
          </cell>
          <cell r="R2041" t="str">
            <v>王佳</v>
          </cell>
          <cell r="S2041">
            <v>38352822</v>
          </cell>
          <cell r="T2041">
            <v>17</v>
          </cell>
          <cell r="U2041" t="str">
            <v>线下</v>
          </cell>
          <cell r="V2041">
            <v>7.9</v>
          </cell>
          <cell r="W2041">
            <v>20240204</v>
          </cell>
        </row>
        <row r="2042">
          <cell r="A2042">
            <v>45449.7666666667</v>
          </cell>
          <cell r="B2042">
            <v>58285862</v>
          </cell>
          <cell r="C2042">
            <v>716</v>
          </cell>
          <cell r="D2042" t="str">
            <v>四川太极大邑县沙渠镇方圆路药店</v>
          </cell>
          <cell r="E2042">
            <v>2505131</v>
          </cell>
          <cell r="F2042" t="str">
            <v>重组人源胶原蛋白修复敷料</v>
          </cell>
          <cell r="G2042" t="str">
            <v>F型 28g(23cmx21cm)x5袋 (枢颜)</v>
          </cell>
          <cell r="H2042" t="str">
            <v>盒</v>
          </cell>
          <cell r="I2042">
            <v>1</v>
          </cell>
          <cell r="J2042">
            <v>17</v>
          </cell>
          <cell r="K2042">
            <v>9.1</v>
          </cell>
          <cell r="L2042" t="str">
            <v>53.53%</v>
          </cell>
          <cell r="M2042">
            <v>40116</v>
          </cell>
          <cell r="N2042" t="str">
            <v>其他家庭常备器械类</v>
          </cell>
          <cell r="O2042" t="str">
            <v>家庭常备器械</v>
          </cell>
          <cell r="P2042" t="str">
            <v>医疗器械</v>
          </cell>
          <cell r="Q2042">
            <v>27701</v>
          </cell>
          <cell r="R2042" t="str">
            <v>王佳</v>
          </cell>
          <cell r="S2042">
            <v>38129006</v>
          </cell>
          <cell r="T2042">
            <v>17</v>
          </cell>
          <cell r="U2042" t="str">
            <v>线下</v>
          </cell>
          <cell r="V2042">
            <v>7.9</v>
          </cell>
          <cell r="W2042">
            <v>20240324</v>
          </cell>
        </row>
        <row r="2043">
          <cell r="A2043">
            <v>45449.7666666667</v>
          </cell>
          <cell r="B2043">
            <v>58285862</v>
          </cell>
          <cell r="C2043">
            <v>716</v>
          </cell>
          <cell r="D2043" t="str">
            <v>四川太极大邑县沙渠镇方圆路药店</v>
          </cell>
          <cell r="E2043">
            <v>2505131</v>
          </cell>
          <cell r="F2043" t="str">
            <v>重组人源胶原蛋白修复敷料</v>
          </cell>
          <cell r="G2043" t="str">
            <v>F型 28g(23cmx21cm)x5袋 (枢颜)</v>
          </cell>
          <cell r="H2043" t="str">
            <v>盒</v>
          </cell>
          <cell r="I2043">
            <v>1</v>
          </cell>
          <cell r="J2043">
            <v>17</v>
          </cell>
          <cell r="K2043">
            <v>9.1</v>
          </cell>
          <cell r="L2043" t="str">
            <v>53.53%</v>
          </cell>
          <cell r="M2043">
            <v>40116</v>
          </cell>
          <cell r="N2043" t="str">
            <v>其他家庭常备器械类</v>
          </cell>
          <cell r="O2043" t="str">
            <v>家庭常备器械</v>
          </cell>
          <cell r="P2043" t="str">
            <v>医疗器械</v>
          </cell>
          <cell r="Q2043">
            <v>27701</v>
          </cell>
          <cell r="R2043" t="str">
            <v>王佳</v>
          </cell>
          <cell r="S2043">
            <v>38324603</v>
          </cell>
          <cell r="T2043">
            <v>17</v>
          </cell>
          <cell r="U2043" t="str">
            <v>线下</v>
          </cell>
          <cell r="V2043">
            <v>7.9</v>
          </cell>
          <cell r="W2043">
            <v>20240324</v>
          </cell>
        </row>
        <row r="2044">
          <cell r="A2044">
            <v>45449.7666666667</v>
          </cell>
          <cell r="B2044">
            <v>58285862</v>
          </cell>
          <cell r="C2044">
            <v>716</v>
          </cell>
          <cell r="D2044" t="str">
            <v>四川太极大邑县沙渠镇方圆路药店</v>
          </cell>
          <cell r="E2044">
            <v>2505131</v>
          </cell>
          <cell r="F2044" t="str">
            <v>重组人源胶原蛋白修复敷料</v>
          </cell>
          <cell r="G2044" t="str">
            <v>F型 28g(23cmx21cm)x5袋 (枢颜)</v>
          </cell>
          <cell r="H2044" t="str">
            <v>盒</v>
          </cell>
          <cell r="I2044">
            <v>1</v>
          </cell>
          <cell r="J2044">
            <v>17</v>
          </cell>
          <cell r="K2044">
            <v>9.1</v>
          </cell>
          <cell r="L2044" t="str">
            <v>53.53%</v>
          </cell>
          <cell r="M2044">
            <v>40116</v>
          </cell>
          <cell r="N2044" t="str">
            <v>其他家庭常备器械类</v>
          </cell>
          <cell r="O2044" t="str">
            <v>家庭常备器械</v>
          </cell>
          <cell r="P2044" t="str">
            <v>医疗器械</v>
          </cell>
          <cell r="Q2044">
            <v>27701</v>
          </cell>
          <cell r="R2044" t="str">
            <v>王佳</v>
          </cell>
          <cell r="S2044">
            <v>38129006</v>
          </cell>
          <cell r="T2044">
            <v>17</v>
          </cell>
          <cell r="U2044" t="str">
            <v>线下</v>
          </cell>
          <cell r="V2044">
            <v>7.9</v>
          </cell>
          <cell r="W2044">
            <v>20240324</v>
          </cell>
        </row>
        <row r="2045">
          <cell r="A2045">
            <v>45449.7666666667</v>
          </cell>
          <cell r="B2045">
            <v>58285862</v>
          </cell>
          <cell r="C2045">
            <v>716</v>
          </cell>
          <cell r="D2045" t="str">
            <v>四川太极大邑县沙渠镇方圆路药店</v>
          </cell>
          <cell r="E2045">
            <v>2505131</v>
          </cell>
          <cell r="F2045" t="str">
            <v>重组人源胶原蛋白修复敷料</v>
          </cell>
          <cell r="G2045" t="str">
            <v>F型 28g(23cmx21cm)x5袋 (枢颜)</v>
          </cell>
          <cell r="H2045" t="str">
            <v>盒</v>
          </cell>
          <cell r="I2045">
            <v>1</v>
          </cell>
          <cell r="J2045">
            <v>17</v>
          </cell>
          <cell r="K2045">
            <v>9.1</v>
          </cell>
          <cell r="L2045" t="str">
            <v>53.53%</v>
          </cell>
          <cell r="M2045">
            <v>40116</v>
          </cell>
          <cell r="N2045" t="str">
            <v>其他家庭常备器械类</v>
          </cell>
          <cell r="O2045" t="str">
            <v>家庭常备器械</v>
          </cell>
          <cell r="P2045" t="str">
            <v>医疗器械</v>
          </cell>
          <cell r="Q2045">
            <v>27701</v>
          </cell>
          <cell r="R2045" t="str">
            <v>王佳</v>
          </cell>
          <cell r="S2045">
            <v>38324603</v>
          </cell>
          <cell r="T2045">
            <v>17</v>
          </cell>
          <cell r="U2045" t="str">
            <v>线下</v>
          </cell>
          <cell r="V2045">
            <v>7.9</v>
          </cell>
          <cell r="W2045">
            <v>20240324</v>
          </cell>
        </row>
        <row r="2046">
          <cell r="A2046">
            <v>45449.7666666667</v>
          </cell>
          <cell r="B2046">
            <v>58285862</v>
          </cell>
          <cell r="C2046">
            <v>716</v>
          </cell>
          <cell r="D2046" t="str">
            <v>四川太极大邑县沙渠镇方圆路药店</v>
          </cell>
          <cell r="E2046">
            <v>2505131</v>
          </cell>
          <cell r="F2046" t="str">
            <v>重组人源胶原蛋白修复敷料</v>
          </cell>
          <cell r="G2046" t="str">
            <v>F型 28g(23cmx21cm)x5袋 (枢颜)</v>
          </cell>
          <cell r="H2046" t="str">
            <v>盒</v>
          </cell>
          <cell r="I2046">
            <v>1</v>
          </cell>
          <cell r="J2046">
            <v>17</v>
          </cell>
          <cell r="K2046">
            <v>9.1</v>
          </cell>
          <cell r="L2046" t="str">
            <v>53.53%</v>
          </cell>
          <cell r="M2046">
            <v>40116</v>
          </cell>
          <cell r="N2046" t="str">
            <v>其他家庭常备器械类</v>
          </cell>
          <cell r="O2046" t="str">
            <v>家庭常备器械</v>
          </cell>
          <cell r="P2046" t="str">
            <v>医疗器械</v>
          </cell>
          <cell r="Q2046">
            <v>27701</v>
          </cell>
          <cell r="R2046" t="str">
            <v>王佳</v>
          </cell>
          <cell r="S2046">
            <v>38324603</v>
          </cell>
          <cell r="T2046">
            <v>17</v>
          </cell>
          <cell r="U2046" t="str">
            <v>线下</v>
          </cell>
          <cell r="V2046">
            <v>7.9</v>
          </cell>
          <cell r="W2046">
            <v>20240324</v>
          </cell>
        </row>
        <row r="2047">
          <cell r="A2047">
            <v>45449.7666666667</v>
          </cell>
          <cell r="B2047">
            <v>58285862</v>
          </cell>
          <cell r="C2047">
            <v>716</v>
          </cell>
          <cell r="D2047" t="str">
            <v>四川太极大邑县沙渠镇方圆路药店</v>
          </cell>
          <cell r="E2047">
            <v>2505131</v>
          </cell>
          <cell r="F2047" t="str">
            <v>重组人源胶原蛋白修复敷料</v>
          </cell>
          <cell r="G2047" t="str">
            <v>F型 28g(23cmx21cm)x5袋 (枢颜)</v>
          </cell>
          <cell r="H2047" t="str">
            <v>盒</v>
          </cell>
          <cell r="I2047">
            <v>1</v>
          </cell>
          <cell r="J2047">
            <v>17</v>
          </cell>
          <cell r="K2047">
            <v>9.1</v>
          </cell>
          <cell r="L2047" t="str">
            <v>53.53%</v>
          </cell>
          <cell r="M2047">
            <v>40116</v>
          </cell>
          <cell r="N2047" t="str">
            <v>其他家庭常备器械类</v>
          </cell>
          <cell r="O2047" t="str">
            <v>家庭常备器械</v>
          </cell>
          <cell r="P2047" t="str">
            <v>医疗器械</v>
          </cell>
          <cell r="Q2047">
            <v>27701</v>
          </cell>
          <cell r="R2047" t="str">
            <v>王佳</v>
          </cell>
          <cell r="S2047">
            <v>38348968</v>
          </cell>
          <cell r="T2047">
            <v>17</v>
          </cell>
          <cell r="U2047" t="str">
            <v>线下</v>
          </cell>
          <cell r="V2047">
            <v>7.9</v>
          </cell>
          <cell r="W2047">
            <v>20240324</v>
          </cell>
        </row>
        <row r="2048">
          <cell r="A2048">
            <v>45449.7666666667</v>
          </cell>
          <cell r="B2048">
            <v>58285862</v>
          </cell>
          <cell r="C2048">
            <v>716</v>
          </cell>
          <cell r="D2048" t="str">
            <v>四川太极大邑县沙渠镇方圆路药店</v>
          </cell>
          <cell r="E2048">
            <v>2505131</v>
          </cell>
          <cell r="F2048" t="str">
            <v>重组人源胶原蛋白修复敷料</v>
          </cell>
          <cell r="G2048" t="str">
            <v>F型 28g(23cmx21cm)x5袋 (枢颜)</v>
          </cell>
          <cell r="H2048" t="str">
            <v>盒</v>
          </cell>
          <cell r="I2048">
            <v>1</v>
          </cell>
          <cell r="J2048">
            <v>17</v>
          </cell>
          <cell r="K2048">
            <v>9.1</v>
          </cell>
          <cell r="L2048" t="str">
            <v>53.53%</v>
          </cell>
          <cell r="M2048">
            <v>40116</v>
          </cell>
          <cell r="N2048" t="str">
            <v>其他家庭常备器械类</v>
          </cell>
          <cell r="O2048" t="str">
            <v>家庭常备器械</v>
          </cell>
          <cell r="P2048" t="str">
            <v>医疗器械</v>
          </cell>
          <cell r="Q2048">
            <v>27701</v>
          </cell>
          <cell r="R2048" t="str">
            <v>王佳</v>
          </cell>
          <cell r="S2048">
            <v>38562122</v>
          </cell>
          <cell r="T2048">
            <v>17</v>
          </cell>
          <cell r="U2048" t="str">
            <v>线下</v>
          </cell>
          <cell r="V2048">
            <v>7.9</v>
          </cell>
          <cell r="W2048">
            <v>20240326</v>
          </cell>
        </row>
        <row r="2049">
          <cell r="A2049">
            <v>45449.7666666667</v>
          </cell>
          <cell r="B2049">
            <v>58285862</v>
          </cell>
          <cell r="C2049">
            <v>716</v>
          </cell>
          <cell r="D2049" t="str">
            <v>四川太极大邑县沙渠镇方圆路药店</v>
          </cell>
          <cell r="E2049">
            <v>2505131</v>
          </cell>
          <cell r="F2049" t="str">
            <v>重组人源胶原蛋白修复敷料</v>
          </cell>
          <cell r="G2049" t="str">
            <v>F型 28g(23cmx21cm)x5袋 (枢颜)</v>
          </cell>
          <cell r="H2049" t="str">
            <v>盒</v>
          </cell>
          <cell r="I2049">
            <v>1</v>
          </cell>
          <cell r="J2049">
            <v>17</v>
          </cell>
          <cell r="K2049">
            <v>9.1</v>
          </cell>
          <cell r="L2049" t="str">
            <v>53.53%</v>
          </cell>
          <cell r="M2049">
            <v>40116</v>
          </cell>
          <cell r="N2049" t="str">
            <v>其他家庭常备器械类</v>
          </cell>
          <cell r="O2049" t="str">
            <v>家庭常备器械</v>
          </cell>
          <cell r="P2049" t="str">
            <v>医疗器械</v>
          </cell>
          <cell r="Q2049">
            <v>27701</v>
          </cell>
          <cell r="R2049" t="str">
            <v>王佳</v>
          </cell>
          <cell r="S2049">
            <v>38324603</v>
          </cell>
          <cell r="T2049">
            <v>17</v>
          </cell>
          <cell r="U2049" t="str">
            <v>线下</v>
          </cell>
          <cell r="V2049">
            <v>7.9</v>
          </cell>
          <cell r="W2049">
            <v>20240324</v>
          </cell>
        </row>
        <row r="2050">
          <cell r="A2050">
            <v>45449.7666666667</v>
          </cell>
          <cell r="B2050">
            <v>58285862</v>
          </cell>
          <cell r="C2050">
            <v>716</v>
          </cell>
          <cell r="D2050" t="str">
            <v>四川太极大邑县沙渠镇方圆路药店</v>
          </cell>
          <cell r="E2050">
            <v>2505131</v>
          </cell>
          <cell r="F2050" t="str">
            <v>重组人源胶原蛋白修复敷料</v>
          </cell>
          <cell r="G2050" t="str">
            <v>F型 28g(23cmx21cm)x5袋 (枢颜)</v>
          </cell>
          <cell r="H2050" t="str">
            <v>盒</v>
          </cell>
          <cell r="I2050">
            <v>1</v>
          </cell>
          <cell r="J2050">
            <v>17</v>
          </cell>
          <cell r="K2050">
            <v>9.1</v>
          </cell>
          <cell r="L2050" t="str">
            <v>53.53%</v>
          </cell>
          <cell r="M2050">
            <v>40116</v>
          </cell>
          <cell r="N2050" t="str">
            <v>其他家庭常备器械类</v>
          </cell>
          <cell r="O2050" t="str">
            <v>家庭常备器械</v>
          </cell>
          <cell r="P2050" t="str">
            <v>医疗器械</v>
          </cell>
          <cell r="Q2050">
            <v>27701</v>
          </cell>
          <cell r="R2050" t="str">
            <v>王佳</v>
          </cell>
          <cell r="S2050">
            <v>38348968</v>
          </cell>
          <cell r="T2050">
            <v>17</v>
          </cell>
          <cell r="U2050" t="str">
            <v>线下</v>
          </cell>
          <cell r="V2050">
            <v>7.9</v>
          </cell>
          <cell r="W2050">
            <v>20240324</v>
          </cell>
        </row>
        <row r="2051">
          <cell r="A2051">
            <v>45449.7666666667</v>
          </cell>
          <cell r="B2051">
            <v>58285862</v>
          </cell>
          <cell r="C2051">
            <v>716</v>
          </cell>
          <cell r="D2051" t="str">
            <v>四川太极大邑县沙渠镇方圆路药店</v>
          </cell>
          <cell r="E2051">
            <v>2505131</v>
          </cell>
          <cell r="F2051" t="str">
            <v>重组人源胶原蛋白修复敷料</v>
          </cell>
          <cell r="G2051" t="str">
            <v>F型 28g(23cmx21cm)x5袋 (枢颜)</v>
          </cell>
          <cell r="H2051" t="str">
            <v>盒</v>
          </cell>
          <cell r="I2051">
            <v>1</v>
          </cell>
          <cell r="J2051">
            <v>17</v>
          </cell>
          <cell r="K2051">
            <v>9.1</v>
          </cell>
          <cell r="L2051" t="str">
            <v>53.53%</v>
          </cell>
          <cell r="M2051">
            <v>40116</v>
          </cell>
          <cell r="N2051" t="str">
            <v>其他家庭常备器械类</v>
          </cell>
          <cell r="O2051" t="str">
            <v>家庭常备器械</v>
          </cell>
          <cell r="P2051" t="str">
            <v>医疗器械</v>
          </cell>
          <cell r="Q2051">
            <v>27701</v>
          </cell>
          <cell r="R2051" t="str">
            <v>王佳</v>
          </cell>
          <cell r="S2051">
            <v>38129006</v>
          </cell>
          <cell r="T2051">
            <v>17</v>
          </cell>
          <cell r="U2051" t="str">
            <v>线下</v>
          </cell>
          <cell r="V2051">
            <v>7.9</v>
          </cell>
          <cell r="W2051">
            <v>20240204</v>
          </cell>
        </row>
        <row r="2052">
          <cell r="A2052">
            <v>45449.7666666667</v>
          </cell>
          <cell r="B2052">
            <v>58285862</v>
          </cell>
          <cell r="C2052">
            <v>716</v>
          </cell>
          <cell r="D2052" t="str">
            <v>四川太极大邑县沙渠镇方圆路药店</v>
          </cell>
          <cell r="E2052">
            <v>2505131</v>
          </cell>
          <cell r="F2052" t="str">
            <v>重组人源胶原蛋白修复敷料</v>
          </cell>
          <cell r="G2052" t="str">
            <v>F型 28g(23cmx21cm)x5袋 (枢颜)</v>
          </cell>
          <cell r="H2052" t="str">
            <v>盒</v>
          </cell>
          <cell r="I2052">
            <v>1</v>
          </cell>
          <cell r="J2052">
            <v>17</v>
          </cell>
          <cell r="K2052">
            <v>9.1</v>
          </cell>
          <cell r="L2052" t="str">
            <v>53.53%</v>
          </cell>
          <cell r="M2052">
            <v>40116</v>
          </cell>
          <cell r="N2052" t="str">
            <v>其他家庭常备器械类</v>
          </cell>
          <cell r="O2052" t="str">
            <v>家庭常备器械</v>
          </cell>
          <cell r="P2052" t="str">
            <v>医疗器械</v>
          </cell>
          <cell r="Q2052">
            <v>27701</v>
          </cell>
          <cell r="R2052" t="str">
            <v>王佳</v>
          </cell>
          <cell r="S2052">
            <v>38324603</v>
          </cell>
          <cell r="T2052">
            <v>17</v>
          </cell>
          <cell r="U2052" t="str">
            <v>线下</v>
          </cell>
          <cell r="V2052">
            <v>7.9</v>
          </cell>
          <cell r="W2052">
            <v>20240324</v>
          </cell>
        </row>
        <row r="2053">
          <cell r="A2053">
            <v>45449.7666666667</v>
          </cell>
          <cell r="B2053">
            <v>58285862</v>
          </cell>
          <cell r="C2053">
            <v>716</v>
          </cell>
          <cell r="D2053" t="str">
            <v>四川太极大邑县沙渠镇方圆路药店</v>
          </cell>
          <cell r="E2053">
            <v>2505131</v>
          </cell>
          <cell r="F2053" t="str">
            <v>重组人源胶原蛋白修复敷料</v>
          </cell>
          <cell r="G2053" t="str">
            <v>F型 28g(23cmx21cm)x5袋 (枢颜)</v>
          </cell>
          <cell r="H2053" t="str">
            <v>盒</v>
          </cell>
          <cell r="I2053">
            <v>1</v>
          </cell>
          <cell r="J2053">
            <v>17</v>
          </cell>
          <cell r="K2053">
            <v>9.1</v>
          </cell>
          <cell r="L2053" t="str">
            <v>53.53%</v>
          </cell>
          <cell r="M2053">
            <v>40116</v>
          </cell>
          <cell r="N2053" t="str">
            <v>其他家庭常备器械类</v>
          </cell>
          <cell r="O2053" t="str">
            <v>家庭常备器械</v>
          </cell>
          <cell r="P2053" t="str">
            <v>医疗器械</v>
          </cell>
          <cell r="Q2053">
            <v>27701</v>
          </cell>
          <cell r="R2053" t="str">
            <v>王佳</v>
          </cell>
          <cell r="S2053">
            <v>38324603</v>
          </cell>
          <cell r="T2053">
            <v>17</v>
          </cell>
          <cell r="U2053" t="str">
            <v>线下</v>
          </cell>
          <cell r="V2053">
            <v>7.9</v>
          </cell>
          <cell r="W2053">
            <v>20240324</v>
          </cell>
        </row>
        <row r="2054">
          <cell r="A2054">
            <v>45449.7666666667</v>
          </cell>
          <cell r="B2054">
            <v>58285862</v>
          </cell>
          <cell r="C2054">
            <v>716</v>
          </cell>
          <cell r="D2054" t="str">
            <v>四川太极大邑县沙渠镇方圆路药店</v>
          </cell>
          <cell r="E2054">
            <v>2505131</v>
          </cell>
          <cell r="F2054" t="str">
            <v>重组人源胶原蛋白修复敷料</v>
          </cell>
          <cell r="G2054" t="str">
            <v>F型 28g(23cmx21cm)x5袋 (枢颜)</v>
          </cell>
          <cell r="H2054" t="str">
            <v>盒</v>
          </cell>
          <cell r="I2054">
            <v>1</v>
          </cell>
          <cell r="J2054">
            <v>17</v>
          </cell>
          <cell r="K2054">
            <v>9.1</v>
          </cell>
          <cell r="L2054" t="str">
            <v>53.53%</v>
          </cell>
          <cell r="M2054">
            <v>40116</v>
          </cell>
          <cell r="N2054" t="str">
            <v>其他家庭常备器械类</v>
          </cell>
          <cell r="O2054" t="str">
            <v>家庭常备器械</v>
          </cell>
          <cell r="P2054" t="str">
            <v>医疗器械</v>
          </cell>
          <cell r="Q2054">
            <v>27701</v>
          </cell>
          <cell r="R2054" t="str">
            <v>王佳</v>
          </cell>
          <cell r="S2054">
            <v>38129006</v>
          </cell>
          <cell r="T2054">
            <v>17</v>
          </cell>
          <cell r="U2054" t="str">
            <v>线下</v>
          </cell>
          <cell r="V2054">
            <v>7.9</v>
          </cell>
          <cell r="W2054">
            <v>20240324</v>
          </cell>
        </row>
        <row r="2055">
          <cell r="A2055">
            <v>45449.7666666667</v>
          </cell>
          <cell r="B2055">
            <v>58285862</v>
          </cell>
          <cell r="C2055">
            <v>716</v>
          </cell>
          <cell r="D2055" t="str">
            <v>四川太极大邑县沙渠镇方圆路药店</v>
          </cell>
          <cell r="E2055">
            <v>2505131</v>
          </cell>
          <cell r="F2055" t="str">
            <v>重组人源胶原蛋白修复敷料</v>
          </cell>
          <cell r="G2055" t="str">
            <v>F型 28g(23cmx21cm)x5袋 (枢颜)</v>
          </cell>
          <cell r="H2055" t="str">
            <v>盒</v>
          </cell>
          <cell r="I2055">
            <v>1</v>
          </cell>
          <cell r="J2055">
            <v>17</v>
          </cell>
          <cell r="K2055">
            <v>9.1</v>
          </cell>
          <cell r="L2055" t="str">
            <v>53.53%</v>
          </cell>
          <cell r="M2055">
            <v>40116</v>
          </cell>
          <cell r="N2055" t="str">
            <v>其他家庭常备器械类</v>
          </cell>
          <cell r="O2055" t="str">
            <v>家庭常备器械</v>
          </cell>
          <cell r="P2055" t="str">
            <v>医疗器械</v>
          </cell>
          <cell r="Q2055">
            <v>27701</v>
          </cell>
          <cell r="R2055" t="str">
            <v>王佳</v>
          </cell>
          <cell r="S2055">
            <v>38324603</v>
          </cell>
          <cell r="T2055">
            <v>17</v>
          </cell>
          <cell r="U2055" t="str">
            <v>线下</v>
          </cell>
          <cell r="V2055">
            <v>7.9</v>
          </cell>
          <cell r="W2055">
            <v>20240324</v>
          </cell>
        </row>
        <row r="2056">
          <cell r="A2056">
            <v>45449.7666666667</v>
          </cell>
          <cell r="B2056">
            <v>58285862</v>
          </cell>
          <cell r="C2056">
            <v>716</v>
          </cell>
          <cell r="D2056" t="str">
            <v>四川太极大邑县沙渠镇方圆路药店</v>
          </cell>
          <cell r="E2056">
            <v>2505130</v>
          </cell>
          <cell r="F2056" t="str">
            <v>重组人源胶原蛋白修复敷料</v>
          </cell>
          <cell r="G2056" t="str">
            <v>X型 4gx3支</v>
          </cell>
          <cell r="H2056" t="str">
            <v>盒</v>
          </cell>
          <cell r="I2056">
            <v>1</v>
          </cell>
          <cell r="J2056">
            <v>62</v>
          </cell>
          <cell r="K2056">
            <v>22</v>
          </cell>
          <cell r="L2056" t="str">
            <v>35.48%</v>
          </cell>
          <cell r="M2056">
            <v>40116</v>
          </cell>
          <cell r="N2056" t="str">
            <v>其他家庭常备器械类</v>
          </cell>
          <cell r="O2056" t="str">
            <v>家庭常备器械</v>
          </cell>
          <cell r="P2056" t="str">
            <v>医疗器械</v>
          </cell>
          <cell r="Q2056">
            <v>27701</v>
          </cell>
          <cell r="R2056" t="str">
            <v>王佳</v>
          </cell>
          <cell r="S2056">
            <v>38112996</v>
          </cell>
          <cell r="T2056">
            <v>62</v>
          </cell>
          <cell r="U2056" t="str">
            <v>线下</v>
          </cell>
          <cell r="V2056">
            <v>40</v>
          </cell>
          <cell r="W2056">
            <v>20240105</v>
          </cell>
        </row>
        <row r="2057">
          <cell r="A2057">
            <v>45449.7666666667</v>
          </cell>
          <cell r="B2057">
            <v>58285862</v>
          </cell>
          <cell r="C2057">
            <v>716</v>
          </cell>
          <cell r="D2057" t="str">
            <v>四川太极大邑县沙渠镇方圆路药店</v>
          </cell>
          <cell r="E2057">
            <v>2505131</v>
          </cell>
          <cell r="F2057" t="str">
            <v>重组人源胶原蛋白修复敷料</v>
          </cell>
          <cell r="G2057" t="str">
            <v>F型 28g(23cmx21cm)x5袋 (枢颜)</v>
          </cell>
          <cell r="H2057" t="str">
            <v>盒</v>
          </cell>
          <cell r="I2057">
            <v>1</v>
          </cell>
          <cell r="J2057">
            <v>17</v>
          </cell>
          <cell r="K2057">
            <v>9.1</v>
          </cell>
          <cell r="L2057" t="str">
            <v>53.53%</v>
          </cell>
          <cell r="M2057">
            <v>40116</v>
          </cell>
          <cell r="N2057" t="str">
            <v>其他家庭常备器械类</v>
          </cell>
          <cell r="O2057" t="str">
            <v>家庭常备器械</v>
          </cell>
          <cell r="P2057" t="str">
            <v>医疗器械</v>
          </cell>
          <cell r="Q2057">
            <v>27701</v>
          </cell>
          <cell r="R2057" t="str">
            <v>王佳</v>
          </cell>
          <cell r="S2057">
            <v>38129006</v>
          </cell>
          <cell r="T2057">
            <v>17</v>
          </cell>
          <cell r="U2057" t="str">
            <v>线下</v>
          </cell>
          <cell r="V2057">
            <v>7.9</v>
          </cell>
          <cell r="W2057">
            <v>20240324</v>
          </cell>
        </row>
        <row r="2058">
          <cell r="A2058">
            <v>45449.7666666667</v>
          </cell>
          <cell r="B2058">
            <v>58285862</v>
          </cell>
          <cell r="C2058">
            <v>716</v>
          </cell>
          <cell r="D2058" t="str">
            <v>四川太极大邑县沙渠镇方圆路药店</v>
          </cell>
          <cell r="E2058">
            <v>2505131</v>
          </cell>
          <cell r="F2058" t="str">
            <v>重组人源胶原蛋白修复敷料</v>
          </cell>
          <cell r="G2058" t="str">
            <v>F型 28g(23cmx21cm)x5袋 (枢颜)</v>
          </cell>
          <cell r="H2058" t="str">
            <v>盒</v>
          </cell>
          <cell r="I2058">
            <v>1</v>
          </cell>
          <cell r="J2058">
            <v>17</v>
          </cell>
          <cell r="K2058">
            <v>9.1</v>
          </cell>
          <cell r="L2058" t="str">
            <v>53.53%</v>
          </cell>
          <cell r="M2058">
            <v>40116</v>
          </cell>
          <cell r="N2058" t="str">
            <v>其他家庭常备器械类</v>
          </cell>
          <cell r="O2058" t="str">
            <v>家庭常备器械</v>
          </cell>
          <cell r="P2058" t="str">
            <v>医疗器械</v>
          </cell>
          <cell r="Q2058">
            <v>27701</v>
          </cell>
          <cell r="R2058" t="str">
            <v>王佳</v>
          </cell>
          <cell r="S2058">
            <v>38324603</v>
          </cell>
          <cell r="T2058">
            <v>17</v>
          </cell>
          <cell r="U2058" t="str">
            <v>线下</v>
          </cell>
          <cell r="V2058">
            <v>7.9</v>
          </cell>
          <cell r="W2058">
            <v>20240324</v>
          </cell>
        </row>
        <row r="2059">
          <cell r="A2059">
            <v>45451.7979166667</v>
          </cell>
          <cell r="B2059">
            <v>58302600</v>
          </cell>
          <cell r="C2059">
            <v>716</v>
          </cell>
          <cell r="D2059" t="str">
            <v>四川太极大邑县沙渠镇方圆路药店</v>
          </cell>
          <cell r="E2059">
            <v>2506774</v>
          </cell>
          <cell r="F2059" t="str">
            <v>医用重组胶原蛋白修复贴</v>
          </cell>
          <cell r="G2059" t="str">
            <v>28g(23cmx21cm）x5袋</v>
          </cell>
          <cell r="H2059" t="str">
            <v>盒</v>
          </cell>
          <cell r="I2059">
            <v>1</v>
          </cell>
          <cell r="J2059">
            <v>17</v>
          </cell>
          <cell r="K2059">
            <v>9.1</v>
          </cell>
          <cell r="L2059" t="str">
            <v>53.53%</v>
          </cell>
          <cell r="M2059">
            <v>40116</v>
          </cell>
          <cell r="N2059" t="str">
            <v>其他家庭常备器械类</v>
          </cell>
          <cell r="O2059" t="str">
            <v>家庭常备器械</v>
          </cell>
          <cell r="P2059" t="str">
            <v>医疗器械</v>
          </cell>
          <cell r="Q2059">
            <v>15368</v>
          </cell>
          <cell r="R2059" t="str">
            <v>徐双秀</v>
          </cell>
          <cell r="S2059">
            <v>38657494</v>
          </cell>
          <cell r="T2059">
            <v>17</v>
          </cell>
          <cell r="U2059" t="str">
            <v>线下</v>
          </cell>
          <cell r="V2059">
            <v>7.9</v>
          </cell>
          <cell r="W2059">
            <v>240434</v>
          </cell>
        </row>
        <row r="2060">
          <cell r="A2060">
            <v>45451.7979166667</v>
          </cell>
          <cell r="B2060">
            <v>58302600</v>
          </cell>
          <cell r="C2060">
            <v>716</v>
          </cell>
          <cell r="D2060" t="str">
            <v>四川太极大邑县沙渠镇方圆路药店</v>
          </cell>
          <cell r="E2060">
            <v>2506774</v>
          </cell>
          <cell r="F2060" t="str">
            <v>医用重组胶原蛋白修复贴</v>
          </cell>
          <cell r="G2060" t="str">
            <v>28g(23cmx21cm）x5袋</v>
          </cell>
          <cell r="H2060" t="str">
            <v>盒</v>
          </cell>
          <cell r="I2060">
            <v>1</v>
          </cell>
          <cell r="J2060">
            <v>17</v>
          </cell>
          <cell r="K2060">
            <v>9.1</v>
          </cell>
          <cell r="L2060" t="str">
            <v>53.53%</v>
          </cell>
          <cell r="M2060">
            <v>40116</v>
          </cell>
          <cell r="N2060" t="str">
            <v>其他家庭常备器械类</v>
          </cell>
          <cell r="O2060" t="str">
            <v>家庭常备器械</v>
          </cell>
          <cell r="P2060" t="str">
            <v>医疗器械</v>
          </cell>
          <cell r="Q2060">
            <v>15368</v>
          </cell>
          <cell r="R2060" t="str">
            <v>徐双秀</v>
          </cell>
          <cell r="S2060">
            <v>38664870</v>
          </cell>
          <cell r="T2060">
            <v>17</v>
          </cell>
          <cell r="U2060" t="str">
            <v>线下</v>
          </cell>
          <cell r="V2060">
            <v>7.9</v>
          </cell>
          <cell r="W2060">
            <v>240434</v>
          </cell>
        </row>
        <row r="2061">
          <cell r="A2061">
            <v>45451.7979166667</v>
          </cell>
          <cell r="B2061">
            <v>58302600</v>
          </cell>
          <cell r="C2061">
            <v>716</v>
          </cell>
          <cell r="D2061" t="str">
            <v>四川太极大邑县沙渠镇方圆路药店</v>
          </cell>
          <cell r="E2061">
            <v>2506774</v>
          </cell>
          <cell r="F2061" t="str">
            <v>医用重组胶原蛋白修复贴</v>
          </cell>
          <cell r="G2061" t="str">
            <v>28g(23cmx21cm）x5袋</v>
          </cell>
          <cell r="H2061" t="str">
            <v>盒</v>
          </cell>
          <cell r="I2061">
            <v>1</v>
          </cell>
          <cell r="J2061">
            <v>17</v>
          </cell>
          <cell r="K2061">
            <v>9.1</v>
          </cell>
          <cell r="L2061" t="str">
            <v>53.53%</v>
          </cell>
          <cell r="M2061">
            <v>40116</v>
          </cell>
          <cell r="N2061" t="str">
            <v>其他家庭常备器械类</v>
          </cell>
          <cell r="O2061" t="str">
            <v>家庭常备器械</v>
          </cell>
          <cell r="P2061" t="str">
            <v>医疗器械</v>
          </cell>
          <cell r="Q2061">
            <v>15368</v>
          </cell>
          <cell r="R2061" t="str">
            <v>徐双秀</v>
          </cell>
          <cell r="S2061">
            <v>38718521</v>
          </cell>
          <cell r="T2061">
            <v>17</v>
          </cell>
          <cell r="U2061" t="str">
            <v>线下</v>
          </cell>
          <cell r="V2061">
            <v>7.9</v>
          </cell>
          <cell r="W2061">
            <v>240439</v>
          </cell>
        </row>
        <row r="2062">
          <cell r="A2062">
            <v>45451.7979166667</v>
          </cell>
          <cell r="B2062">
            <v>58302600</v>
          </cell>
          <cell r="C2062">
            <v>716</v>
          </cell>
          <cell r="D2062" t="str">
            <v>四川太极大邑县沙渠镇方圆路药店</v>
          </cell>
          <cell r="E2062">
            <v>2506774</v>
          </cell>
          <cell r="F2062" t="str">
            <v>医用重组胶原蛋白修复贴</v>
          </cell>
          <cell r="G2062" t="str">
            <v>28g(23cmx21cm）x5袋</v>
          </cell>
          <cell r="H2062" t="str">
            <v>盒</v>
          </cell>
          <cell r="I2062">
            <v>1</v>
          </cell>
          <cell r="J2062">
            <v>17</v>
          </cell>
          <cell r="K2062">
            <v>9.1</v>
          </cell>
          <cell r="L2062" t="str">
            <v>53.53%</v>
          </cell>
          <cell r="M2062">
            <v>40116</v>
          </cell>
          <cell r="N2062" t="str">
            <v>其他家庭常备器械类</v>
          </cell>
          <cell r="O2062" t="str">
            <v>家庭常备器械</v>
          </cell>
          <cell r="P2062" t="str">
            <v>医疗器械</v>
          </cell>
          <cell r="Q2062">
            <v>15368</v>
          </cell>
          <cell r="R2062" t="str">
            <v>徐双秀</v>
          </cell>
          <cell r="S2062">
            <v>38682725</v>
          </cell>
          <cell r="T2062">
            <v>17</v>
          </cell>
          <cell r="U2062" t="str">
            <v>线下</v>
          </cell>
          <cell r="V2062">
            <v>7.9</v>
          </cell>
          <cell r="W2062">
            <v>240434</v>
          </cell>
        </row>
        <row r="2063">
          <cell r="A2063">
            <v>45451.7979166667</v>
          </cell>
          <cell r="B2063">
            <v>58302600</v>
          </cell>
          <cell r="C2063">
            <v>716</v>
          </cell>
          <cell r="D2063" t="str">
            <v>四川太极大邑县沙渠镇方圆路药店</v>
          </cell>
          <cell r="E2063">
            <v>2506774</v>
          </cell>
          <cell r="F2063" t="str">
            <v>医用重组胶原蛋白修复贴</v>
          </cell>
          <cell r="G2063" t="str">
            <v>28g(23cmx21cm）x5袋</v>
          </cell>
          <cell r="H2063" t="str">
            <v>盒</v>
          </cell>
          <cell r="I2063">
            <v>1</v>
          </cell>
          <cell r="J2063">
            <v>17</v>
          </cell>
          <cell r="K2063">
            <v>9.1</v>
          </cell>
          <cell r="L2063" t="str">
            <v>53.53%</v>
          </cell>
          <cell r="M2063">
            <v>40116</v>
          </cell>
          <cell r="N2063" t="str">
            <v>其他家庭常备器械类</v>
          </cell>
          <cell r="O2063" t="str">
            <v>家庭常备器械</v>
          </cell>
          <cell r="P2063" t="str">
            <v>医疗器械</v>
          </cell>
          <cell r="Q2063">
            <v>15368</v>
          </cell>
          <cell r="R2063" t="str">
            <v>徐双秀</v>
          </cell>
          <cell r="S2063">
            <v>38709750</v>
          </cell>
          <cell r="T2063">
            <v>17</v>
          </cell>
          <cell r="U2063" t="str">
            <v>线下</v>
          </cell>
          <cell r="V2063">
            <v>7.9</v>
          </cell>
          <cell r="W2063">
            <v>240439</v>
          </cell>
        </row>
        <row r="2064">
          <cell r="A2064">
            <v>45451.7979166667</v>
          </cell>
          <cell r="B2064">
            <v>58302600</v>
          </cell>
          <cell r="C2064">
            <v>716</v>
          </cell>
          <cell r="D2064" t="str">
            <v>四川太极大邑县沙渠镇方圆路药店</v>
          </cell>
          <cell r="E2064">
            <v>2506774</v>
          </cell>
          <cell r="F2064" t="str">
            <v>医用重组胶原蛋白修复贴</v>
          </cell>
          <cell r="G2064" t="str">
            <v>28g(23cmx21cm）x5袋</v>
          </cell>
          <cell r="H2064" t="str">
            <v>盒</v>
          </cell>
          <cell r="I2064">
            <v>1</v>
          </cell>
          <cell r="J2064">
            <v>17</v>
          </cell>
          <cell r="K2064">
            <v>9.1</v>
          </cell>
          <cell r="L2064" t="str">
            <v>53.53%</v>
          </cell>
          <cell r="M2064">
            <v>40116</v>
          </cell>
          <cell r="N2064" t="str">
            <v>其他家庭常备器械类</v>
          </cell>
          <cell r="O2064" t="str">
            <v>家庭常备器械</v>
          </cell>
          <cell r="P2064" t="str">
            <v>医疗器械</v>
          </cell>
          <cell r="Q2064">
            <v>15368</v>
          </cell>
          <cell r="R2064" t="str">
            <v>徐双秀</v>
          </cell>
          <cell r="S2064">
            <v>38682725</v>
          </cell>
          <cell r="T2064">
            <v>17</v>
          </cell>
          <cell r="U2064" t="str">
            <v>线下</v>
          </cell>
          <cell r="V2064">
            <v>7.9</v>
          </cell>
          <cell r="W2064">
            <v>240434</v>
          </cell>
        </row>
        <row r="2065">
          <cell r="A2065">
            <v>45451.7979166667</v>
          </cell>
          <cell r="B2065">
            <v>58302600</v>
          </cell>
          <cell r="C2065">
            <v>716</v>
          </cell>
          <cell r="D2065" t="str">
            <v>四川太极大邑县沙渠镇方圆路药店</v>
          </cell>
          <cell r="E2065">
            <v>2506774</v>
          </cell>
          <cell r="F2065" t="str">
            <v>医用重组胶原蛋白修复贴</v>
          </cell>
          <cell r="G2065" t="str">
            <v>28g(23cmx21cm）x5袋</v>
          </cell>
          <cell r="H2065" t="str">
            <v>盒</v>
          </cell>
          <cell r="I2065">
            <v>1</v>
          </cell>
          <cell r="J2065">
            <v>17</v>
          </cell>
          <cell r="K2065">
            <v>9.1</v>
          </cell>
          <cell r="L2065" t="str">
            <v>53.53%</v>
          </cell>
          <cell r="M2065">
            <v>40116</v>
          </cell>
          <cell r="N2065" t="str">
            <v>其他家庭常备器械类</v>
          </cell>
          <cell r="O2065" t="str">
            <v>家庭常备器械</v>
          </cell>
          <cell r="P2065" t="str">
            <v>医疗器械</v>
          </cell>
          <cell r="Q2065">
            <v>15368</v>
          </cell>
          <cell r="R2065" t="str">
            <v>徐双秀</v>
          </cell>
          <cell r="S2065">
            <v>38657494</v>
          </cell>
          <cell r="T2065">
            <v>17</v>
          </cell>
          <cell r="U2065" t="str">
            <v>线下</v>
          </cell>
          <cell r="V2065">
            <v>7.9</v>
          </cell>
          <cell r="W2065">
            <v>240434</v>
          </cell>
        </row>
        <row r="2066">
          <cell r="A2066">
            <v>45451.7979166667</v>
          </cell>
          <cell r="B2066">
            <v>58302600</v>
          </cell>
          <cell r="C2066">
            <v>716</v>
          </cell>
          <cell r="D2066" t="str">
            <v>四川太极大邑县沙渠镇方圆路药店</v>
          </cell>
          <cell r="E2066">
            <v>2506774</v>
          </cell>
          <cell r="F2066" t="str">
            <v>医用重组胶原蛋白修复贴</v>
          </cell>
          <cell r="G2066" t="str">
            <v>28g(23cmx21cm）x5袋</v>
          </cell>
          <cell r="H2066" t="str">
            <v>盒</v>
          </cell>
          <cell r="I2066">
            <v>1</v>
          </cell>
          <cell r="J2066">
            <v>17</v>
          </cell>
          <cell r="K2066">
            <v>9.1</v>
          </cell>
          <cell r="L2066" t="str">
            <v>53.53%</v>
          </cell>
          <cell r="M2066">
            <v>40116</v>
          </cell>
          <cell r="N2066" t="str">
            <v>其他家庭常备器械类</v>
          </cell>
          <cell r="O2066" t="str">
            <v>家庭常备器械</v>
          </cell>
          <cell r="P2066" t="str">
            <v>医疗器械</v>
          </cell>
          <cell r="Q2066">
            <v>15368</v>
          </cell>
          <cell r="R2066" t="str">
            <v>徐双秀</v>
          </cell>
          <cell r="S2066">
            <v>38657494</v>
          </cell>
          <cell r="T2066">
            <v>17</v>
          </cell>
          <cell r="U2066" t="str">
            <v>线下</v>
          </cell>
          <cell r="V2066">
            <v>7.9</v>
          </cell>
          <cell r="W2066">
            <v>240434</v>
          </cell>
        </row>
        <row r="2067">
          <cell r="A2067">
            <v>45451.7979166667</v>
          </cell>
          <cell r="B2067">
            <v>58302600</v>
          </cell>
          <cell r="C2067">
            <v>716</v>
          </cell>
          <cell r="D2067" t="str">
            <v>四川太极大邑县沙渠镇方圆路药店</v>
          </cell>
          <cell r="E2067">
            <v>2506774</v>
          </cell>
          <cell r="F2067" t="str">
            <v>医用重组胶原蛋白修复贴</v>
          </cell>
          <cell r="G2067" t="str">
            <v>28g(23cmx21cm）x5袋</v>
          </cell>
          <cell r="H2067" t="str">
            <v>盒</v>
          </cell>
          <cell r="I2067">
            <v>1</v>
          </cell>
          <cell r="J2067">
            <v>17</v>
          </cell>
          <cell r="K2067">
            <v>9.1</v>
          </cell>
          <cell r="L2067" t="str">
            <v>53.53%</v>
          </cell>
          <cell r="M2067">
            <v>40116</v>
          </cell>
          <cell r="N2067" t="str">
            <v>其他家庭常备器械类</v>
          </cell>
          <cell r="O2067" t="str">
            <v>家庭常备器械</v>
          </cell>
          <cell r="P2067" t="str">
            <v>医疗器械</v>
          </cell>
          <cell r="Q2067">
            <v>15368</v>
          </cell>
          <cell r="R2067" t="str">
            <v>徐双秀</v>
          </cell>
          <cell r="S2067">
            <v>38682725</v>
          </cell>
          <cell r="T2067">
            <v>17</v>
          </cell>
          <cell r="U2067" t="str">
            <v>线下</v>
          </cell>
          <cell r="V2067">
            <v>7.9</v>
          </cell>
          <cell r="W2067">
            <v>240434</v>
          </cell>
        </row>
        <row r="2068">
          <cell r="A2068">
            <v>45451.7979166667</v>
          </cell>
          <cell r="B2068">
            <v>58302600</v>
          </cell>
          <cell r="C2068">
            <v>716</v>
          </cell>
          <cell r="D2068" t="str">
            <v>四川太极大邑县沙渠镇方圆路药店</v>
          </cell>
          <cell r="E2068">
            <v>2506774</v>
          </cell>
          <cell r="F2068" t="str">
            <v>医用重组胶原蛋白修复贴</v>
          </cell>
          <cell r="G2068" t="str">
            <v>28g(23cmx21cm）x5袋</v>
          </cell>
          <cell r="H2068" t="str">
            <v>盒</v>
          </cell>
          <cell r="I2068">
            <v>1</v>
          </cell>
          <cell r="J2068">
            <v>17</v>
          </cell>
          <cell r="K2068">
            <v>9.1</v>
          </cell>
          <cell r="L2068" t="str">
            <v>53.53%</v>
          </cell>
          <cell r="M2068">
            <v>40116</v>
          </cell>
          <cell r="N2068" t="str">
            <v>其他家庭常备器械类</v>
          </cell>
          <cell r="O2068" t="str">
            <v>家庭常备器械</v>
          </cell>
          <cell r="P2068" t="str">
            <v>医疗器械</v>
          </cell>
          <cell r="Q2068">
            <v>15368</v>
          </cell>
          <cell r="R2068" t="str">
            <v>徐双秀</v>
          </cell>
          <cell r="S2068">
            <v>38657494</v>
          </cell>
          <cell r="T2068">
            <v>17</v>
          </cell>
          <cell r="U2068" t="str">
            <v>线下</v>
          </cell>
          <cell r="V2068">
            <v>7.9</v>
          </cell>
          <cell r="W2068">
            <v>240434</v>
          </cell>
        </row>
        <row r="2069">
          <cell r="A2069">
            <v>45451.7979166667</v>
          </cell>
          <cell r="B2069">
            <v>58302600</v>
          </cell>
          <cell r="C2069">
            <v>716</v>
          </cell>
          <cell r="D2069" t="str">
            <v>四川太极大邑县沙渠镇方圆路药店</v>
          </cell>
          <cell r="E2069">
            <v>2506774</v>
          </cell>
          <cell r="F2069" t="str">
            <v>医用重组胶原蛋白修复贴</v>
          </cell>
          <cell r="G2069" t="str">
            <v>28g(23cmx21cm）x5袋</v>
          </cell>
          <cell r="H2069" t="str">
            <v>盒</v>
          </cell>
          <cell r="I2069">
            <v>1</v>
          </cell>
          <cell r="J2069">
            <v>17</v>
          </cell>
          <cell r="K2069">
            <v>9.1</v>
          </cell>
          <cell r="L2069" t="str">
            <v>53.53%</v>
          </cell>
          <cell r="M2069">
            <v>40116</v>
          </cell>
          <cell r="N2069" t="str">
            <v>其他家庭常备器械类</v>
          </cell>
          <cell r="O2069" t="str">
            <v>家庭常备器械</v>
          </cell>
          <cell r="P2069" t="str">
            <v>医疗器械</v>
          </cell>
          <cell r="Q2069">
            <v>15368</v>
          </cell>
          <cell r="R2069" t="str">
            <v>徐双秀</v>
          </cell>
          <cell r="S2069">
            <v>38657494</v>
          </cell>
          <cell r="T2069">
            <v>17</v>
          </cell>
          <cell r="U2069" t="str">
            <v>线下</v>
          </cell>
          <cell r="V2069">
            <v>7.9</v>
          </cell>
          <cell r="W2069">
            <v>240434</v>
          </cell>
        </row>
        <row r="2070">
          <cell r="A2070">
            <v>45451.7979166667</v>
          </cell>
          <cell r="B2070">
            <v>58302600</v>
          </cell>
          <cell r="C2070">
            <v>716</v>
          </cell>
          <cell r="D2070" t="str">
            <v>四川太极大邑县沙渠镇方圆路药店</v>
          </cell>
          <cell r="E2070">
            <v>2506774</v>
          </cell>
          <cell r="F2070" t="str">
            <v>医用重组胶原蛋白修复贴</v>
          </cell>
          <cell r="G2070" t="str">
            <v>28g(23cmx21cm）x5袋</v>
          </cell>
          <cell r="H2070" t="str">
            <v>盒</v>
          </cell>
          <cell r="I2070">
            <v>1</v>
          </cell>
          <cell r="J2070">
            <v>17</v>
          </cell>
          <cell r="K2070">
            <v>9.1</v>
          </cell>
          <cell r="L2070" t="str">
            <v>53.53%</v>
          </cell>
          <cell r="M2070">
            <v>40116</v>
          </cell>
          <cell r="N2070" t="str">
            <v>其他家庭常备器械类</v>
          </cell>
          <cell r="O2070" t="str">
            <v>家庭常备器械</v>
          </cell>
          <cell r="P2070" t="str">
            <v>医疗器械</v>
          </cell>
          <cell r="Q2070">
            <v>15368</v>
          </cell>
          <cell r="R2070" t="str">
            <v>徐双秀</v>
          </cell>
          <cell r="S2070">
            <v>38657494</v>
          </cell>
          <cell r="T2070">
            <v>17</v>
          </cell>
          <cell r="U2070" t="str">
            <v>线下</v>
          </cell>
          <cell r="V2070">
            <v>7.9</v>
          </cell>
          <cell r="W2070">
            <v>240434</v>
          </cell>
        </row>
        <row r="2071">
          <cell r="A2071">
            <v>45451.7979166667</v>
          </cell>
          <cell r="B2071">
            <v>58302600</v>
          </cell>
          <cell r="C2071">
            <v>716</v>
          </cell>
          <cell r="D2071" t="str">
            <v>四川太极大邑县沙渠镇方圆路药店</v>
          </cell>
          <cell r="E2071">
            <v>2506774</v>
          </cell>
          <cell r="F2071" t="str">
            <v>医用重组胶原蛋白修复贴</v>
          </cell>
          <cell r="G2071" t="str">
            <v>28g(23cmx21cm）x5袋</v>
          </cell>
          <cell r="H2071" t="str">
            <v>盒</v>
          </cell>
          <cell r="I2071">
            <v>1</v>
          </cell>
          <cell r="J2071">
            <v>17</v>
          </cell>
          <cell r="K2071">
            <v>9.1</v>
          </cell>
          <cell r="L2071" t="str">
            <v>53.53%</v>
          </cell>
          <cell r="M2071">
            <v>40116</v>
          </cell>
          <cell r="N2071" t="str">
            <v>其他家庭常备器械类</v>
          </cell>
          <cell r="O2071" t="str">
            <v>家庭常备器械</v>
          </cell>
          <cell r="P2071" t="str">
            <v>医疗器械</v>
          </cell>
          <cell r="Q2071">
            <v>15368</v>
          </cell>
          <cell r="R2071" t="str">
            <v>徐双秀</v>
          </cell>
          <cell r="S2071">
            <v>38657494</v>
          </cell>
          <cell r="T2071">
            <v>17</v>
          </cell>
          <cell r="U2071" t="str">
            <v>线下</v>
          </cell>
          <cell r="V2071">
            <v>7.9</v>
          </cell>
          <cell r="W2071">
            <v>240434</v>
          </cell>
        </row>
        <row r="2072">
          <cell r="A2072">
            <v>45451.7979166667</v>
          </cell>
          <cell r="B2072">
            <v>58302600</v>
          </cell>
          <cell r="C2072">
            <v>716</v>
          </cell>
          <cell r="D2072" t="str">
            <v>四川太极大邑县沙渠镇方圆路药店</v>
          </cell>
          <cell r="E2072">
            <v>2506774</v>
          </cell>
          <cell r="F2072" t="str">
            <v>医用重组胶原蛋白修复贴</v>
          </cell>
          <cell r="G2072" t="str">
            <v>28g(23cmx21cm）x5袋</v>
          </cell>
          <cell r="H2072" t="str">
            <v>盒</v>
          </cell>
          <cell r="I2072">
            <v>1</v>
          </cell>
          <cell r="J2072">
            <v>17</v>
          </cell>
          <cell r="K2072">
            <v>9.1</v>
          </cell>
          <cell r="L2072" t="str">
            <v>53.53%</v>
          </cell>
          <cell r="M2072">
            <v>40116</v>
          </cell>
          <cell r="N2072" t="str">
            <v>其他家庭常备器械类</v>
          </cell>
          <cell r="O2072" t="str">
            <v>家庭常备器械</v>
          </cell>
          <cell r="P2072" t="str">
            <v>医疗器械</v>
          </cell>
          <cell r="Q2072">
            <v>15368</v>
          </cell>
          <cell r="R2072" t="str">
            <v>徐双秀</v>
          </cell>
          <cell r="S2072">
            <v>38657494</v>
          </cell>
          <cell r="T2072">
            <v>17</v>
          </cell>
          <cell r="U2072" t="str">
            <v>线下</v>
          </cell>
          <cell r="V2072">
            <v>7.9</v>
          </cell>
          <cell r="W2072">
            <v>240434</v>
          </cell>
        </row>
        <row r="2073">
          <cell r="A2073">
            <v>45451.7979166667</v>
          </cell>
          <cell r="B2073">
            <v>58302600</v>
          </cell>
          <cell r="C2073">
            <v>716</v>
          </cell>
          <cell r="D2073" t="str">
            <v>四川太极大邑县沙渠镇方圆路药店</v>
          </cell>
          <cell r="E2073">
            <v>2505130</v>
          </cell>
          <cell r="F2073" t="str">
            <v>重组人源胶原蛋白修复敷料</v>
          </cell>
          <cell r="G2073" t="str">
            <v>X型 4gx3支</v>
          </cell>
          <cell r="H2073" t="str">
            <v>盒</v>
          </cell>
          <cell r="I2073">
            <v>1</v>
          </cell>
          <cell r="J2073">
            <v>41.33</v>
          </cell>
          <cell r="K2073">
            <v>1.33</v>
          </cell>
          <cell r="L2073" t="str">
            <v>3.22%</v>
          </cell>
          <cell r="M2073">
            <v>40116</v>
          </cell>
          <cell r="N2073" t="str">
            <v>其他家庭常备器械类</v>
          </cell>
          <cell r="O2073" t="str">
            <v>家庭常备器械</v>
          </cell>
          <cell r="P2073" t="str">
            <v>医疗器械</v>
          </cell>
          <cell r="Q2073">
            <v>15368</v>
          </cell>
          <cell r="R2073" t="str">
            <v>徐双秀</v>
          </cell>
          <cell r="S2073">
            <v>38112996</v>
          </cell>
          <cell r="T2073">
            <v>41.33</v>
          </cell>
          <cell r="U2073" t="str">
            <v>线下</v>
          </cell>
          <cell r="V2073">
            <v>40</v>
          </cell>
          <cell r="W2073">
            <v>20240105</v>
          </cell>
        </row>
        <row r="2074">
          <cell r="A2074">
            <v>45451.7979166667</v>
          </cell>
          <cell r="B2074">
            <v>58302600</v>
          </cell>
          <cell r="C2074">
            <v>716</v>
          </cell>
          <cell r="D2074" t="str">
            <v>四川太极大邑县沙渠镇方圆路药店</v>
          </cell>
          <cell r="E2074">
            <v>2506774</v>
          </cell>
          <cell r="F2074" t="str">
            <v>医用重组胶原蛋白修复贴</v>
          </cell>
          <cell r="G2074" t="str">
            <v>28g(23cmx21cm）x5袋</v>
          </cell>
          <cell r="H2074" t="str">
            <v>盒</v>
          </cell>
          <cell r="I2074">
            <v>1</v>
          </cell>
          <cell r="J2074">
            <v>17</v>
          </cell>
          <cell r="K2074">
            <v>9.1</v>
          </cell>
          <cell r="L2074" t="str">
            <v>53.53%</v>
          </cell>
          <cell r="M2074">
            <v>40116</v>
          </cell>
          <cell r="N2074" t="str">
            <v>其他家庭常备器械类</v>
          </cell>
          <cell r="O2074" t="str">
            <v>家庭常备器械</v>
          </cell>
          <cell r="P2074" t="str">
            <v>医疗器械</v>
          </cell>
          <cell r="Q2074">
            <v>15368</v>
          </cell>
          <cell r="R2074" t="str">
            <v>徐双秀</v>
          </cell>
          <cell r="S2074">
            <v>38682725</v>
          </cell>
          <cell r="T2074">
            <v>17</v>
          </cell>
          <cell r="U2074" t="str">
            <v>线下</v>
          </cell>
          <cell r="V2074">
            <v>7.9</v>
          </cell>
          <cell r="W2074">
            <v>240434</v>
          </cell>
        </row>
        <row r="2075">
          <cell r="A2075">
            <v>45451.7979166667</v>
          </cell>
          <cell r="B2075">
            <v>58302600</v>
          </cell>
          <cell r="C2075">
            <v>716</v>
          </cell>
          <cell r="D2075" t="str">
            <v>四川太极大邑县沙渠镇方圆路药店</v>
          </cell>
          <cell r="E2075">
            <v>2506774</v>
          </cell>
          <cell r="F2075" t="str">
            <v>医用重组胶原蛋白修复贴</v>
          </cell>
          <cell r="G2075" t="str">
            <v>28g(23cmx21cm）x5袋</v>
          </cell>
          <cell r="H2075" t="str">
            <v>盒</v>
          </cell>
          <cell r="I2075">
            <v>1</v>
          </cell>
          <cell r="J2075">
            <v>17</v>
          </cell>
          <cell r="K2075">
            <v>9.1</v>
          </cell>
          <cell r="L2075" t="str">
            <v>53.53%</v>
          </cell>
          <cell r="M2075">
            <v>40116</v>
          </cell>
          <cell r="N2075" t="str">
            <v>其他家庭常备器械类</v>
          </cell>
          <cell r="O2075" t="str">
            <v>家庭常备器械</v>
          </cell>
          <cell r="P2075" t="str">
            <v>医疗器械</v>
          </cell>
          <cell r="Q2075">
            <v>15368</v>
          </cell>
          <cell r="R2075" t="str">
            <v>徐双秀</v>
          </cell>
          <cell r="S2075">
            <v>38718521</v>
          </cell>
          <cell r="T2075">
            <v>17</v>
          </cell>
          <cell r="U2075" t="str">
            <v>线下</v>
          </cell>
          <cell r="V2075">
            <v>7.9</v>
          </cell>
          <cell r="W2075">
            <v>240439</v>
          </cell>
        </row>
        <row r="2076">
          <cell r="A2076">
            <v>45451.7979166667</v>
          </cell>
          <cell r="B2076">
            <v>58302600</v>
          </cell>
          <cell r="C2076">
            <v>716</v>
          </cell>
          <cell r="D2076" t="str">
            <v>四川太极大邑县沙渠镇方圆路药店</v>
          </cell>
          <cell r="E2076">
            <v>2506774</v>
          </cell>
          <cell r="F2076" t="str">
            <v>医用重组胶原蛋白修复贴</v>
          </cell>
          <cell r="G2076" t="str">
            <v>28g(23cmx21cm）x5袋</v>
          </cell>
          <cell r="H2076" t="str">
            <v>盒</v>
          </cell>
          <cell r="I2076">
            <v>1</v>
          </cell>
          <cell r="J2076">
            <v>17</v>
          </cell>
          <cell r="K2076">
            <v>9.1</v>
          </cell>
          <cell r="L2076" t="str">
            <v>53.53%</v>
          </cell>
          <cell r="M2076">
            <v>40116</v>
          </cell>
          <cell r="N2076" t="str">
            <v>其他家庭常备器械类</v>
          </cell>
          <cell r="O2076" t="str">
            <v>家庭常备器械</v>
          </cell>
          <cell r="P2076" t="str">
            <v>医疗器械</v>
          </cell>
          <cell r="Q2076">
            <v>15368</v>
          </cell>
          <cell r="R2076" t="str">
            <v>徐双秀</v>
          </cell>
          <cell r="S2076">
            <v>38682725</v>
          </cell>
          <cell r="T2076">
            <v>17</v>
          </cell>
          <cell r="U2076" t="str">
            <v>线下</v>
          </cell>
          <cell r="V2076">
            <v>7.9</v>
          </cell>
          <cell r="W2076">
            <v>240434</v>
          </cell>
        </row>
        <row r="2077">
          <cell r="A2077">
            <v>45451.7979166667</v>
          </cell>
          <cell r="B2077">
            <v>58302600</v>
          </cell>
          <cell r="C2077">
            <v>716</v>
          </cell>
          <cell r="D2077" t="str">
            <v>四川太极大邑县沙渠镇方圆路药店</v>
          </cell>
          <cell r="E2077">
            <v>2506774</v>
          </cell>
          <cell r="F2077" t="str">
            <v>医用重组胶原蛋白修复贴</v>
          </cell>
          <cell r="G2077" t="str">
            <v>28g(23cmx21cm）x5袋</v>
          </cell>
          <cell r="H2077" t="str">
            <v>盒</v>
          </cell>
          <cell r="I2077">
            <v>1</v>
          </cell>
          <cell r="J2077">
            <v>17</v>
          </cell>
          <cell r="K2077">
            <v>9.1</v>
          </cell>
          <cell r="L2077" t="str">
            <v>53.53%</v>
          </cell>
          <cell r="M2077">
            <v>40116</v>
          </cell>
          <cell r="N2077" t="str">
            <v>其他家庭常备器械类</v>
          </cell>
          <cell r="O2077" t="str">
            <v>家庭常备器械</v>
          </cell>
          <cell r="P2077" t="str">
            <v>医疗器械</v>
          </cell>
          <cell r="Q2077">
            <v>15368</v>
          </cell>
          <cell r="R2077" t="str">
            <v>徐双秀</v>
          </cell>
          <cell r="S2077">
            <v>38724660</v>
          </cell>
          <cell r="T2077">
            <v>17</v>
          </cell>
          <cell r="U2077" t="str">
            <v>线下</v>
          </cell>
          <cell r="V2077">
            <v>7.9</v>
          </cell>
          <cell r="W2077">
            <v>240439</v>
          </cell>
        </row>
        <row r="2078">
          <cell r="A2078">
            <v>45451.7979166667</v>
          </cell>
          <cell r="B2078">
            <v>58302600</v>
          </cell>
          <cell r="C2078">
            <v>716</v>
          </cell>
          <cell r="D2078" t="str">
            <v>四川太极大邑县沙渠镇方圆路药店</v>
          </cell>
          <cell r="E2078">
            <v>2506774</v>
          </cell>
          <cell r="F2078" t="str">
            <v>医用重组胶原蛋白修复贴</v>
          </cell>
          <cell r="G2078" t="str">
            <v>28g(23cmx21cm）x5袋</v>
          </cell>
          <cell r="H2078" t="str">
            <v>盒</v>
          </cell>
          <cell r="I2078">
            <v>1</v>
          </cell>
          <cell r="J2078">
            <v>17</v>
          </cell>
          <cell r="K2078">
            <v>9.1</v>
          </cell>
          <cell r="L2078" t="str">
            <v>53.53%</v>
          </cell>
          <cell r="M2078">
            <v>40116</v>
          </cell>
          <cell r="N2078" t="str">
            <v>其他家庭常备器械类</v>
          </cell>
          <cell r="O2078" t="str">
            <v>家庭常备器械</v>
          </cell>
          <cell r="P2078" t="str">
            <v>医疗器械</v>
          </cell>
          <cell r="Q2078">
            <v>15368</v>
          </cell>
          <cell r="R2078" t="str">
            <v>徐双秀</v>
          </cell>
          <cell r="S2078">
            <v>38682725</v>
          </cell>
          <cell r="T2078">
            <v>17</v>
          </cell>
          <cell r="U2078" t="str">
            <v>线下</v>
          </cell>
          <cell r="V2078">
            <v>7.9</v>
          </cell>
          <cell r="W2078">
            <v>240434</v>
          </cell>
        </row>
        <row r="2079">
          <cell r="A2079">
            <v>45451.7979166667</v>
          </cell>
          <cell r="B2079">
            <v>58302600</v>
          </cell>
          <cell r="C2079">
            <v>716</v>
          </cell>
          <cell r="D2079" t="str">
            <v>四川太极大邑县沙渠镇方圆路药店</v>
          </cell>
          <cell r="E2079">
            <v>2506774</v>
          </cell>
          <cell r="F2079" t="str">
            <v>医用重组胶原蛋白修复贴</v>
          </cell>
          <cell r="G2079" t="str">
            <v>28g(23cmx21cm）x5袋</v>
          </cell>
          <cell r="H2079" t="str">
            <v>盒</v>
          </cell>
          <cell r="I2079">
            <v>1</v>
          </cell>
          <cell r="J2079">
            <v>17</v>
          </cell>
          <cell r="K2079">
            <v>9.1</v>
          </cell>
          <cell r="L2079" t="str">
            <v>53.53%</v>
          </cell>
          <cell r="M2079">
            <v>40116</v>
          </cell>
          <cell r="N2079" t="str">
            <v>其他家庭常备器械类</v>
          </cell>
          <cell r="O2079" t="str">
            <v>家庭常备器械</v>
          </cell>
          <cell r="P2079" t="str">
            <v>医疗器械</v>
          </cell>
          <cell r="Q2079">
            <v>15368</v>
          </cell>
          <cell r="R2079" t="str">
            <v>徐双秀</v>
          </cell>
          <cell r="S2079">
            <v>38657494</v>
          </cell>
          <cell r="T2079">
            <v>17</v>
          </cell>
          <cell r="U2079" t="str">
            <v>线下</v>
          </cell>
          <cell r="V2079">
            <v>7.9</v>
          </cell>
          <cell r="W2079">
            <v>240434</v>
          </cell>
        </row>
        <row r="2080">
          <cell r="A2080">
            <v>45451.7979166667</v>
          </cell>
          <cell r="B2080">
            <v>58302600</v>
          </cell>
          <cell r="C2080">
            <v>716</v>
          </cell>
          <cell r="D2080" t="str">
            <v>四川太极大邑县沙渠镇方圆路药店</v>
          </cell>
          <cell r="E2080">
            <v>2506774</v>
          </cell>
          <cell r="F2080" t="str">
            <v>医用重组胶原蛋白修复贴</v>
          </cell>
          <cell r="G2080" t="str">
            <v>28g(23cmx21cm）x5袋</v>
          </cell>
          <cell r="H2080" t="str">
            <v>盒</v>
          </cell>
          <cell r="I2080">
            <v>1</v>
          </cell>
          <cell r="J2080">
            <v>17</v>
          </cell>
          <cell r="K2080">
            <v>9.1</v>
          </cell>
          <cell r="L2080" t="str">
            <v>53.53%</v>
          </cell>
          <cell r="M2080">
            <v>40116</v>
          </cell>
          <cell r="N2080" t="str">
            <v>其他家庭常备器械类</v>
          </cell>
          <cell r="O2080" t="str">
            <v>家庭常备器械</v>
          </cell>
          <cell r="P2080" t="str">
            <v>医疗器械</v>
          </cell>
          <cell r="Q2080">
            <v>15368</v>
          </cell>
          <cell r="R2080" t="str">
            <v>徐双秀</v>
          </cell>
          <cell r="S2080">
            <v>38664870</v>
          </cell>
          <cell r="T2080">
            <v>17</v>
          </cell>
          <cell r="U2080" t="str">
            <v>线下</v>
          </cell>
          <cell r="V2080">
            <v>7.9</v>
          </cell>
          <cell r="W2080">
            <v>240434</v>
          </cell>
        </row>
        <row r="2081">
          <cell r="A2081">
            <v>45451.7979166667</v>
          </cell>
          <cell r="B2081">
            <v>58302600</v>
          </cell>
          <cell r="C2081">
            <v>716</v>
          </cell>
          <cell r="D2081" t="str">
            <v>四川太极大邑县沙渠镇方圆路药店</v>
          </cell>
          <cell r="E2081">
            <v>2506774</v>
          </cell>
          <cell r="F2081" t="str">
            <v>医用重组胶原蛋白修复贴</v>
          </cell>
          <cell r="G2081" t="str">
            <v>28g(23cmx21cm）x5袋</v>
          </cell>
          <cell r="H2081" t="str">
            <v>盒</v>
          </cell>
          <cell r="I2081">
            <v>1</v>
          </cell>
          <cell r="J2081">
            <v>17</v>
          </cell>
          <cell r="K2081">
            <v>9.1</v>
          </cell>
          <cell r="L2081" t="str">
            <v>53.53%</v>
          </cell>
          <cell r="M2081">
            <v>40116</v>
          </cell>
          <cell r="N2081" t="str">
            <v>其他家庭常备器械类</v>
          </cell>
          <cell r="O2081" t="str">
            <v>家庭常备器械</v>
          </cell>
          <cell r="P2081" t="str">
            <v>医疗器械</v>
          </cell>
          <cell r="Q2081">
            <v>15368</v>
          </cell>
          <cell r="R2081" t="str">
            <v>徐双秀</v>
          </cell>
          <cell r="S2081">
            <v>38709750</v>
          </cell>
          <cell r="T2081">
            <v>17</v>
          </cell>
          <cell r="U2081" t="str">
            <v>线下</v>
          </cell>
          <cell r="V2081">
            <v>7.9</v>
          </cell>
          <cell r="W2081">
            <v>240439</v>
          </cell>
        </row>
        <row r="2082">
          <cell r="A2082">
            <v>45451.7979166667</v>
          </cell>
          <cell r="B2082">
            <v>58302600</v>
          </cell>
          <cell r="C2082">
            <v>716</v>
          </cell>
          <cell r="D2082" t="str">
            <v>四川太极大邑县沙渠镇方圆路药店</v>
          </cell>
          <cell r="E2082">
            <v>2505130</v>
          </cell>
          <cell r="F2082" t="str">
            <v>重组人源胶原蛋白修复敷料</v>
          </cell>
          <cell r="G2082" t="str">
            <v>X型 4gx3支</v>
          </cell>
          <cell r="H2082" t="str">
            <v>盒</v>
          </cell>
          <cell r="I2082">
            <v>1</v>
          </cell>
          <cell r="J2082">
            <v>41.33</v>
          </cell>
          <cell r="K2082">
            <v>1.33</v>
          </cell>
          <cell r="L2082" t="str">
            <v>3.22%</v>
          </cell>
          <cell r="M2082">
            <v>40116</v>
          </cell>
          <cell r="N2082" t="str">
            <v>其他家庭常备器械类</v>
          </cell>
          <cell r="O2082" t="str">
            <v>家庭常备器械</v>
          </cell>
          <cell r="P2082" t="str">
            <v>医疗器械</v>
          </cell>
          <cell r="Q2082">
            <v>15368</v>
          </cell>
          <cell r="R2082" t="str">
            <v>徐双秀</v>
          </cell>
          <cell r="S2082">
            <v>38112996</v>
          </cell>
          <cell r="T2082">
            <v>41.33</v>
          </cell>
          <cell r="U2082" t="str">
            <v>线下</v>
          </cell>
          <cell r="V2082">
            <v>40</v>
          </cell>
          <cell r="W2082">
            <v>20240105</v>
          </cell>
        </row>
        <row r="2083">
          <cell r="A2083">
            <v>45451.7979166667</v>
          </cell>
          <cell r="B2083">
            <v>58302600</v>
          </cell>
          <cell r="C2083">
            <v>716</v>
          </cell>
          <cell r="D2083" t="str">
            <v>四川太极大邑县沙渠镇方圆路药店</v>
          </cell>
          <cell r="E2083">
            <v>2505130</v>
          </cell>
          <cell r="F2083" t="str">
            <v>重组人源胶原蛋白修复敷料</v>
          </cell>
          <cell r="G2083" t="str">
            <v>X型 4gx3支</v>
          </cell>
          <cell r="H2083" t="str">
            <v>盒</v>
          </cell>
          <cell r="I2083">
            <v>1</v>
          </cell>
          <cell r="J2083">
            <v>41.34</v>
          </cell>
          <cell r="K2083">
            <v>1.34</v>
          </cell>
          <cell r="L2083" t="str">
            <v>3.24%</v>
          </cell>
          <cell r="M2083">
            <v>40116</v>
          </cell>
          <cell r="N2083" t="str">
            <v>其他家庭常备器械类</v>
          </cell>
          <cell r="O2083" t="str">
            <v>家庭常备器械</v>
          </cell>
          <cell r="P2083" t="str">
            <v>医疗器械</v>
          </cell>
          <cell r="Q2083">
            <v>15368</v>
          </cell>
          <cell r="R2083" t="str">
            <v>徐双秀</v>
          </cell>
          <cell r="S2083">
            <v>38112996</v>
          </cell>
          <cell r="T2083">
            <v>41.34</v>
          </cell>
          <cell r="U2083" t="str">
            <v>线下</v>
          </cell>
          <cell r="V2083">
            <v>40</v>
          </cell>
          <cell r="W2083">
            <v>20240105</v>
          </cell>
        </row>
        <row r="2084">
          <cell r="A2084">
            <v>45451.7979166667</v>
          </cell>
          <cell r="B2084">
            <v>58302600</v>
          </cell>
          <cell r="C2084">
            <v>716</v>
          </cell>
          <cell r="D2084" t="str">
            <v>四川太极大邑县沙渠镇方圆路药店</v>
          </cell>
          <cell r="E2084">
            <v>2506774</v>
          </cell>
          <cell r="F2084" t="str">
            <v>医用重组胶原蛋白修复贴</v>
          </cell>
          <cell r="G2084" t="str">
            <v>28g(23cmx21cm）x5袋</v>
          </cell>
          <cell r="H2084" t="str">
            <v>盒</v>
          </cell>
          <cell r="I2084">
            <v>1</v>
          </cell>
          <cell r="J2084">
            <v>17</v>
          </cell>
          <cell r="K2084">
            <v>9.1</v>
          </cell>
          <cell r="L2084" t="str">
            <v>53.53%</v>
          </cell>
          <cell r="M2084">
            <v>40116</v>
          </cell>
          <cell r="N2084" t="str">
            <v>其他家庭常备器械类</v>
          </cell>
          <cell r="O2084" t="str">
            <v>家庭常备器械</v>
          </cell>
          <cell r="P2084" t="str">
            <v>医疗器械</v>
          </cell>
          <cell r="Q2084">
            <v>15368</v>
          </cell>
          <cell r="R2084" t="str">
            <v>徐双秀</v>
          </cell>
          <cell r="S2084">
            <v>38657494</v>
          </cell>
          <cell r="T2084">
            <v>17</v>
          </cell>
          <cell r="U2084" t="str">
            <v>线下</v>
          </cell>
          <cell r="V2084">
            <v>7.9</v>
          </cell>
          <cell r="W2084">
            <v>240434</v>
          </cell>
        </row>
        <row r="2085">
          <cell r="A2085">
            <v>45451.7979166667</v>
          </cell>
          <cell r="B2085">
            <v>58302600</v>
          </cell>
          <cell r="C2085">
            <v>716</v>
          </cell>
          <cell r="D2085" t="str">
            <v>四川太极大邑县沙渠镇方圆路药店</v>
          </cell>
          <cell r="E2085">
            <v>2506774</v>
          </cell>
          <cell r="F2085" t="str">
            <v>医用重组胶原蛋白修复贴</v>
          </cell>
          <cell r="G2085" t="str">
            <v>28g(23cmx21cm）x5袋</v>
          </cell>
          <cell r="H2085" t="str">
            <v>盒</v>
          </cell>
          <cell r="I2085">
            <v>1</v>
          </cell>
          <cell r="J2085">
            <v>17</v>
          </cell>
          <cell r="K2085">
            <v>9.1</v>
          </cell>
          <cell r="L2085" t="str">
            <v>53.53%</v>
          </cell>
          <cell r="M2085">
            <v>40116</v>
          </cell>
          <cell r="N2085" t="str">
            <v>其他家庭常备器械类</v>
          </cell>
          <cell r="O2085" t="str">
            <v>家庭常备器械</v>
          </cell>
          <cell r="P2085" t="str">
            <v>医疗器械</v>
          </cell>
          <cell r="Q2085">
            <v>15368</v>
          </cell>
          <cell r="R2085" t="str">
            <v>徐双秀</v>
          </cell>
          <cell r="S2085">
            <v>38718521</v>
          </cell>
          <cell r="T2085">
            <v>17</v>
          </cell>
          <cell r="U2085" t="str">
            <v>线下</v>
          </cell>
          <cell r="V2085">
            <v>7.9</v>
          </cell>
          <cell r="W2085">
            <v>240439</v>
          </cell>
        </row>
        <row r="2086">
          <cell r="A2086">
            <v>45453.6222222222</v>
          </cell>
          <cell r="B2086">
            <v>58326381</v>
          </cell>
          <cell r="C2086">
            <v>716</v>
          </cell>
          <cell r="D2086" t="str">
            <v>四川太极大邑县沙渠镇方圆路药店</v>
          </cell>
          <cell r="E2086">
            <v>2506774</v>
          </cell>
          <cell r="F2086" t="str">
            <v>医用重组胶原蛋白修复贴</v>
          </cell>
          <cell r="G2086" t="str">
            <v>28g(23cmx21cm）x5袋</v>
          </cell>
          <cell r="H2086" t="str">
            <v>盒</v>
          </cell>
          <cell r="I2086">
            <v>1</v>
          </cell>
          <cell r="J2086">
            <v>17</v>
          </cell>
          <cell r="K2086">
            <v>9.1</v>
          </cell>
          <cell r="L2086" t="str">
            <v>53.53%</v>
          </cell>
          <cell r="M2086">
            <v>40116</v>
          </cell>
          <cell r="N2086" t="str">
            <v>其他家庭常备器械类</v>
          </cell>
          <cell r="O2086" t="str">
            <v>家庭常备器械</v>
          </cell>
          <cell r="P2086" t="str">
            <v>医疗器械</v>
          </cell>
          <cell r="Q2086">
            <v>15368</v>
          </cell>
          <cell r="R2086" t="str">
            <v>徐双秀</v>
          </cell>
          <cell r="S2086">
            <v>38664870</v>
          </cell>
          <cell r="T2086">
            <v>17</v>
          </cell>
          <cell r="U2086" t="str">
            <v>线下</v>
          </cell>
          <cell r="V2086">
            <v>7.9</v>
          </cell>
          <cell r="W2086">
            <v>240434</v>
          </cell>
        </row>
        <row r="2087">
          <cell r="A2087">
            <v>45453.6222222222</v>
          </cell>
          <cell r="B2087">
            <v>58326381</v>
          </cell>
          <cell r="C2087">
            <v>716</v>
          </cell>
          <cell r="D2087" t="str">
            <v>四川太极大邑县沙渠镇方圆路药店</v>
          </cell>
          <cell r="E2087">
            <v>2506774</v>
          </cell>
          <cell r="F2087" t="str">
            <v>医用重组胶原蛋白修复贴</v>
          </cell>
          <cell r="G2087" t="str">
            <v>28g(23cmx21cm）x5袋</v>
          </cell>
          <cell r="H2087" t="str">
            <v>盒</v>
          </cell>
          <cell r="I2087">
            <v>1</v>
          </cell>
          <cell r="J2087">
            <v>17</v>
          </cell>
          <cell r="K2087">
            <v>9.1</v>
          </cell>
          <cell r="L2087" t="str">
            <v>53.53%</v>
          </cell>
          <cell r="M2087">
            <v>40116</v>
          </cell>
          <cell r="N2087" t="str">
            <v>其他家庭常备器械类</v>
          </cell>
          <cell r="O2087" t="str">
            <v>家庭常备器械</v>
          </cell>
          <cell r="P2087" t="str">
            <v>医疗器械</v>
          </cell>
          <cell r="Q2087">
            <v>15368</v>
          </cell>
          <cell r="R2087" t="str">
            <v>徐双秀</v>
          </cell>
          <cell r="S2087">
            <v>38664870</v>
          </cell>
          <cell r="T2087">
            <v>17</v>
          </cell>
          <cell r="U2087" t="str">
            <v>线下</v>
          </cell>
          <cell r="V2087">
            <v>7.9</v>
          </cell>
          <cell r="W2087">
            <v>240434</v>
          </cell>
        </row>
        <row r="2088">
          <cell r="A2088">
            <v>45453.6222222222</v>
          </cell>
          <cell r="B2088">
            <v>58326381</v>
          </cell>
          <cell r="C2088">
            <v>716</v>
          </cell>
          <cell r="D2088" t="str">
            <v>四川太极大邑县沙渠镇方圆路药店</v>
          </cell>
          <cell r="E2088">
            <v>2505130</v>
          </cell>
          <cell r="F2088" t="str">
            <v>重组人源胶原蛋白修复敷料</v>
          </cell>
          <cell r="G2088" t="str">
            <v>X型 4gx3支</v>
          </cell>
          <cell r="H2088" t="str">
            <v>盒</v>
          </cell>
          <cell r="I2088">
            <v>1</v>
          </cell>
          <cell r="J2088">
            <v>62</v>
          </cell>
          <cell r="K2088">
            <v>22</v>
          </cell>
          <cell r="L2088" t="str">
            <v>35.48%</v>
          </cell>
          <cell r="M2088">
            <v>40116</v>
          </cell>
          <cell r="N2088" t="str">
            <v>其他家庭常备器械类</v>
          </cell>
          <cell r="O2088" t="str">
            <v>家庭常备器械</v>
          </cell>
          <cell r="P2088" t="str">
            <v>医疗器械</v>
          </cell>
          <cell r="Q2088">
            <v>15368</v>
          </cell>
          <cell r="R2088" t="str">
            <v>徐双秀</v>
          </cell>
          <cell r="S2088">
            <v>38112996</v>
          </cell>
          <cell r="T2088">
            <v>62</v>
          </cell>
          <cell r="U2088" t="str">
            <v>线下</v>
          </cell>
          <cell r="V2088">
            <v>40</v>
          </cell>
          <cell r="W2088">
            <v>20240105</v>
          </cell>
        </row>
        <row r="2089">
          <cell r="A2089">
            <v>45453.6222222222</v>
          </cell>
          <cell r="B2089">
            <v>58326381</v>
          </cell>
          <cell r="C2089">
            <v>716</v>
          </cell>
          <cell r="D2089" t="str">
            <v>四川太极大邑县沙渠镇方圆路药店</v>
          </cell>
          <cell r="E2089">
            <v>2506774</v>
          </cell>
          <cell r="F2089" t="str">
            <v>医用重组胶原蛋白修复贴</v>
          </cell>
          <cell r="G2089" t="str">
            <v>28g(23cmx21cm）x5袋</v>
          </cell>
          <cell r="H2089" t="str">
            <v>盒</v>
          </cell>
          <cell r="I2089">
            <v>1</v>
          </cell>
          <cell r="J2089">
            <v>17</v>
          </cell>
          <cell r="K2089">
            <v>9.1</v>
          </cell>
          <cell r="L2089" t="str">
            <v>53.53%</v>
          </cell>
          <cell r="M2089">
            <v>40116</v>
          </cell>
          <cell r="N2089" t="str">
            <v>其他家庭常备器械类</v>
          </cell>
          <cell r="O2089" t="str">
            <v>家庭常备器械</v>
          </cell>
          <cell r="P2089" t="str">
            <v>医疗器械</v>
          </cell>
          <cell r="Q2089">
            <v>15368</v>
          </cell>
          <cell r="R2089" t="str">
            <v>徐双秀</v>
          </cell>
          <cell r="S2089">
            <v>38664870</v>
          </cell>
          <cell r="T2089">
            <v>17</v>
          </cell>
          <cell r="U2089" t="str">
            <v>线下</v>
          </cell>
          <cell r="V2089">
            <v>7.9</v>
          </cell>
          <cell r="W2089">
            <v>240434</v>
          </cell>
        </row>
        <row r="2090">
          <cell r="A2090">
            <v>45453.6222222222</v>
          </cell>
          <cell r="B2090">
            <v>58326381</v>
          </cell>
          <cell r="C2090">
            <v>716</v>
          </cell>
          <cell r="D2090" t="str">
            <v>四川太极大邑县沙渠镇方圆路药店</v>
          </cell>
          <cell r="E2090">
            <v>2506774</v>
          </cell>
          <cell r="F2090" t="str">
            <v>医用重组胶原蛋白修复贴</v>
          </cell>
          <cell r="G2090" t="str">
            <v>28g(23cmx21cm）x5袋</v>
          </cell>
          <cell r="H2090" t="str">
            <v>盒</v>
          </cell>
          <cell r="I2090">
            <v>1</v>
          </cell>
          <cell r="J2090">
            <v>17</v>
          </cell>
          <cell r="K2090">
            <v>9.1</v>
          </cell>
          <cell r="L2090" t="str">
            <v>53.53%</v>
          </cell>
          <cell r="M2090">
            <v>40116</v>
          </cell>
          <cell r="N2090" t="str">
            <v>其他家庭常备器械类</v>
          </cell>
          <cell r="O2090" t="str">
            <v>家庭常备器械</v>
          </cell>
          <cell r="P2090" t="str">
            <v>医疗器械</v>
          </cell>
          <cell r="Q2090">
            <v>15368</v>
          </cell>
          <cell r="R2090" t="str">
            <v>徐双秀</v>
          </cell>
          <cell r="S2090">
            <v>38664870</v>
          </cell>
          <cell r="T2090">
            <v>17</v>
          </cell>
          <cell r="U2090" t="str">
            <v>线下</v>
          </cell>
          <cell r="V2090">
            <v>7.9</v>
          </cell>
          <cell r="W2090">
            <v>240434</v>
          </cell>
        </row>
        <row r="2091">
          <cell r="A2091">
            <v>45453.6222222222</v>
          </cell>
          <cell r="B2091">
            <v>58326381</v>
          </cell>
          <cell r="C2091">
            <v>716</v>
          </cell>
          <cell r="D2091" t="str">
            <v>四川太极大邑县沙渠镇方圆路药店</v>
          </cell>
          <cell r="E2091">
            <v>2506774</v>
          </cell>
          <cell r="F2091" t="str">
            <v>医用重组胶原蛋白修复贴</v>
          </cell>
          <cell r="G2091" t="str">
            <v>28g(23cmx21cm）x5袋</v>
          </cell>
          <cell r="H2091" t="str">
            <v>盒</v>
          </cell>
          <cell r="I2091">
            <v>1</v>
          </cell>
          <cell r="J2091">
            <v>17</v>
          </cell>
          <cell r="K2091">
            <v>9.1</v>
          </cell>
          <cell r="L2091" t="str">
            <v>53.53%</v>
          </cell>
          <cell r="M2091">
            <v>40116</v>
          </cell>
          <cell r="N2091" t="str">
            <v>其他家庭常备器械类</v>
          </cell>
          <cell r="O2091" t="str">
            <v>家庭常备器械</v>
          </cell>
          <cell r="P2091" t="str">
            <v>医疗器械</v>
          </cell>
          <cell r="Q2091">
            <v>15368</v>
          </cell>
          <cell r="R2091" t="str">
            <v>徐双秀</v>
          </cell>
          <cell r="S2091">
            <v>38664870</v>
          </cell>
          <cell r="T2091">
            <v>17</v>
          </cell>
          <cell r="U2091" t="str">
            <v>线下</v>
          </cell>
          <cell r="V2091">
            <v>7.9</v>
          </cell>
          <cell r="W2091">
            <v>240434</v>
          </cell>
        </row>
        <row r="2092">
          <cell r="A2092">
            <v>45453.6222222222</v>
          </cell>
          <cell r="B2092">
            <v>58326381</v>
          </cell>
          <cell r="C2092">
            <v>716</v>
          </cell>
          <cell r="D2092" t="str">
            <v>四川太极大邑县沙渠镇方圆路药店</v>
          </cell>
          <cell r="E2092">
            <v>2506774</v>
          </cell>
          <cell r="F2092" t="str">
            <v>医用重组胶原蛋白修复贴</v>
          </cell>
          <cell r="G2092" t="str">
            <v>28g(23cmx21cm）x5袋</v>
          </cell>
          <cell r="H2092" t="str">
            <v>盒</v>
          </cell>
          <cell r="I2092">
            <v>1</v>
          </cell>
          <cell r="J2092">
            <v>17</v>
          </cell>
          <cell r="K2092">
            <v>9.1</v>
          </cell>
          <cell r="L2092" t="str">
            <v>53.53%</v>
          </cell>
          <cell r="M2092">
            <v>40116</v>
          </cell>
          <cell r="N2092" t="str">
            <v>其他家庭常备器械类</v>
          </cell>
          <cell r="O2092" t="str">
            <v>家庭常备器械</v>
          </cell>
          <cell r="P2092" t="str">
            <v>医疗器械</v>
          </cell>
          <cell r="Q2092">
            <v>15368</v>
          </cell>
          <cell r="R2092" t="str">
            <v>徐双秀</v>
          </cell>
          <cell r="S2092">
            <v>38664870</v>
          </cell>
          <cell r="T2092">
            <v>17</v>
          </cell>
          <cell r="U2092" t="str">
            <v>线下</v>
          </cell>
          <cell r="V2092">
            <v>7.9</v>
          </cell>
          <cell r="W2092">
            <v>240434</v>
          </cell>
        </row>
        <row r="2093">
          <cell r="A2093">
            <v>45453.6222222222</v>
          </cell>
          <cell r="B2093">
            <v>58326381</v>
          </cell>
          <cell r="C2093">
            <v>716</v>
          </cell>
          <cell r="D2093" t="str">
            <v>四川太极大邑县沙渠镇方圆路药店</v>
          </cell>
          <cell r="E2093">
            <v>2506774</v>
          </cell>
          <cell r="F2093" t="str">
            <v>医用重组胶原蛋白修复贴</v>
          </cell>
          <cell r="G2093" t="str">
            <v>28g(23cmx21cm）x5袋</v>
          </cell>
          <cell r="H2093" t="str">
            <v>盒</v>
          </cell>
          <cell r="I2093">
            <v>1</v>
          </cell>
          <cell r="J2093">
            <v>17</v>
          </cell>
          <cell r="K2093">
            <v>9.1</v>
          </cell>
          <cell r="L2093" t="str">
            <v>53.53%</v>
          </cell>
          <cell r="M2093">
            <v>40116</v>
          </cell>
          <cell r="N2093" t="str">
            <v>其他家庭常备器械类</v>
          </cell>
          <cell r="O2093" t="str">
            <v>家庭常备器械</v>
          </cell>
          <cell r="P2093" t="str">
            <v>医疗器械</v>
          </cell>
          <cell r="Q2093">
            <v>15368</v>
          </cell>
          <cell r="R2093" t="str">
            <v>徐双秀</v>
          </cell>
          <cell r="S2093">
            <v>38664870</v>
          </cell>
          <cell r="T2093">
            <v>17</v>
          </cell>
          <cell r="U2093" t="str">
            <v>线下</v>
          </cell>
          <cell r="V2093">
            <v>7.9</v>
          </cell>
          <cell r="W2093">
            <v>240434</v>
          </cell>
        </row>
        <row r="2094">
          <cell r="A2094">
            <v>45453.6222222222</v>
          </cell>
          <cell r="B2094">
            <v>58326381</v>
          </cell>
          <cell r="C2094">
            <v>716</v>
          </cell>
          <cell r="D2094" t="str">
            <v>四川太极大邑县沙渠镇方圆路药店</v>
          </cell>
          <cell r="E2094">
            <v>2506774</v>
          </cell>
          <cell r="F2094" t="str">
            <v>医用重组胶原蛋白修复贴</v>
          </cell>
          <cell r="G2094" t="str">
            <v>28g(23cmx21cm）x5袋</v>
          </cell>
          <cell r="H2094" t="str">
            <v>盒</v>
          </cell>
          <cell r="I2094">
            <v>1</v>
          </cell>
          <cell r="J2094">
            <v>17</v>
          </cell>
          <cell r="K2094">
            <v>9.1</v>
          </cell>
          <cell r="L2094" t="str">
            <v>53.53%</v>
          </cell>
          <cell r="M2094">
            <v>40116</v>
          </cell>
          <cell r="N2094" t="str">
            <v>其他家庭常备器械类</v>
          </cell>
          <cell r="O2094" t="str">
            <v>家庭常备器械</v>
          </cell>
          <cell r="P2094" t="str">
            <v>医疗器械</v>
          </cell>
          <cell r="Q2094">
            <v>15368</v>
          </cell>
          <cell r="R2094" t="str">
            <v>徐双秀</v>
          </cell>
          <cell r="S2094">
            <v>38664870</v>
          </cell>
          <cell r="T2094">
            <v>17</v>
          </cell>
          <cell r="U2094" t="str">
            <v>线下</v>
          </cell>
          <cell r="V2094">
            <v>7.9</v>
          </cell>
          <cell r="W2094">
            <v>240434</v>
          </cell>
        </row>
        <row r="2095">
          <cell r="A2095">
            <v>45459.6298611111</v>
          </cell>
          <cell r="B2095">
            <v>58400518</v>
          </cell>
          <cell r="C2095">
            <v>716</v>
          </cell>
          <cell r="D2095" t="str">
            <v>四川太极大邑县沙渠镇方圆路药店</v>
          </cell>
          <cell r="E2095">
            <v>2506774</v>
          </cell>
          <cell r="F2095" t="str">
            <v>医用重组胶原蛋白修复贴</v>
          </cell>
          <cell r="G2095" t="str">
            <v>28g(23cmx21cm）x5袋</v>
          </cell>
          <cell r="H2095" t="str">
            <v>盒</v>
          </cell>
          <cell r="I2095">
            <v>1</v>
          </cell>
          <cell r="J2095">
            <v>17</v>
          </cell>
          <cell r="K2095">
            <v>9.1</v>
          </cell>
          <cell r="L2095" t="str">
            <v>53.53%</v>
          </cell>
          <cell r="M2095">
            <v>40116</v>
          </cell>
          <cell r="N2095" t="str">
            <v>其他家庭常备器械类</v>
          </cell>
          <cell r="O2095" t="str">
            <v>家庭常备器械</v>
          </cell>
          <cell r="P2095" t="str">
            <v>医疗器械</v>
          </cell>
          <cell r="Q2095">
            <v>15224</v>
          </cell>
          <cell r="R2095" t="str">
            <v>马香容</v>
          </cell>
          <cell r="S2095">
            <v>38744882</v>
          </cell>
          <cell r="T2095">
            <v>17</v>
          </cell>
          <cell r="U2095" t="str">
            <v>线下</v>
          </cell>
          <cell r="V2095">
            <v>7.9</v>
          </cell>
          <cell r="W2095">
            <v>240439</v>
          </cell>
        </row>
        <row r="2096">
          <cell r="A2096">
            <v>45459.6298611111</v>
          </cell>
          <cell r="B2096">
            <v>58400518</v>
          </cell>
          <cell r="C2096">
            <v>716</v>
          </cell>
          <cell r="D2096" t="str">
            <v>四川太极大邑县沙渠镇方圆路药店</v>
          </cell>
          <cell r="E2096">
            <v>2506774</v>
          </cell>
          <cell r="F2096" t="str">
            <v>医用重组胶原蛋白修复贴</v>
          </cell>
          <cell r="G2096" t="str">
            <v>28g(23cmx21cm）x5袋</v>
          </cell>
          <cell r="H2096" t="str">
            <v>盒</v>
          </cell>
          <cell r="I2096">
            <v>1</v>
          </cell>
          <cell r="J2096">
            <v>17</v>
          </cell>
          <cell r="K2096">
            <v>9.1</v>
          </cell>
          <cell r="L2096" t="str">
            <v>53.53%</v>
          </cell>
          <cell r="M2096">
            <v>40116</v>
          </cell>
          <cell r="N2096" t="str">
            <v>其他家庭常备器械类</v>
          </cell>
          <cell r="O2096" t="str">
            <v>家庭常备器械</v>
          </cell>
          <cell r="P2096" t="str">
            <v>医疗器械</v>
          </cell>
          <cell r="Q2096">
            <v>15224</v>
          </cell>
          <cell r="R2096" t="str">
            <v>马香容</v>
          </cell>
          <cell r="S2096">
            <v>38744882</v>
          </cell>
          <cell r="T2096">
            <v>17</v>
          </cell>
          <cell r="U2096" t="str">
            <v>线下</v>
          </cell>
          <cell r="V2096">
            <v>7.9</v>
          </cell>
          <cell r="W2096">
            <v>240439</v>
          </cell>
        </row>
        <row r="2097">
          <cell r="A2097">
            <v>45459.6298611111</v>
          </cell>
          <cell r="B2097">
            <v>58400518</v>
          </cell>
          <cell r="C2097">
            <v>716</v>
          </cell>
          <cell r="D2097" t="str">
            <v>四川太极大邑县沙渠镇方圆路药店</v>
          </cell>
          <cell r="E2097">
            <v>2506774</v>
          </cell>
          <cell r="F2097" t="str">
            <v>医用重组胶原蛋白修复贴</v>
          </cell>
          <cell r="G2097" t="str">
            <v>28g(23cmx21cm）x5袋</v>
          </cell>
          <cell r="H2097" t="str">
            <v>盒</v>
          </cell>
          <cell r="I2097">
            <v>1</v>
          </cell>
          <cell r="J2097">
            <v>17</v>
          </cell>
          <cell r="K2097">
            <v>9.1</v>
          </cell>
          <cell r="L2097" t="str">
            <v>53.53%</v>
          </cell>
          <cell r="M2097">
            <v>40116</v>
          </cell>
          <cell r="N2097" t="str">
            <v>其他家庭常备器械类</v>
          </cell>
          <cell r="O2097" t="str">
            <v>家庭常备器械</v>
          </cell>
          <cell r="P2097" t="str">
            <v>医疗器械</v>
          </cell>
          <cell r="Q2097">
            <v>15224</v>
          </cell>
          <cell r="R2097" t="str">
            <v>马香容</v>
          </cell>
          <cell r="S2097">
            <v>38744882</v>
          </cell>
          <cell r="T2097">
            <v>17</v>
          </cell>
          <cell r="U2097" t="str">
            <v>线下</v>
          </cell>
          <cell r="V2097">
            <v>7.9</v>
          </cell>
          <cell r="W2097">
            <v>240439</v>
          </cell>
        </row>
        <row r="2098">
          <cell r="A2098">
            <v>45459.6298611111</v>
          </cell>
          <cell r="B2098">
            <v>58400518</v>
          </cell>
          <cell r="C2098">
            <v>716</v>
          </cell>
          <cell r="D2098" t="str">
            <v>四川太极大邑县沙渠镇方圆路药店</v>
          </cell>
          <cell r="E2098">
            <v>2506774</v>
          </cell>
          <cell r="F2098" t="str">
            <v>医用重组胶原蛋白修复贴</v>
          </cell>
          <cell r="G2098" t="str">
            <v>28g(23cmx21cm）x5袋</v>
          </cell>
          <cell r="H2098" t="str">
            <v>盒</v>
          </cell>
          <cell r="I2098">
            <v>1</v>
          </cell>
          <cell r="J2098">
            <v>17</v>
          </cell>
          <cell r="K2098">
            <v>9.1</v>
          </cell>
          <cell r="L2098" t="str">
            <v>53.53%</v>
          </cell>
          <cell r="M2098">
            <v>40116</v>
          </cell>
          <cell r="N2098" t="str">
            <v>其他家庭常备器械类</v>
          </cell>
          <cell r="O2098" t="str">
            <v>家庭常备器械</v>
          </cell>
          <cell r="P2098" t="str">
            <v>医疗器械</v>
          </cell>
          <cell r="Q2098">
            <v>15224</v>
          </cell>
          <cell r="R2098" t="str">
            <v>马香容</v>
          </cell>
          <cell r="S2098">
            <v>38744882</v>
          </cell>
          <cell r="T2098">
            <v>17</v>
          </cell>
          <cell r="U2098" t="str">
            <v>线下</v>
          </cell>
          <cell r="V2098">
            <v>7.9</v>
          </cell>
          <cell r="W2098">
            <v>240439</v>
          </cell>
        </row>
        <row r="2099">
          <cell r="A2099">
            <v>45459.6298611111</v>
          </cell>
          <cell r="B2099">
            <v>58400518</v>
          </cell>
          <cell r="C2099">
            <v>716</v>
          </cell>
          <cell r="D2099" t="str">
            <v>四川太极大邑县沙渠镇方圆路药店</v>
          </cell>
          <cell r="E2099">
            <v>2505130</v>
          </cell>
          <cell r="F2099" t="str">
            <v>重组人源胶原蛋白修复敷料</v>
          </cell>
          <cell r="G2099" t="str">
            <v>X型 4gx3支</v>
          </cell>
          <cell r="H2099" t="str">
            <v>盒</v>
          </cell>
          <cell r="I2099">
            <v>1</v>
          </cell>
          <cell r="J2099">
            <v>62</v>
          </cell>
          <cell r="K2099">
            <v>22</v>
          </cell>
          <cell r="L2099" t="str">
            <v>35.48%</v>
          </cell>
          <cell r="M2099">
            <v>40116</v>
          </cell>
          <cell r="N2099" t="str">
            <v>其他家庭常备器械类</v>
          </cell>
          <cell r="O2099" t="str">
            <v>家庭常备器械</v>
          </cell>
          <cell r="P2099" t="str">
            <v>医疗器械</v>
          </cell>
          <cell r="Q2099">
            <v>15224</v>
          </cell>
          <cell r="R2099" t="str">
            <v>马香容</v>
          </cell>
          <cell r="S2099">
            <v>38112996</v>
          </cell>
          <cell r="T2099">
            <v>62</v>
          </cell>
          <cell r="U2099" t="str">
            <v>线下</v>
          </cell>
          <cell r="V2099">
            <v>40</v>
          </cell>
          <cell r="W2099">
            <v>20240105</v>
          </cell>
        </row>
        <row r="2100">
          <cell r="A2100">
            <v>45459.6298611111</v>
          </cell>
          <cell r="B2100">
            <v>58400518</v>
          </cell>
          <cell r="C2100">
            <v>716</v>
          </cell>
          <cell r="D2100" t="str">
            <v>四川太极大邑县沙渠镇方圆路药店</v>
          </cell>
          <cell r="E2100">
            <v>2506774</v>
          </cell>
          <cell r="F2100" t="str">
            <v>医用重组胶原蛋白修复贴</v>
          </cell>
          <cell r="G2100" t="str">
            <v>28g(23cmx21cm）x5袋</v>
          </cell>
          <cell r="H2100" t="str">
            <v>盒</v>
          </cell>
          <cell r="I2100">
            <v>1</v>
          </cell>
          <cell r="J2100">
            <v>17</v>
          </cell>
          <cell r="K2100">
            <v>9.1</v>
          </cell>
          <cell r="L2100" t="str">
            <v>53.53%</v>
          </cell>
          <cell r="M2100">
            <v>40116</v>
          </cell>
          <cell r="N2100" t="str">
            <v>其他家庭常备器械类</v>
          </cell>
          <cell r="O2100" t="str">
            <v>家庭常备器械</v>
          </cell>
          <cell r="P2100" t="str">
            <v>医疗器械</v>
          </cell>
          <cell r="Q2100">
            <v>15224</v>
          </cell>
          <cell r="R2100" t="str">
            <v>马香容</v>
          </cell>
          <cell r="S2100">
            <v>38744882</v>
          </cell>
          <cell r="T2100">
            <v>17</v>
          </cell>
          <cell r="U2100" t="str">
            <v>线下</v>
          </cell>
          <cell r="V2100">
            <v>7.9</v>
          </cell>
          <cell r="W2100">
            <v>240439</v>
          </cell>
        </row>
        <row r="2101">
          <cell r="A2101">
            <v>45459.6298611111</v>
          </cell>
          <cell r="B2101">
            <v>58400518</v>
          </cell>
          <cell r="C2101">
            <v>716</v>
          </cell>
          <cell r="D2101" t="str">
            <v>四川太极大邑县沙渠镇方圆路药店</v>
          </cell>
          <cell r="E2101">
            <v>2506774</v>
          </cell>
          <cell r="F2101" t="str">
            <v>医用重组胶原蛋白修复贴</v>
          </cell>
          <cell r="G2101" t="str">
            <v>28g(23cmx21cm）x5袋</v>
          </cell>
          <cell r="H2101" t="str">
            <v>盒</v>
          </cell>
          <cell r="I2101">
            <v>1</v>
          </cell>
          <cell r="J2101">
            <v>17</v>
          </cell>
          <cell r="K2101">
            <v>9.1</v>
          </cell>
          <cell r="L2101" t="str">
            <v>53.53%</v>
          </cell>
          <cell r="M2101">
            <v>40116</v>
          </cell>
          <cell r="N2101" t="str">
            <v>其他家庭常备器械类</v>
          </cell>
          <cell r="O2101" t="str">
            <v>家庭常备器械</v>
          </cell>
          <cell r="P2101" t="str">
            <v>医疗器械</v>
          </cell>
          <cell r="Q2101">
            <v>15224</v>
          </cell>
          <cell r="R2101" t="str">
            <v>马香容</v>
          </cell>
          <cell r="S2101">
            <v>38744882</v>
          </cell>
          <cell r="T2101">
            <v>17</v>
          </cell>
          <cell r="U2101" t="str">
            <v>线下</v>
          </cell>
          <cell r="V2101">
            <v>7.9</v>
          </cell>
          <cell r="W2101">
            <v>240439</v>
          </cell>
        </row>
        <row r="2102">
          <cell r="A2102">
            <v>45459.6298611111</v>
          </cell>
          <cell r="B2102">
            <v>58400518</v>
          </cell>
          <cell r="C2102">
            <v>716</v>
          </cell>
          <cell r="D2102" t="str">
            <v>四川太极大邑县沙渠镇方圆路药店</v>
          </cell>
          <cell r="E2102">
            <v>2506774</v>
          </cell>
          <cell r="F2102" t="str">
            <v>医用重组胶原蛋白修复贴</v>
          </cell>
          <cell r="G2102" t="str">
            <v>28g(23cmx21cm）x5袋</v>
          </cell>
          <cell r="H2102" t="str">
            <v>盒</v>
          </cell>
          <cell r="I2102">
            <v>1</v>
          </cell>
          <cell r="J2102">
            <v>17</v>
          </cell>
          <cell r="K2102">
            <v>9.1</v>
          </cell>
          <cell r="L2102" t="str">
            <v>53.53%</v>
          </cell>
          <cell r="M2102">
            <v>40116</v>
          </cell>
          <cell r="N2102" t="str">
            <v>其他家庭常备器械类</v>
          </cell>
          <cell r="O2102" t="str">
            <v>家庭常备器械</v>
          </cell>
          <cell r="P2102" t="str">
            <v>医疗器械</v>
          </cell>
          <cell r="Q2102">
            <v>15224</v>
          </cell>
          <cell r="R2102" t="str">
            <v>马香容</v>
          </cell>
          <cell r="S2102">
            <v>38744882</v>
          </cell>
          <cell r="T2102">
            <v>17</v>
          </cell>
          <cell r="U2102" t="str">
            <v>线下</v>
          </cell>
          <cell r="V2102">
            <v>7.9</v>
          </cell>
          <cell r="W2102">
            <v>240439</v>
          </cell>
        </row>
        <row r="2103">
          <cell r="A2103">
            <v>45459.6298611111</v>
          </cell>
          <cell r="B2103">
            <v>58400518</v>
          </cell>
          <cell r="C2103">
            <v>716</v>
          </cell>
          <cell r="D2103" t="str">
            <v>四川太极大邑县沙渠镇方圆路药店</v>
          </cell>
          <cell r="E2103">
            <v>2506774</v>
          </cell>
          <cell r="F2103" t="str">
            <v>医用重组胶原蛋白修复贴</v>
          </cell>
          <cell r="G2103" t="str">
            <v>28g(23cmx21cm）x5袋</v>
          </cell>
          <cell r="H2103" t="str">
            <v>盒</v>
          </cell>
          <cell r="I2103">
            <v>1</v>
          </cell>
          <cell r="J2103">
            <v>17</v>
          </cell>
          <cell r="K2103">
            <v>9.1</v>
          </cell>
          <cell r="L2103" t="str">
            <v>53.53%</v>
          </cell>
          <cell r="M2103">
            <v>40116</v>
          </cell>
          <cell r="N2103" t="str">
            <v>其他家庭常备器械类</v>
          </cell>
          <cell r="O2103" t="str">
            <v>家庭常备器械</v>
          </cell>
          <cell r="P2103" t="str">
            <v>医疗器械</v>
          </cell>
          <cell r="Q2103">
            <v>15224</v>
          </cell>
          <cell r="R2103" t="str">
            <v>马香容</v>
          </cell>
          <cell r="S2103">
            <v>38744882</v>
          </cell>
          <cell r="T2103">
            <v>17</v>
          </cell>
          <cell r="U2103" t="str">
            <v>线下</v>
          </cell>
          <cell r="V2103">
            <v>7.9</v>
          </cell>
          <cell r="W2103">
            <v>240439</v>
          </cell>
        </row>
        <row r="2104">
          <cell r="A2104">
            <v>45463.85625</v>
          </cell>
          <cell r="B2104">
            <v>58452754</v>
          </cell>
          <cell r="C2104">
            <v>716</v>
          </cell>
          <cell r="D2104" t="str">
            <v>四川太极大邑县沙渠镇方圆路药店</v>
          </cell>
          <cell r="E2104">
            <v>2506774</v>
          </cell>
          <cell r="F2104" t="str">
            <v>医用重组胶原蛋白修复贴</v>
          </cell>
          <cell r="G2104" t="str">
            <v>28g(23cmx21cm）x5袋</v>
          </cell>
          <cell r="H2104" t="str">
            <v>盒</v>
          </cell>
          <cell r="I2104">
            <v>1</v>
          </cell>
          <cell r="J2104">
            <v>24.75</v>
          </cell>
          <cell r="K2104">
            <v>16.85</v>
          </cell>
          <cell r="L2104" t="str">
            <v>68.08%</v>
          </cell>
          <cell r="M2104">
            <v>40116</v>
          </cell>
          <cell r="N2104" t="str">
            <v>其他家庭常备器械类</v>
          </cell>
          <cell r="O2104" t="str">
            <v>家庭常备器械</v>
          </cell>
          <cell r="P2104" t="str">
            <v>医疗器械</v>
          </cell>
          <cell r="Q2104">
            <v>15224</v>
          </cell>
          <cell r="R2104" t="str">
            <v>马香容</v>
          </cell>
          <cell r="S2104">
            <v>38798015</v>
          </cell>
          <cell r="T2104">
            <v>24.75</v>
          </cell>
          <cell r="U2104" t="str">
            <v>线下</v>
          </cell>
          <cell r="V2104">
            <v>7.9</v>
          </cell>
          <cell r="W2104">
            <v>240439</v>
          </cell>
        </row>
        <row r="2105">
          <cell r="A2105">
            <v>45463.85625</v>
          </cell>
          <cell r="B2105">
            <v>58452754</v>
          </cell>
          <cell r="C2105">
            <v>716</v>
          </cell>
          <cell r="D2105" t="str">
            <v>四川太极大邑县沙渠镇方圆路药店</v>
          </cell>
          <cell r="E2105">
            <v>2506774</v>
          </cell>
          <cell r="F2105" t="str">
            <v>医用重组胶原蛋白修复贴</v>
          </cell>
          <cell r="G2105" t="str">
            <v>28g(23cmx21cm）x5袋</v>
          </cell>
          <cell r="H2105" t="str">
            <v>盒</v>
          </cell>
          <cell r="I2105">
            <v>1</v>
          </cell>
          <cell r="J2105">
            <v>24.75</v>
          </cell>
          <cell r="K2105">
            <v>16.85</v>
          </cell>
          <cell r="L2105" t="str">
            <v>68.08%</v>
          </cell>
          <cell r="M2105">
            <v>40116</v>
          </cell>
          <cell r="N2105" t="str">
            <v>其他家庭常备器械类</v>
          </cell>
          <cell r="O2105" t="str">
            <v>家庭常备器械</v>
          </cell>
          <cell r="P2105" t="str">
            <v>医疗器械</v>
          </cell>
          <cell r="Q2105">
            <v>15224</v>
          </cell>
          <cell r="R2105" t="str">
            <v>马香容</v>
          </cell>
          <cell r="S2105">
            <v>38798015</v>
          </cell>
          <cell r="T2105">
            <v>24.75</v>
          </cell>
          <cell r="U2105" t="str">
            <v>线下</v>
          </cell>
          <cell r="V2105">
            <v>7.9</v>
          </cell>
          <cell r="W2105">
            <v>240439</v>
          </cell>
        </row>
        <row r="2106">
          <cell r="A2106">
            <v>45463.85625</v>
          </cell>
          <cell r="B2106">
            <v>58452754</v>
          </cell>
          <cell r="C2106">
            <v>716</v>
          </cell>
          <cell r="D2106" t="str">
            <v>四川太极大邑县沙渠镇方圆路药店</v>
          </cell>
          <cell r="E2106">
            <v>2506774</v>
          </cell>
          <cell r="F2106" t="str">
            <v>医用重组胶原蛋白修复贴</v>
          </cell>
          <cell r="G2106" t="str">
            <v>28g(23cmx21cm）x5袋</v>
          </cell>
          <cell r="H2106" t="str">
            <v>盒</v>
          </cell>
          <cell r="I2106">
            <v>1</v>
          </cell>
          <cell r="J2106">
            <v>24.75</v>
          </cell>
          <cell r="K2106">
            <v>16.85</v>
          </cell>
          <cell r="L2106" t="str">
            <v>68.08%</v>
          </cell>
          <cell r="M2106">
            <v>40116</v>
          </cell>
          <cell r="N2106" t="str">
            <v>其他家庭常备器械类</v>
          </cell>
          <cell r="O2106" t="str">
            <v>家庭常备器械</v>
          </cell>
          <cell r="P2106" t="str">
            <v>医疗器械</v>
          </cell>
          <cell r="Q2106">
            <v>15224</v>
          </cell>
          <cell r="R2106" t="str">
            <v>马香容</v>
          </cell>
          <cell r="S2106">
            <v>38798015</v>
          </cell>
          <cell r="T2106">
            <v>24.75</v>
          </cell>
          <cell r="U2106" t="str">
            <v>线下</v>
          </cell>
          <cell r="V2106">
            <v>7.9</v>
          </cell>
          <cell r="W2106">
            <v>240439</v>
          </cell>
        </row>
        <row r="2107">
          <cell r="A2107">
            <v>45463.85625</v>
          </cell>
          <cell r="B2107">
            <v>58452754</v>
          </cell>
          <cell r="C2107">
            <v>716</v>
          </cell>
          <cell r="D2107" t="str">
            <v>四川太极大邑县沙渠镇方圆路药店</v>
          </cell>
          <cell r="E2107">
            <v>2506774</v>
          </cell>
          <cell r="F2107" t="str">
            <v>医用重组胶原蛋白修复贴</v>
          </cell>
          <cell r="G2107" t="str">
            <v>28g(23cmx21cm）x5袋</v>
          </cell>
          <cell r="H2107" t="str">
            <v>盒</v>
          </cell>
          <cell r="I2107">
            <v>1</v>
          </cell>
          <cell r="J2107">
            <v>24.75</v>
          </cell>
          <cell r="K2107">
            <v>16.85</v>
          </cell>
          <cell r="L2107" t="str">
            <v>68.08%</v>
          </cell>
          <cell r="M2107">
            <v>40116</v>
          </cell>
          <cell r="N2107" t="str">
            <v>其他家庭常备器械类</v>
          </cell>
          <cell r="O2107" t="str">
            <v>家庭常备器械</v>
          </cell>
          <cell r="P2107" t="str">
            <v>医疗器械</v>
          </cell>
          <cell r="Q2107">
            <v>15224</v>
          </cell>
          <cell r="R2107" t="str">
            <v>马香容</v>
          </cell>
          <cell r="S2107">
            <v>38798015</v>
          </cell>
          <cell r="T2107">
            <v>24.75</v>
          </cell>
          <cell r="U2107" t="str">
            <v>线下</v>
          </cell>
          <cell r="V2107">
            <v>7.9</v>
          </cell>
          <cell r="W2107">
            <v>240439</v>
          </cell>
        </row>
        <row r="2108">
          <cell r="A2108">
            <v>45466.4076388889</v>
          </cell>
          <cell r="B2108">
            <v>58479570</v>
          </cell>
          <cell r="C2108">
            <v>716</v>
          </cell>
          <cell r="D2108" t="str">
            <v>四川太极大邑县沙渠镇方圆路药店</v>
          </cell>
          <cell r="E2108">
            <v>2506774</v>
          </cell>
          <cell r="F2108" t="str">
            <v>医用重组胶原蛋白修复贴</v>
          </cell>
          <cell r="G2108" t="str">
            <v>28g(23cmx21cm）x5袋</v>
          </cell>
          <cell r="H2108" t="str">
            <v>盒</v>
          </cell>
          <cell r="I2108">
            <v>1</v>
          </cell>
          <cell r="J2108">
            <v>24.75</v>
          </cell>
          <cell r="K2108">
            <v>16.85</v>
          </cell>
          <cell r="L2108" t="str">
            <v>68.08%</v>
          </cell>
          <cell r="M2108">
            <v>40116</v>
          </cell>
          <cell r="N2108" t="str">
            <v>其他家庭常备器械类</v>
          </cell>
          <cell r="O2108" t="str">
            <v>家庭常备器械</v>
          </cell>
          <cell r="P2108" t="str">
            <v>医疗器械</v>
          </cell>
          <cell r="Q2108">
            <v>15224</v>
          </cell>
          <cell r="R2108" t="str">
            <v>马香容</v>
          </cell>
          <cell r="S2108">
            <v>38798015</v>
          </cell>
          <cell r="T2108">
            <v>24.75</v>
          </cell>
          <cell r="U2108" t="str">
            <v>线下</v>
          </cell>
          <cell r="V2108">
            <v>7.9</v>
          </cell>
          <cell r="W2108">
            <v>240439</v>
          </cell>
        </row>
        <row r="2109">
          <cell r="A2109">
            <v>45466.4076388889</v>
          </cell>
          <cell r="B2109">
            <v>58479570</v>
          </cell>
          <cell r="C2109">
            <v>716</v>
          </cell>
          <cell r="D2109" t="str">
            <v>四川太极大邑县沙渠镇方圆路药店</v>
          </cell>
          <cell r="E2109">
            <v>2506774</v>
          </cell>
          <cell r="F2109" t="str">
            <v>医用重组胶原蛋白修复贴</v>
          </cell>
          <cell r="G2109" t="str">
            <v>28g(23cmx21cm）x5袋</v>
          </cell>
          <cell r="H2109" t="str">
            <v>盒</v>
          </cell>
          <cell r="I2109">
            <v>1</v>
          </cell>
          <cell r="J2109">
            <v>24.75</v>
          </cell>
          <cell r="K2109">
            <v>16.85</v>
          </cell>
          <cell r="L2109" t="str">
            <v>68.08%</v>
          </cell>
          <cell r="M2109">
            <v>40116</v>
          </cell>
          <cell r="N2109" t="str">
            <v>其他家庭常备器械类</v>
          </cell>
          <cell r="O2109" t="str">
            <v>家庭常备器械</v>
          </cell>
          <cell r="P2109" t="str">
            <v>医疗器械</v>
          </cell>
          <cell r="Q2109">
            <v>15224</v>
          </cell>
          <cell r="R2109" t="str">
            <v>马香容</v>
          </cell>
          <cell r="S2109">
            <v>38798015</v>
          </cell>
          <cell r="T2109">
            <v>24.75</v>
          </cell>
          <cell r="U2109" t="str">
            <v>线下</v>
          </cell>
          <cell r="V2109">
            <v>7.9</v>
          </cell>
          <cell r="W2109">
            <v>240439</v>
          </cell>
        </row>
        <row r="2110">
          <cell r="A2110">
            <v>45466.4076388889</v>
          </cell>
          <cell r="B2110">
            <v>58479570</v>
          </cell>
          <cell r="C2110">
            <v>716</v>
          </cell>
          <cell r="D2110" t="str">
            <v>四川太极大邑县沙渠镇方圆路药店</v>
          </cell>
          <cell r="E2110">
            <v>2506774</v>
          </cell>
          <cell r="F2110" t="str">
            <v>医用重组胶原蛋白修复贴</v>
          </cell>
          <cell r="G2110" t="str">
            <v>28g(23cmx21cm）x5袋</v>
          </cell>
          <cell r="H2110" t="str">
            <v>盒</v>
          </cell>
          <cell r="I2110">
            <v>1</v>
          </cell>
          <cell r="J2110">
            <v>24.75</v>
          </cell>
          <cell r="K2110">
            <v>16.85</v>
          </cell>
          <cell r="L2110" t="str">
            <v>68.08%</v>
          </cell>
          <cell r="M2110">
            <v>40116</v>
          </cell>
          <cell r="N2110" t="str">
            <v>其他家庭常备器械类</v>
          </cell>
          <cell r="O2110" t="str">
            <v>家庭常备器械</v>
          </cell>
          <cell r="P2110" t="str">
            <v>医疗器械</v>
          </cell>
          <cell r="Q2110">
            <v>15224</v>
          </cell>
          <cell r="R2110" t="str">
            <v>马香容</v>
          </cell>
          <cell r="S2110">
            <v>38798015</v>
          </cell>
          <cell r="T2110">
            <v>24.75</v>
          </cell>
          <cell r="U2110" t="str">
            <v>线下</v>
          </cell>
          <cell r="V2110">
            <v>7.9</v>
          </cell>
          <cell r="W2110">
            <v>240439</v>
          </cell>
        </row>
        <row r="2111">
          <cell r="A2111">
            <v>45466.4076388889</v>
          </cell>
          <cell r="B2111">
            <v>58479570</v>
          </cell>
          <cell r="C2111">
            <v>716</v>
          </cell>
          <cell r="D2111" t="str">
            <v>四川太极大邑县沙渠镇方圆路药店</v>
          </cell>
          <cell r="E2111">
            <v>2506774</v>
          </cell>
          <cell r="F2111" t="str">
            <v>医用重组胶原蛋白修复贴</v>
          </cell>
          <cell r="G2111" t="str">
            <v>28g(23cmx21cm）x5袋</v>
          </cell>
          <cell r="H2111" t="str">
            <v>盒</v>
          </cell>
          <cell r="I2111">
            <v>1</v>
          </cell>
          <cell r="J2111">
            <v>24.75</v>
          </cell>
          <cell r="K2111">
            <v>16.85</v>
          </cell>
          <cell r="L2111" t="str">
            <v>68.08%</v>
          </cell>
          <cell r="M2111">
            <v>40116</v>
          </cell>
          <cell r="N2111" t="str">
            <v>其他家庭常备器械类</v>
          </cell>
          <cell r="O2111" t="str">
            <v>家庭常备器械</v>
          </cell>
          <cell r="P2111" t="str">
            <v>医疗器械</v>
          </cell>
          <cell r="Q2111">
            <v>15224</v>
          </cell>
          <cell r="R2111" t="str">
            <v>马香容</v>
          </cell>
          <cell r="S2111">
            <v>38798015</v>
          </cell>
          <cell r="T2111">
            <v>24.75</v>
          </cell>
          <cell r="U2111" t="str">
            <v>线下</v>
          </cell>
          <cell r="V2111">
            <v>7.9</v>
          </cell>
          <cell r="W2111">
            <v>240439</v>
          </cell>
        </row>
        <row r="2112">
          <cell r="A2112">
            <v>45446.4416666667</v>
          </cell>
          <cell r="B2112">
            <v>58247516</v>
          </cell>
          <cell r="C2112">
            <v>717</v>
          </cell>
          <cell r="D2112" t="str">
            <v>四川太极大邑县晋原镇通达东路五段药店</v>
          </cell>
          <cell r="E2112">
            <v>2506774</v>
          </cell>
          <cell r="F2112" t="str">
            <v>医用重组胶原蛋白修复贴</v>
          </cell>
          <cell r="G2112" t="str">
            <v>28g(23cmx21cm）x5袋</v>
          </cell>
          <cell r="H2112" t="str">
            <v>盒</v>
          </cell>
          <cell r="I2112">
            <v>1</v>
          </cell>
          <cell r="J2112">
            <v>24.75</v>
          </cell>
          <cell r="K2112">
            <v>16.85</v>
          </cell>
          <cell r="L2112" t="str">
            <v>68.08%</v>
          </cell>
          <cell r="M2112">
            <v>40116</v>
          </cell>
          <cell r="N2112" t="str">
            <v>其他家庭常备器械类</v>
          </cell>
          <cell r="O2112" t="str">
            <v>家庭常备器械</v>
          </cell>
          <cell r="P2112" t="str">
            <v>医疗器械</v>
          </cell>
          <cell r="Q2112">
            <v>6752</v>
          </cell>
          <cell r="R2112" t="str">
            <v>付曦</v>
          </cell>
          <cell r="S2112">
            <v>38658818</v>
          </cell>
          <cell r="T2112">
            <v>24.75</v>
          </cell>
          <cell r="U2112" t="str">
            <v>线下</v>
          </cell>
          <cell r="V2112">
            <v>7.9</v>
          </cell>
          <cell r="W2112">
            <v>240434</v>
          </cell>
        </row>
        <row r="2113">
          <cell r="A2113">
            <v>45446.4416666667</v>
          </cell>
          <cell r="B2113">
            <v>58247516</v>
          </cell>
          <cell r="C2113">
            <v>717</v>
          </cell>
          <cell r="D2113" t="str">
            <v>四川太极大邑县晋原镇通达东路五段药店</v>
          </cell>
          <cell r="E2113">
            <v>2506774</v>
          </cell>
          <cell r="F2113" t="str">
            <v>医用重组胶原蛋白修复贴</v>
          </cell>
          <cell r="G2113" t="str">
            <v>28g(23cmx21cm）x5袋</v>
          </cell>
          <cell r="H2113" t="str">
            <v>盒</v>
          </cell>
          <cell r="I2113">
            <v>1</v>
          </cell>
          <cell r="J2113">
            <v>24.75</v>
          </cell>
          <cell r="K2113">
            <v>16.85</v>
          </cell>
          <cell r="L2113" t="str">
            <v>68.08%</v>
          </cell>
          <cell r="M2113">
            <v>40116</v>
          </cell>
          <cell r="N2113" t="str">
            <v>其他家庭常备器械类</v>
          </cell>
          <cell r="O2113" t="str">
            <v>家庭常备器械</v>
          </cell>
          <cell r="P2113" t="str">
            <v>医疗器械</v>
          </cell>
          <cell r="Q2113">
            <v>6752</v>
          </cell>
          <cell r="R2113" t="str">
            <v>付曦</v>
          </cell>
          <cell r="S2113">
            <v>38658818</v>
          </cell>
          <cell r="T2113">
            <v>24.75</v>
          </cell>
          <cell r="U2113" t="str">
            <v>线下</v>
          </cell>
          <cell r="V2113">
            <v>7.9</v>
          </cell>
          <cell r="W2113">
            <v>240434</v>
          </cell>
        </row>
        <row r="2114">
          <cell r="A2114">
            <v>45446.4416666667</v>
          </cell>
          <cell r="B2114">
            <v>58247516</v>
          </cell>
          <cell r="C2114">
            <v>717</v>
          </cell>
          <cell r="D2114" t="str">
            <v>四川太极大邑县晋原镇通达东路五段药店</v>
          </cell>
          <cell r="E2114">
            <v>2506774</v>
          </cell>
          <cell r="F2114" t="str">
            <v>医用重组胶原蛋白修复贴</v>
          </cell>
          <cell r="G2114" t="str">
            <v>28g(23cmx21cm）x5袋</v>
          </cell>
          <cell r="H2114" t="str">
            <v>盒</v>
          </cell>
          <cell r="I2114">
            <v>1</v>
          </cell>
          <cell r="J2114">
            <v>24.75</v>
          </cell>
          <cell r="K2114">
            <v>16.85</v>
          </cell>
          <cell r="L2114" t="str">
            <v>68.08%</v>
          </cell>
          <cell r="M2114">
            <v>40116</v>
          </cell>
          <cell r="N2114" t="str">
            <v>其他家庭常备器械类</v>
          </cell>
          <cell r="O2114" t="str">
            <v>家庭常备器械</v>
          </cell>
          <cell r="P2114" t="str">
            <v>医疗器械</v>
          </cell>
          <cell r="Q2114">
            <v>6752</v>
          </cell>
          <cell r="R2114" t="str">
            <v>付曦</v>
          </cell>
          <cell r="S2114">
            <v>38658818</v>
          </cell>
          <cell r="T2114">
            <v>24.75</v>
          </cell>
          <cell r="U2114" t="str">
            <v>线下</v>
          </cell>
          <cell r="V2114">
            <v>7.9</v>
          </cell>
          <cell r="W2114">
            <v>240434</v>
          </cell>
        </row>
        <row r="2115">
          <cell r="A2115">
            <v>45446.4416666667</v>
          </cell>
          <cell r="B2115">
            <v>58247516</v>
          </cell>
          <cell r="C2115">
            <v>717</v>
          </cell>
          <cell r="D2115" t="str">
            <v>四川太极大邑县晋原镇通达东路五段药店</v>
          </cell>
          <cell r="E2115">
            <v>2506774</v>
          </cell>
          <cell r="F2115" t="str">
            <v>医用重组胶原蛋白修复贴</v>
          </cell>
          <cell r="G2115" t="str">
            <v>28g(23cmx21cm）x5袋</v>
          </cell>
          <cell r="H2115" t="str">
            <v>盒</v>
          </cell>
          <cell r="I2115">
            <v>1</v>
          </cell>
          <cell r="J2115">
            <v>24.75</v>
          </cell>
          <cell r="K2115">
            <v>16.85</v>
          </cell>
          <cell r="L2115" t="str">
            <v>68.08%</v>
          </cell>
          <cell r="M2115">
            <v>40116</v>
          </cell>
          <cell r="N2115" t="str">
            <v>其他家庭常备器械类</v>
          </cell>
          <cell r="O2115" t="str">
            <v>家庭常备器械</v>
          </cell>
          <cell r="P2115" t="str">
            <v>医疗器械</v>
          </cell>
          <cell r="Q2115">
            <v>6752</v>
          </cell>
          <cell r="R2115" t="str">
            <v>付曦</v>
          </cell>
          <cell r="S2115">
            <v>38658818</v>
          </cell>
          <cell r="T2115">
            <v>24.75</v>
          </cell>
          <cell r="U2115" t="str">
            <v>线下</v>
          </cell>
          <cell r="V2115">
            <v>7.9</v>
          </cell>
          <cell r="W2115">
            <v>240434</v>
          </cell>
        </row>
        <row r="2116">
          <cell r="A2116">
            <v>45447.45625</v>
          </cell>
          <cell r="B2116">
            <v>58257628</v>
          </cell>
          <cell r="C2116">
            <v>717</v>
          </cell>
          <cell r="D2116" t="str">
            <v>四川太极大邑县晋原镇通达东路五段药店</v>
          </cell>
          <cell r="E2116">
            <v>2505131</v>
          </cell>
          <cell r="F2116" t="str">
            <v>重组人源胶原蛋白修复敷料</v>
          </cell>
          <cell r="G2116" t="str">
            <v>F型 28g(23cmx21cm)x5袋 (枢颜)</v>
          </cell>
          <cell r="H2116" t="str">
            <v>盒</v>
          </cell>
          <cell r="I2116">
            <v>1</v>
          </cell>
          <cell r="J2116">
            <v>24.75</v>
          </cell>
          <cell r="K2116">
            <v>16.85</v>
          </cell>
          <cell r="L2116" t="str">
            <v>68.08%</v>
          </cell>
          <cell r="M2116">
            <v>40116</v>
          </cell>
          <cell r="N2116" t="str">
            <v>其他家庭常备器械类</v>
          </cell>
          <cell r="O2116" t="str">
            <v>家庭常备器械</v>
          </cell>
          <cell r="P2116" t="str">
            <v>医疗器械</v>
          </cell>
          <cell r="Q2116">
            <v>11627</v>
          </cell>
          <cell r="R2116" t="str">
            <v>唐礼萍</v>
          </cell>
          <cell r="S2116">
            <v>38328579</v>
          </cell>
          <cell r="T2116">
            <v>24.75</v>
          </cell>
          <cell r="U2116" t="str">
            <v>线下</v>
          </cell>
          <cell r="V2116">
            <v>7.9</v>
          </cell>
          <cell r="W2116">
            <v>20240324</v>
          </cell>
        </row>
        <row r="2117">
          <cell r="A2117">
            <v>45447.45625</v>
          </cell>
          <cell r="B2117">
            <v>58257628</v>
          </cell>
          <cell r="C2117">
            <v>717</v>
          </cell>
          <cell r="D2117" t="str">
            <v>四川太极大邑县晋原镇通达东路五段药店</v>
          </cell>
          <cell r="E2117">
            <v>2505131</v>
          </cell>
          <cell r="F2117" t="str">
            <v>重组人源胶原蛋白修复敷料</v>
          </cell>
          <cell r="G2117" t="str">
            <v>F型 28g(23cmx21cm)x5袋 (枢颜)</v>
          </cell>
          <cell r="H2117" t="str">
            <v>盒</v>
          </cell>
          <cell r="I2117">
            <v>1</v>
          </cell>
          <cell r="J2117">
            <v>24.75</v>
          </cell>
          <cell r="K2117">
            <v>16.85</v>
          </cell>
          <cell r="L2117" t="str">
            <v>68.08%</v>
          </cell>
          <cell r="M2117">
            <v>40116</v>
          </cell>
          <cell r="N2117" t="str">
            <v>其他家庭常备器械类</v>
          </cell>
          <cell r="O2117" t="str">
            <v>家庭常备器械</v>
          </cell>
          <cell r="P2117" t="str">
            <v>医疗器械</v>
          </cell>
          <cell r="Q2117">
            <v>11627</v>
          </cell>
          <cell r="R2117" t="str">
            <v>唐礼萍</v>
          </cell>
          <cell r="S2117">
            <v>38328579</v>
          </cell>
          <cell r="T2117">
            <v>24.75</v>
          </cell>
          <cell r="U2117" t="str">
            <v>线下</v>
          </cell>
          <cell r="V2117">
            <v>7.9</v>
          </cell>
          <cell r="W2117">
            <v>20240324</v>
          </cell>
        </row>
        <row r="2118">
          <cell r="A2118">
            <v>45447.45625</v>
          </cell>
          <cell r="B2118">
            <v>58257628</v>
          </cell>
          <cell r="C2118">
            <v>717</v>
          </cell>
          <cell r="D2118" t="str">
            <v>四川太极大邑县晋原镇通达东路五段药店</v>
          </cell>
          <cell r="E2118">
            <v>2505131</v>
          </cell>
          <cell r="F2118" t="str">
            <v>重组人源胶原蛋白修复敷料</v>
          </cell>
          <cell r="G2118" t="str">
            <v>F型 28g(23cmx21cm)x5袋 (枢颜)</v>
          </cell>
          <cell r="H2118" t="str">
            <v>盒</v>
          </cell>
          <cell r="I2118">
            <v>1</v>
          </cell>
          <cell r="J2118">
            <v>24.75</v>
          </cell>
          <cell r="K2118">
            <v>16.85</v>
          </cell>
          <cell r="L2118" t="str">
            <v>68.08%</v>
          </cell>
          <cell r="M2118">
            <v>40116</v>
          </cell>
          <cell r="N2118" t="str">
            <v>其他家庭常备器械类</v>
          </cell>
          <cell r="O2118" t="str">
            <v>家庭常备器械</v>
          </cell>
          <cell r="P2118" t="str">
            <v>医疗器械</v>
          </cell>
          <cell r="Q2118">
            <v>11627</v>
          </cell>
          <cell r="R2118" t="str">
            <v>唐礼萍</v>
          </cell>
          <cell r="S2118">
            <v>38328579</v>
          </cell>
          <cell r="T2118">
            <v>24.75</v>
          </cell>
          <cell r="U2118" t="str">
            <v>线下</v>
          </cell>
          <cell r="V2118">
            <v>7.9</v>
          </cell>
          <cell r="W2118">
            <v>20240324</v>
          </cell>
        </row>
        <row r="2119">
          <cell r="A2119">
            <v>45447.45625</v>
          </cell>
          <cell r="B2119">
            <v>58257628</v>
          </cell>
          <cell r="C2119">
            <v>717</v>
          </cell>
          <cell r="D2119" t="str">
            <v>四川太极大邑县晋原镇通达东路五段药店</v>
          </cell>
          <cell r="E2119">
            <v>2505131</v>
          </cell>
          <cell r="F2119" t="str">
            <v>重组人源胶原蛋白修复敷料</v>
          </cell>
          <cell r="G2119" t="str">
            <v>F型 28g(23cmx21cm)x5袋 (枢颜)</v>
          </cell>
          <cell r="H2119" t="str">
            <v>盒</v>
          </cell>
          <cell r="I2119">
            <v>1</v>
          </cell>
          <cell r="J2119">
            <v>24.75</v>
          </cell>
          <cell r="K2119">
            <v>16.85</v>
          </cell>
          <cell r="L2119" t="str">
            <v>68.08%</v>
          </cell>
          <cell r="M2119">
            <v>40116</v>
          </cell>
          <cell r="N2119" t="str">
            <v>其他家庭常备器械类</v>
          </cell>
          <cell r="O2119" t="str">
            <v>家庭常备器械</v>
          </cell>
          <cell r="P2119" t="str">
            <v>医疗器械</v>
          </cell>
          <cell r="Q2119">
            <v>11627</v>
          </cell>
          <cell r="R2119" t="str">
            <v>唐礼萍</v>
          </cell>
          <cell r="S2119">
            <v>38328579</v>
          </cell>
          <cell r="T2119">
            <v>24.75</v>
          </cell>
          <cell r="U2119" t="str">
            <v>线下</v>
          </cell>
          <cell r="V2119">
            <v>7.9</v>
          </cell>
          <cell r="W2119">
            <v>20240324</v>
          </cell>
        </row>
        <row r="2120">
          <cell r="A2120">
            <v>45450.8916666667</v>
          </cell>
          <cell r="B2120">
            <v>58299197</v>
          </cell>
          <cell r="C2120">
            <v>717</v>
          </cell>
          <cell r="D2120" t="str">
            <v>四川太极大邑县晋原镇通达东路五段药店</v>
          </cell>
          <cell r="E2120">
            <v>2505131</v>
          </cell>
          <cell r="F2120" t="str">
            <v>重组人源胶原蛋白修复敷料</v>
          </cell>
          <cell r="G2120" t="str">
            <v>F型 28g(23cmx21cm)x5袋 (枢颜)</v>
          </cell>
          <cell r="H2120" t="str">
            <v>盒</v>
          </cell>
          <cell r="I2120">
            <v>1</v>
          </cell>
          <cell r="J2120">
            <v>24.75</v>
          </cell>
          <cell r="K2120">
            <v>16.85</v>
          </cell>
          <cell r="L2120" t="str">
            <v>68.08%</v>
          </cell>
          <cell r="M2120">
            <v>40116</v>
          </cell>
          <cell r="N2120" t="str">
            <v>其他家庭常备器械类</v>
          </cell>
          <cell r="O2120" t="str">
            <v>家庭常备器械</v>
          </cell>
          <cell r="P2120" t="str">
            <v>医疗器械</v>
          </cell>
          <cell r="Q2120">
            <v>6752</v>
          </cell>
          <cell r="R2120" t="str">
            <v>付曦</v>
          </cell>
          <cell r="S2120">
            <v>38328579</v>
          </cell>
          <cell r="T2120">
            <v>24.75</v>
          </cell>
          <cell r="U2120" t="str">
            <v>线下</v>
          </cell>
          <cell r="V2120">
            <v>7.9</v>
          </cell>
          <cell r="W2120">
            <v>20240324</v>
          </cell>
        </row>
        <row r="2121">
          <cell r="A2121">
            <v>45450.8916666667</v>
          </cell>
          <cell r="B2121">
            <v>58299197</v>
          </cell>
          <cell r="C2121">
            <v>717</v>
          </cell>
          <cell r="D2121" t="str">
            <v>四川太极大邑县晋原镇通达东路五段药店</v>
          </cell>
          <cell r="E2121">
            <v>2505131</v>
          </cell>
          <cell r="F2121" t="str">
            <v>重组人源胶原蛋白修复敷料</v>
          </cell>
          <cell r="G2121" t="str">
            <v>F型 28g(23cmx21cm)x5袋 (枢颜)</v>
          </cell>
          <cell r="H2121" t="str">
            <v>盒</v>
          </cell>
          <cell r="I2121">
            <v>1</v>
          </cell>
          <cell r="J2121">
            <v>24.75</v>
          </cell>
          <cell r="K2121">
            <v>16.85</v>
          </cell>
          <cell r="L2121" t="str">
            <v>68.08%</v>
          </cell>
          <cell r="M2121">
            <v>40116</v>
          </cell>
          <cell r="N2121" t="str">
            <v>其他家庭常备器械类</v>
          </cell>
          <cell r="O2121" t="str">
            <v>家庭常备器械</v>
          </cell>
          <cell r="P2121" t="str">
            <v>医疗器械</v>
          </cell>
          <cell r="Q2121">
            <v>6752</v>
          </cell>
          <cell r="R2121" t="str">
            <v>付曦</v>
          </cell>
          <cell r="S2121">
            <v>38565823</v>
          </cell>
          <cell r="T2121">
            <v>24.75</v>
          </cell>
          <cell r="U2121" t="str">
            <v>线下</v>
          </cell>
          <cell r="V2121">
            <v>7.9</v>
          </cell>
          <cell r="W2121">
            <v>20240326</v>
          </cell>
        </row>
        <row r="2122">
          <cell r="A2122">
            <v>45450.8916666667</v>
          </cell>
          <cell r="B2122">
            <v>58299197</v>
          </cell>
          <cell r="C2122">
            <v>717</v>
          </cell>
          <cell r="D2122" t="str">
            <v>四川太极大邑县晋原镇通达东路五段药店</v>
          </cell>
          <cell r="E2122">
            <v>2505131</v>
          </cell>
          <cell r="F2122" t="str">
            <v>重组人源胶原蛋白修复敷料</v>
          </cell>
          <cell r="G2122" t="str">
            <v>F型 28g(23cmx21cm)x5袋 (枢颜)</v>
          </cell>
          <cell r="H2122" t="str">
            <v>盒</v>
          </cell>
          <cell r="I2122">
            <v>1</v>
          </cell>
          <cell r="J2122">
            <v>24.75</v>
          </cell>
          <cell r="K2122">
            <v>16.85</v>
          </cell>
          <cell r="L2122" t="str">
            <v>68.08%</v>
          </cell>
          <cell r="M2122">
            <v>40116</v>
          </cell>
          <cell r="N2122" t="str">
            <v>其他家庭常备器械类</v>
          </cell>
          <cell r="O2122" t="str">
            <v>家庭常备器械</v>
          </cell>
          <cell r="P2122" t="str">
            <v>医疗器械</v>
          </cell>
          <cell r="Q2122">
            <v>6752</v>
          </cell>
          <cell r="R2122" t="str">
            <v>付曦</v>
          </cell>
          <cell r="S2122">
            <v>38565823</v>
          </cell>
          <cell r="T2122">
            <v>24.75</v>
          </cell>
          <cell r="U2122" t="str">
            <v>线下</v>
          </cell>
          <cell r="V2122">
            <v>7.9</v>
          </cell>
          <cell r="W2122">
            <v>20240326</v>
          </cell>
        </row>
        <row r="2123">
          <cell r="A2123">
            <v>45450.8916666667</v>
          </cell>
          <cell r="B2123">
            <v>58299197</v>
          </cell>
          <cell r="C2123">
            <v>717</v>
          </cell>
          <cell r="D2123" t="str">
            <v>四川太极大邑县晋原镇通达东路五段药店</v>
          </cell>
          <cell r="E2123">
            <v>2505131</v>
          </cell>
          <cell r="F2123" t="str">
            <v>重组人源胶原蛋白修复敷料</v>
          </cell>
          <cell r="G2123" t="str">
            <v>F型 28g(23cmx21cm)x5袋 (枢颜)</v>
          </cell>
          <cell r="H2123" t="str">
            <v>盒</v>
          </cell>
          <cell r="I2123">
            <v>1</v>
          </cell>
          <cell r="J2123">
            <v>24.75</v>
          </cell>
          <cell r="K2123">
            <v>16.85</v>
          </cell>
          <cell r="L2123" t="str">
            <v>68.08%</v>
          </cell>
          <cell r="M2123">
            <v>40116</v>
          </cell>
          <cell r="N2123" t="str">
            <v>其他家庭常备器械类</v>
          </cell>
          <cell r="O2123" t="str">
            <v>家庭常备器械</v>
          </cell>
          <cell r="P2123" t="str">
            <v>医疗器械</v>
          </cell>
          <cell r="Q2123">
            <v>6752</v>
          </cell>
          <cell r="R2123" t="str">
            <v>付曦</v>
          </cell>
          <cell r="S2123">
            <v>38328579</v>
          </cell>
          <cell r="T2123">
            <v>24.75</v>
          </cell>
          <cell r="U2123" t="str">
            <v>线下</v>
          </cell>
          <cell r="V2123">
            <v>7.9</v>
          </cell>
          <cell r="W2123">
            <v>20240324</v>
          </cell>
        </row>
        <row r="2124">
          <cell r="A2124">
            <v>45458.8798611111</v>
          </cell>
          <cell r="B2124">
            <v>58394288</v>
          </cell>
          <cell r="C2124">
            <v>717</v>
          </cell>
          <cell r="D2124" t="str">
            <v>四川太极大邑县晋原镇通达东路五段药店</v>
          </cell>
          <cell r="E2124">
            <v>2505131</v>
          </cell>
          <cell r="F2124" t="str">
            <v>重组人源胶原蛋白修复敷料</v>
          </cell>
          <cell r="G2124" t="str">
            <v>F型 28g(23cmx21cm)x5袋 (枢颜)</v>
          </cell>
          <cell r="H2124" t="str">
            <v>盒</v>
          </cell>
          <cell r="I2124">
            <v>1</v>
          </cell>
          <cell r="J2124">
            <v>24.75</v>
          </cell>
          <cell r="K2124">
            <v>16.85</v>
          </cell>
          <cell r="L2124" t="str">
            <v>68.08%</v>
          </cell>
          <cell r="M2124">
            <v>40116</v>
          </cell>
          <cell r="N2124" t="str">
            <v>其他家庭常备器械类</v>
          </cell>
          <cell r="O2124" t="str">
            <v>家庭常备器械</v>
          </cell>
          <cell r="P2124" t="str">
            <v>医疗器械</v>
          </cell>
          <cell r="Q2124">
            <v>11627</v>
          </cell>
          <cell r="R2124" t="str">
            <v>唐礼萍</v>
          </cell>
          <cell r="S2124">
            <v>38576024</v>
          </cell>
          <cell r="T2124">
            <v>24.75</v>
          </cell>
          <cell r="U2124" t="str">
            <v>线下</v>
          </cell>
          <cell r="V2124">
            <v>7.9</v>
          </cell>
          <cell r="W2124">
            <v>20240326</v>
          </cell>
        </row>
        <row r="2125">
          <cell r="A2125">
            <v>45458.8798611111</v>
          </cell>
          <cell r="B2125">
            <v>58394288</v>
          </cell>
          <cell r="C2125">
            <v>717</v>
          </cell>
          <cell r="D2125" t="str">
            <v>四川太极大邑县晋原镇通达东路五段药店</v>
          </cell>
          <cell r="E2125">
            <v>2505131</v>
          </cell>
          <cell r="F2125" t="str">
            <v>重组人源胶原蛋白修复敷料</v>
          </cell>
          <cell r="G2125" t="str">
            <v>F型 28g(23cmx21cm)x5袋 (枢颜)</v>
          </cell>
          <cell r="H2125" t="str">
            <v>盒</v>
          </cell>
          <cell r="I2125">
            <v>1</v>
          </cell>
          <cell r="J2125">
            <v>24.75</v>
          </cell>
          <cell r="K2125">
            <v>16.85</v>
          </cell>
          <cell r="L2125" t="str">
            <v>68.08%</v>
          </cell>
          <cell r="M2125">
            <v>40116</v>
          </cell>
          <cell r="N2125" t="str">
            <v>其他家庭常备器械类</v>
          </cell>
          <cell r="O2125" t="str">
            <v>家庭常备器械</v>
          </cell>
          <cell r="P2125" t="str">
            <v>医疗器械</v>
          </cell>
          <cell r="Q2125">
            <v>11627</v>
          </cell>
          <cell r="R2125" t="str">
            <v>唐礼萍</v>
          </cell>
          <cell r="S2125">
            <v>38576024</v>
          </cell>
          <cell r="T2125">
            <v>24.75</v>
          </cell>
          <cell r="U2125" t="str">
            <v>线下</v>
          </cell>
          <cell r="V2125">
            <v>7.9</v>
          </cell>
          <cell r="W2125">
            <v>20240326</v>
          </cell>
        </row>
        <row r="2126">
          <cell r="A2126">
            <v>45458.8798611111</v>
          </cell>
          <cell r="B2126">
            <v>58394288</v>
          </cell>
          <cell r="C2126">
            <v>717</v>
          </cell>
          <cell r="D2126" t="str">
            <v>四川太极大邑县晋原镇通达东路五段药店</v>
          </cell>
          <cell r="E2126">
            <v>2505131</v>
          </cell>
          <cell r="F2126" t="str">
            <v>重组人源胶原蛋白修复敷料</v>
          </cell>
          <cell r="G2126" t="str">
            <v>F型 28g(23cmx21cm)x5袋 (枢颜)</v>
          </cell>
          <cell r="H2126" t="str">
            <v>盒</v>
          </cell>
          <cell r="I2126">
            <v>1</v>
          </cell>
          <cell r="J2126">
            <v>24.75</v>
          </cell>
          <cell r="K2126">
            <v>16.85</v>
          </cell>
          <cell r="L2126" t="str">
            <v>68.08%</v>
          </cell>
          <cell r="M2126">
            <v>40116</v>
          </cell>
          <cell r="N2126" t="str">
            <v>其他家庭常备器械类</v>
          </cell>
          <cell r="O2126" t="str">
            <v>家庭常备器械</v>
          </cell>
          <cell r="P2126" t="str">
            <v>医疗器械</v>
          </cell>
          <cell r="Q2126">
            <v>11627</v>
          </cell>
          <cell r="R2126" t="str">
            <v>唐礼萍</v>
          </cell>
          <cell r="S2126">
            <v>38576024</v>
          </cell>
          <cell r="T2126">
            <v>24.75</v>
          </cell>
          <cell r="U2126" t="str">
            <v>线下</v>
          </cell>
          <cell r="V2126">
            <v>7.9</v>
          </cell>
          <cell r="W2126">
            <v>20240326</v>
          </cell>
        </row>
        <row r="2127">
          <cell r="A2127">
            <v>45458.8798611111</v>
          </cell>
          <cell r="B2127">
            <v>58394288</v>
          </cell>
          <cell r="C2127">
            <v>717</v>
          </cell>
          <cell r="D2127" t="str">
            <v>四川太极大邑县晋原镇通达东路五段药店</v>
          </cell>
          <cell r="E2127">
            <v>2505131</v>
          </cell>
          <cell r="F2127" t="str">
            <v>重组人源胶原蛋白修复敷料</v>
          </cell>
          <cell r="G2127" t="str">
            <v>F型 28g(23cmx21cm)x5袋 (枢颜)</v>
          </cell>
          <cell r="H2127" t="str">
            <v>盒</v>
          </cell>
          <cell r="I2127">
            <v>1</v>
          </cell>
          <cell r="J2127">
            <v>24.75</v>
          </cell>
          <cell r="K2127">
            <v>16.85</v>
          </cell>
          <cell r="L2127" t="str">
            <v>68.08%</v>
          </cell>
          <cell r="M2127">
            <v>40116</v>
          </cell>
          <cell r="N2127" t="str">
            <v>其他家庭常备器械类</v>
          </cell>
          <cell r="O2127" t="str">
            <v>家庭常备器械</v>
          </cell>
          <cell r="P2127" t="str">
            <v>医疗器械</v>
          </cell>
          <cell r="Q2127">
            <v>11627</v>
          </cell>
          <cell r="R2127" t="str">
            <v>唐礼萍</v>
          </cell>
          <cell r="S2127">
            <v>38576024</v>
          </cell>
          <cell r="T2127">
            <v>24.75</v>
          </cell>
          <cell r="U2127" t="str">
            <v>线下</v>
          </cell>
          <cell r="V2127">
            <v>7.9</v>
          </cell>
          <cell r="W2127">
            <v>20240326</v>
          </cell>
        </row>
        <row r="2128">
          <cell r="A2128">
            <v>45460.7486111111</v>
          </cell>
          <cell r="B2128">
            <v>58415172</v>
          </cell>
          <cell r="C2128">
            <v>717</v>
          </cell>
          <cell r="D2128" t="str">
            <v>四川太极大邑县晋原镇通达东路五段药店</v>
          </cell>
          <cell r="E2128">
            <v>2506774</v>
          </cell>
          <cell r="F2128" t="str">
            <v>医用重组胶原蛋白修复贴</v>
          </cell>
          <cell r="G2128" t="str">
            <v>28g(23cmx21cm）x5袋</v>
          </cell>
          <cell r="H2128" t="str">
            <v>盒</v>
          </cell>
          <cell r="I2128">
            <v>1</v>
          </cell>
          <cell r="J2128">
            <v>25</v>
          </cell>
          <cell r="K2128">
            <v>17.1</v>
          </cell>
          <cell r="L2128" t="str">
            <v>68.4%</v>
          </cell>
          <cell r="M2128">
            <v>40116</v>
          </cell>
          <cell r="N2128" t="str">
            <v>其他家庭常备器械类</v>
          </cell>
          <cell r="O2128" t="str">
            <v>家庭常备器械</v>
          </cell>
          <cell r="P2128" t="str">
            <v>医疗器械</v>
          </cell>
          <cell r="Q2128">
            <v>6752</v>
          </cell>
          <cell r="R2128" t="str">
            <v>付曦</v>
          </cell>
          <cell r="S2128">
            <v>38658818</v>
          </cell>
          <cell r="T2128">
            <v>25</v>
          </cell>
          <cell r="U2128" t="str">
            <v>线下</v>
          </cell>
          <cell r="V2128">
            <v>7.9</v>
          </cell>
          <cell r="W2128">
            <v>240434</v>
          </cell>
        </row>
        <row r="2129">
          <cell r="A2129">
            <v>45460.7486111111</v>
          </cell>
          <cell r="B2129">
            <v>58415172</v>
          </cell>
          <cell r="C2129">
            <v>717</v>
          </cell>
          <cell r="D2129" t="str">
            <v>四川太极大邑县晋原镇通达东路五段药店</v>
          </cell>
          <cell r="E2129">
            <v>2506774</v>
          </cell>
          <cell r="F2129" t="str">
            <v>医用重组胶原蛋白修复贴</v>
          </cell>
          <cell r="G2129" t="str">
            <v>28g(23cmx21cm）x5袋</v>
          </cell>
          <cell r="H2129" t="str">
            <v>盒</v>
          </cell>
          <cell r="I2129">
            <v>1</v>
          </cell>
          <cell r="J2129">
            <v>25</v>
          </cell>
          <cell r="K2129">
            <v>17.1</v>
          </cell>
          <cell r="L2129" t="str">
            <v>68.4%</v>
          </cell>
          <cell r="M2129">
            <v>40116</v>
          </cell>
          <cell r="N2129" t="str">
            <v>其他家庭常备器械类</v>
          </cell>
          <cell r="O2129" t="str">
            <v>家庭常备器械</v>
          </cell>
          <cell r="P2129" t="str">
            <v>医疗器械</v>
          </cell>
          <cell r="Q2129">
            <v>6752</v>
          </cell>
          <cell r="R2129" t="str">
            <v>付曦</v>
          </cell>
          <cell r="S2129">
            <v>38658818</v>
          </cell>
          <cell r="T2129">
            <v>25</v>
          </cell>
          <cell r="U2129" t="str">
            <v>线下</v>
          </cell>
          <cell r="V2129">
            <v>7.9</v>
          </cell>
          <cell r="W2129">
            <v>240434</v>
          </cell>
        </row>
        <row r="2130">
          <cell r="A2130">
            <v>45460.7486111111</v>
          </cell>
          <cell r="B2130">
            <v>58415172</v>
          </cell>
          <cell r="C2130">
            <v>717</v>
          </cell>
          <cell r="D2130" t="str">
            <v>四川太极大邑县晋原镇通达东路五段药店</v>
          </cell>
          <cell r="E2130">
            <v>2506774</v>
          </cell>
          <cell r="F2130" t="str">
            <v>医用重组胶原蛋白修复贴</v>
          </cell>
          <cell r="G2130" t="str">
            <v>28g(23cmx21cm）x5袋</v>
          </cell>
          <cell r="H2130" t="str">
            <v>盒</v>
          </cell>
          <cell r="I2130">
            <v>1</v>
          </cell>
          <cell r="J2130">
            <v>24</v>
          </cell>
          <cell r="K2130">
            <v>16.1</v>
          </cell>
          <cell r="L2130" t="str">
            <v>67.08%</v>
          </cell>
          <cell r="M2130">
            <v>40116</v>
          </cell>
          <cell r="N2130" t="str">
            <v>其他家庭常备器械类</v>
          </cell>
          <cell r="O2130" t="str">
            <v>家庭常备器械</v>
          </cell>
          <cell r="P2130" t="str">
            <v>医疗器械</v>
          </cell>
          <cell r="Q2130">
            <v>6752</v>
          </cell>
          <cell r="R2130" t="str">
            <v>付曦</v>
          </cell>
          <cell r="S2130">
            <v>38658818</v>
          </cell>
          <cell r="T2130">
            <v>24</v>
          </cell>
          <cell r="U2130" t="str">
            <v>线下</v>
          </cell>
          <cell r="V2130">
            <v>7.9</v>
          </cell>
          <cell r="W2130">
            <v>240434</v>
          </cell>
        </row>
        <row r="2131">
          <cell r="A2131">
            <v>45460.7486111111</v>
          </cell>
          <cell r="B2131">
            <v>58415172</v>
          </cell>
          <cell r="C2131">
            <v>717</v>
          </cell>
          <cell r="D2131" t="str">
            <v>四川太极大邑县晋原镇通达东路五段药店</v>
          </cell>
          <cell r="E2131">
            <v>2506774</v>
          </cell>
          <cell r="F2131" t="str">
            <v>医用重组胶原蛋白修复贴</v>
          </cell>
          <cell r="G2131" t="str">
            <v>28g(23cmx21cm）x5袋</v>
          </cell>
          <cell r="H2131" t="str">
            <v>盒</v>
          </cell>
          <cell r="I2131">
            <v>1</v>
          </cell>
          <cell r="J2131">
            <v>25</v>
          </cell>
          <cell r="K2131">
            <v>17.1</v>
          </cell>
          <cell r="L2131" t="str">
            <v>68.4%</v>
          </cell>
          <cell r="M2131">
            <v>40116</v>
          </cell>
          <cell r="N2131" t="str">
            <v>其他家庭常备器械类</v>
          </cell>
          <cell r="O2131" t="str">
            <v>家庭常备器械</v>
          </cell>
          <cell r="P2131" t="str">
            <v>医疗器械</v>
          </cell>
          <cell r="Q2131">
            <v>6752</v>
          </cell>
          <cell r="R2131" t="str">
            <v>付曦</v>
          </cell>
          <cell r="S2131">
            <v>38658818</v>
          </cell>
          <cell r="T2131">
            <v>25</v>
          </cell>
          <cell r="U2131" t="str">
            <v>线下</v>
          </cell>
          <cell r="V2131">
            <v>7.9</v>
          </cell>
          <cell r="W2131">
            <v>240434</v>
          </cell>
        </row>
        <row r="2132">
          <cell r="A2132">
            <v>45462.7013888889</v>
          </cell>
          <cell r="B2132">
            <v>58439145</v>
          </cell>
          <cell r="C2132">
            <v>717</v>
          </cell>
          <cell r="D2132" t="str">
            <v>四川太极大邑县晋原镇通达东路五段药店</v>
          </cell>
          <cell r="E2132">
            <v>2506774</v>
          </cell>
          <cell r="F2132" t="str">
            <v>医用重组胶原蛋白修复贴</v>
          </cell>
          <cell r="G2132" t="str">
            <v>28g(23cmx21cm）x5袋</v>
          </cell>
          <cell r="H2132" t="str">
            <v>盒</v>
          </cell>
          <cell r="I2132">
            <v>1</v>
          </cell>
          <cell r="J2132">
            <v>24.75</v>
          </cell>
          <cell r="K2132">
            <v>16.85</v>
          </cell>
          <cell r="L2132" t="str">
            <v>68.08%</v>
          </cell>
          <cell r="M2132">
            <v>40116</v>
          </cell>
          <cell r="N2132" t="str">
            <v>其他家庭常备器械类</v>
          </cell>
          <cell r="O2132" t="str">
            <v>家庭常备器械</v>
          </cell>
          <cell r="P2132" t="str">
            <v>医疗器械</v>
          </cell>
          <cell r="Q2132">
            <v>11627</v>
          </cell>
          <cell r="R2132" t="str">
            <v>唐礼萍</v>
          </cell>
          <cell r="S2132">
            <v>38725433</v>
          </cell>
          <cell r="T2132">
            <v>24.75</v>
          </cell>
          <cell r="U2132" t="str">
            <v>线下</v>
          </cell>
          <cell r="V2132">
            <v>7.9</v>
          </cell>
          <cell r="W2132">
            <v>240439</v>
          </cell>
        </row>
        <row r="2133">
          <cell r="A2133">
            <v>45462.7013888889</v>
          </cell>
          <cell r="B2133">
            <v>58439145</v>
          </cell>
          <cell r="C2133">
            <v>717</v>
          </cell>
          <cell r="D2133" t="str">
            <v>四川太极大邑县晋原镇通达东路五段药店</v>
          </cell>
          <cell r="E2133">
            <v>2506774</v>
          </cell>
          <cell r="F2133" t="str">
            <v>医用重组胶原蛋白修复贴</v>
          </cell>
          <cell r="G2133" t="str">
            <v>28g(23cmx21cm）x5袋</v>
          </cell>
          <cell r="H2133" t="str">
            <v>盒</v>
          </cell>
          <cell r="I2133">
            <v>1</v>
          </cell>
          <cell r="J2133">
            <v>24.75</v>
          </cell>
          <cell r="K2133">
            <v>16.85</v>
          </cell>
          <cell r="L2133" t="str">
            <v>68.08%</v>
          </cell>
          <cell r="M2133">
            <v>40116</v>
          </cell>
          <cell r="N2133" t="str">
            <v>其他家庭常备器械类</v>
          </cell>
          <cell r="O2133" t="str">
            <v>家庭常备器械</v>
          </cell>
          <cell r="P2133" t="str">
            <v>医疗器械</v>
          </cell>
          <cell r="Q2133">
            <v>11627</v>
          </cell>
          <cell r="R2133" t="str">
            <v>唐礼萍</v>
          </cell>
          <cell r="S2133">
            <v>38725433</v>
          </cell>
          <cell r="T2133">
            <v>24.75</v>
          </cell>
          <cell r="U2133" t="str">
            <v>线下</v>
          </cell>
          <cell r="V2133">
            <v>7.9</v>
          </cell>
          <cell r="W2133">
            <v>240439</v>
          </cell>
        </row>
        <row r="2134">
          <cell r="A2134">
            <v>45462.7013888889</v>
          </cell>
          <cell r="B2134">
            <v>58439145</v>
          </cell>
          <cell r="C2134">
            <v>717</v>
          </cell>
          <cell r="D2134" t="str">
            <v>四川太极大邑县晋原镇通达东路五段药店</v>
          </cell>
          <cell r="E2134">
            <v>2506774</v>
          </cell>
          <cell r="F2134" t="str">
            <v>医用重组胶原蛋白修复贴</v>
          </cell>
          <cell r="G2134" t="str">
            <v>28g(23cmx21cm）x5袋</v>
          </cell>
          <cell r="H2134" t="str">
            <v>盒</v>
          </cell>
          <cell r="I2134">
            <v>1</v>
          </cell>
          <cell r="J2134">
            <v>24.75</v>
          </cell>
          <cell r="K2134">
            <v>16.85</v>
          </cell>
          <cell r="L2134" t="str">
            <v>68.08%</v>
          </cell>
          <cell r="M2134">
            <v>40116</v>
          </cell>
          <cell r="N2134" t="str">
            <v>其他家庭常备器械类</v>
          </cell>
          <cell r="O2134" t="str">
            <v>家庭常备器械</v>
          </cell>
          <cell r="P2134" t="str">
            <v>医疗器械</v>
          </cell>
          <cell r="Q2134">
            <v>11627</v>
          </cell>
          <cell r="R2134" t="str">
            <v>唐礼萍</v>
          </cell>
          <cell r="S2134">
            <v>38725433</v>
          </cell>
          <cell r="T2134">
            <v>24.75</v>
          </cell>
          <cell r="U2134" t="str">
            <v>线下</v>
          </cell>
          <cell r="V2134">
            <v>7.9</v>
          </cell>
          <cell r="W2134">
            <v>240439</v>
          </cell>
        </row>
        <row r="2135">
          <cell r="A2135">
            <v>45462.7013888889</v>
          </cell>
          <cell r="B2135">
            <v>58439145</v>
          </cell>
          <cell r="C2135">
            <v>717</v>
          </cell>
          <cell r="D2135" t="str">
            <v>四川太极大邑县晋原镇通达东路五段药店</v>
          </cell>
          <cell r="E2135">
            <v>2506774</v>
          </cell>
          <cell r="F2135" t="str">
            <v>医用重组胶原蛋白修复贴</v>
          </cell>
          <cell r="G2135" t="str">
            <v>28g(23cmx21cm）x5袋</v>
          </cell>
          <cell r="H2135" t="str">
            <v>盒</v>
          </cell>
          <cell r="I2135">
            <v>1</v>
          </cell>
          <cell r="J2135">
            <v>24.75</v>
          </cell>
          <cell r="K2135">
            <v>16.85</v>
          </cell>
          <cell r="L2135" t="str">
            <v>68.08%</v>
          </cell>
          <cell r="M2135">
            <v>40116</v>
          </cell>
          <cell r="N2135" t="str">
            <v>其他家庭常备器械类</v>
          </cell>
          <cell r="O2135" t="str">
            <v>家庭常备器械</v>
          </cell>
          <cell r="P2135" t="str">
            <v>医疗器械</v>
          </cell>
          <cell r="Q2135">
            <v>11627</v>
          </cell>
          <cell r="R2135" t="str">
            <v>唐礼萍</v>
          </cell>
          <cell r="S2135">
            <v>38725433</v>
          </cell>
          <cell r="T2135">
            <v>24.75</v>
          </cell>
          <cell r="U2135" t="str">
            <v>线下</v>
          </cell>
          <cell r="V2135">
            <v>7.9</v>
          </cell>
          <cell r="W2135">
            <v>240439</v>
          </cell>
        </row>
        <row r="2136">
          <cell r="A2136">
            <v>45462.7027777778</v>
          </cell>
          <cell r="B2136">
            <v>58439167</v>
          </cell>
          <cell r="C2136">
            <v>717</v>
          </cell>
          <cell r="D2136" t="str">
            <v>四川太极大邑县晋原镇通达东路五段药店</v>
          </cell>
          <cell r="E2136">
            <v>2506774</v>
          </cell>
          <cell r="F2136" t="str">
            <v>医用重组胶原蛋白修复贴</v>
          </cell>
          <cell r="G2136" t="str">
            <v>28g(23cmx21cm）x5袋</v>
          </cell>
          <cell r="H2136" t="str">
            <v>盒</v>
          </cell>
          <cell r="I2136">
            <v>1</v>
          </cell>
          <cell r="J2136">
            <v>24.75</v>
          </cell>
          <cell r="K2136">
            <v>16.85</v>
          </cell>
          <cell r="L2136" t="str">
            <v>68.08%</v>
          </cell>
          <cell r="M2136">
            <v>40116</v>
          </cell>
          <cell r="N2136" t="str">
            <v>其他家庭常备器械类</v>
          </cell>
          <cell r="O2136" t="str">
            <v>家庭常备器械</v>
          </cell>
          <cell r="P2136" t="str">
            <v>医疗器械</v>
          </cell>
          <cell r="Q2136">
            <v>11627</v>
          </cell>
          <cell r="R2136" t="str">
            <v>唐礼萍</v>
          </cell>
          <cell r="S2136">
            <v>38658818</v>
          </cell>
          <cell r="T2136">
            <v>24.75</v>
          </cell>
          <cell r="U2136" t="str">
            <v>线下</v>
          </cell>
          <cell r="V2136">
            <v>7.9</v>
          </cell>
          <cell r="W2136">
            <v>240434</v>
          </cell>
        </row>
        <row r="2137">
          <cell r="A2137">
            <v>45462.7027777778</v>
          </cell>
          <cell r="B2137">
            <v>58439167</v>
          </cell>
          <cell r="C2137">
            <v>717</v>
          </cell>
          <cell r="D2137" t="str">
            <v>四川太极大邑县晋原镇通达东路五段药店</v>
          </cell>
          <cell r="E2137">
            <v>2506774</v>
          </cell>
          <cell r="F2137" t="str">
            <v>医用重组胶原蛋白修复贴</v>
          </cell>
          <cell r="G2137" t="str">
            <v>28g(23cmx21cm）x5袋</v>
          </cell>
          <cell r="H2137" t="str">
            <v>盒</v>
          </cell>
          <cell r="I2137">
            <v>1</v>
          </cell>
          <cell r="J2137">
            <v>24.75</v>
          </cell>
          <cell r="K2137">
            <v>16.85</v>
          </cell>
          <cell r="L2137" t="str">
            <v>68.08%</v>
          </cell>
          <cell r="M2137">
            <v>40116</v>
          </cell>
          <cell r="N2137" t="str">
            <v>其他家庭常备器械类</v>
          </cell>
          <cell r="O2137" t="str">
            <v>家庭常备器械</v>
          </cell>
          <cell r="P2137" t="str">
            <v>医疗器械</v>
          </cell>
          <cell r="Q2137">
            <v>11627</v>
          </cell>
          <cell r="R2137" t="str">
            <v>唐礼萍</v>
          </cell>
          <cell r="S2137">
            <v>38658818</v>
          </cell>
          <cell r="T2137">
            <v>24.75</v>
          </cell>
          <cell r="U2137" t="str">
            <v>线下</v>
          </cell>
          <cell r="V2137">
            <v>7.9</v>
          </cell>
          <cell r="W2137">
            <v>240434</v>
          </cell>
        </row>
        <row r="2138">
          <cell r="A2138">
            <v>45462.7027777778</v>
          </cell>
          <cell r="B2138">
            <v>58439167</v>
          </cell>
          <cell r="C2138">
            <v>717</v>
          </cell>
          <cell r="D2138" t="str">
            <v>四川太极大邑县晋原镇通达东路五段药店</v>
          </cell>
          <cell r="E2138">
            <v>2506774</v>
          </cell>
          <cell r="F2138" t="str">
            <v>医用重组胶原蛋白修复贴</v>
          </cell>
          <cell r="G2138" t="str">
            <v>28g(23cmx21cm）x5袋</v>
          </cell>
          <cell r="H2138" t="str">
            <v>盒</v>
          </cell>
          <cell r="I2138">
            <v>1</v>
          </cell>
          <cell r="J2138">
            <v>24.75</v>
          </cell>
          <cell r="K2138">
            <v>16.85</v>
          </cell>
          <cell r="L2138" t="str">
            <v>68.08%</v>
          </cell>
          <cell r="M2138">
            <v>40116</v>
          </cell>
          <cell r="N2138" t="str">
            <v>其他家庭常备器械类</v>
          </cell>
          <cell r="O2138" t="str">
            <v>家庭常备器械</v>
          </cell>
          <cell r="P2138" t="str">
            <v>医疗器械</v>
          </cell>
          <cell r="Q2138">
            <v>11627</v>
          </cell>
          <cell r="R2138" t="str">
            <v>唐礼萍</v>
          </cell>
          <cell r="S2138">
            <v>38658818</v>
          </cell>
          <cell r="T2138">
            <v>24.75</v>
          </cell>
          <cell r="U2138" t="str">
            <v>线下</v>
          </cell>
          <cell r="V2138">
            <v>7.9</v>
          </cell>
          <cell r="W2138">
            <v>240434</v>
          </cell>
        </row>
        <row r="2139">
          <cell r="A2139">
            <v>45462.7027777778</v>
          </cell>
          <cell r="B2139">
            <v>58439167</v>
          </cell>
          <cell r="C2139">
            <v>717</v>
          </cell>
          <cell r="D2139" t="str">
            <v>四川太极大邑县晋原镇通达东路五段药店</v>
          </cell>
          <cell r="E2139">
            <v>2506774</v>
          </cell>
          <cell r="F2139" t="str">
            <v>医用重组胶原蛋白修复贴</v>
          </cell>
          <cell r="G2139" t="str">
            <v>28g(23cmx21cm）x5袋</v>
          </cell>
          <cell r="H2139" t="str">
            <v>盒</v>
          </cell>
          <cell r="I2139">
            <v>1</v>
          </cell>
          <cell r="J2139">
            <v>24.75</v>
          </cell>
          <cell r="K2139">
            <v>16.85</v>
          </cell>
          <cell r="L2139" t="str">
            <v>68.08%</v>
          </cell>
          <cell r="M2139">
            <v>40116</v>
          </cell>
          <cell r="N2139" t="str">
            <v>其他家庭常备器械类</v>
          </cell>
          <cell r="O2139" t="str">
            <v>家庭常备器械</v>
          </cell>
          <cell r="P2139" t="str">
            <v>医疗器械</v>
          </cell>
          <cell r="Q2139">
            <v>11627</v>
          </cell>
          <cell r="R2139" t="str">
            <v>唐礼萍</v>
          </cell>
          <cell r="S2139">
            <v>38658818</v>
          </cell>
          <cell r="T2139">
            <v>24.75</v>
          </cell>
          <cell r="U2139" t="str">
            <v>线下</v>
          </cell>
          <cell r="V2139">
            <v>7.9</v>
          </cell>
          <cell r="W2139">
            <v>240434</v>
          </cell>
        </row>
        <row r="2140">
          <cell r="A2140">
            <v>45464.5201388889</v>
          </cell>
          <cell r="B2140">
            <v>58458874</v>
          </cell>
          <cell r="C2140">
            <v>717</v>
          </cell>
          <cell r="D2140" t="str">
            <v>四川太极大邑县晋原镇通达东路五段药店</v>
          </cell>
          <cell r="E2140">
            <v>2506774</v>
          </cell>
          <cell r="F2140" t="str">
            <v>医用重组胶原蛋白修复贴</v>
          </cell>
          <cell r="G2140" t="str">
            <v>28g(23cmx21cm）x5袋</v>
          </cell>
          <cell r="H2140" t="str">
            <v>盒</v>
          </cell>
          <cell r="I2140">
            <v>1</v>
          </cell>
          <cell r="J2140">
            <v>25</v>
          </cell>
          <cell r="K2140">
            <v>17.1</v>
          </cell>
          <cell r="L2140" t="str">
            <v>68.4%</v>
          </cell>
          <cell r="M2140">
            <v>40116</v>
          </cell>
          <cell r="N2140" t="str">
            <v>其他家庭常备器械类</v>
          </cell>
          <cell r="O2140" t="str">
            <v>家庭常备器械</v>
          </cell>
          <cell r="P2140" t="str">
            <v>医疗器械</v>
          </cell>
          <cell r="Q2140">
            <v>6752</v>
          </cell>
          <cell r="R2140" t="str">
            <v>付曦</v>
          </cell>
          <cell r="S2140">
            <v>38658818</v>
          </cell>
          <cell r="T2140">
            <v>25</v>
          </cell>
          <cell r="U2140" t="str">
            <v>线下</v>
          </cell>
          <cell r="V2140">
            <v>7.9</v>
          </cell>
          <cell r="W2140">
            <v>240434</v>
          </cell>
        </row>
        <row r="2141">
          <cell r="A2141">
            <v>45464.5201388889</v>
          </cell>
          <cell r="B2141">
            <v>58458874</v>
          </cell>
          <cell r="C2141">
            <v>717</v>
          </cell>
          <cell r="D2141" t="str">
            <v>四川太极大邑县晋原镇通达东路五段药店</v>
          </cell>
          <cell r="E2141">
            <v>2506774</v>
          </cell>
          <cell r="F2141" t="str">
            <v>医用重组胶原蛋白修复贴</v>
          </cell>
          <cell r="G2141" t="str">
            <v>28g(23cmx21cm）x5袋</v>
          </cell>
          <cell r="H2141" t="str">
            <v>盒</v>
          </cell>
          <cell r="I2141">
            <v>1</v>
          </cell>
          <cell r="J2141">
            <v>25</v>
          </cell>
          <cell r="K2141">
            <v>17.1</v>
          </cell>
          <cell r="L2141" t="str">
            <v>68.4%</v>
          </cell>
          <cell r="M2141">
            <v>40116</v>
          </cell>
          <cell r="N2141" t="str">
            <v>其他家庭常备器械类</v>
          </cell>
          <cell r="O2141" t="str">
            <v>家庭常备器械</v>
          </cell>
          <cell r="P2141" t="str">
            <v>医疗器械</v>
          </cell>
          <cell r="Q2141">
            <v>6752</v>
          </cell>
          <cell r="R2141" t="str">
            <v>付曦</v>
          </cell>
          <cell r="S2141">
            <v>38658818</v>
          </cell>
          <cell r="T2141">
            <v>25</v>
          </cell>
          <cell r="U2141" t="str">
            <v>线下</v>
          </cell>
          <cell r="V2141">
            <v>7.9</v>
          </cell>
          <cell r="W2141">
            <v>240434</v>
          </cell>
        </row>
        <row r="2142">
          <cell r="A2142">
            <v>45464.5201388889</v>
          </cell>
          <cell r="B2142">
            <v>58458874</v>
          </cell>
          <cell r="C2142">
            <v>717</v>
          </cell>
          <cell r="D2142" t="str">
            <v>四川太极大邑县晋原镇通达东路五段药店</v>
          </cell>
          <cell r="E2142">
            <v>2506774</v>
          </cell>
          <cell r="F2142" t="str">
            <v>医用重组胶原蛋白修复贴</v>
          </cell>
          <cell r="G2142" t="str">
            <v>28g(23cmx21cm）x5袋</v>
          </cell>
          <cell r="H2142" t="str">
            <v>盒</v>
          </cell>
          <cell r="I2142">
            <v>1</v>
          </cell>
          <cell r="J2142">
            <v>24</v>
          </cell>
          <cell r="K2142">
            <v>16.1</v>
          </cell>
          <cell r="L2142" t="str">
            <v>67.08%</v>
          </cell>
          <cell r="M2142">
            <v>40116</v>
          </cell>
          <cell r="N2142" t="str">
            <v>其他家庭常备器械类</v>
          </cell>
          <cell r="O2142" t="str">
            <v>家庭常备器械</v>
          </cell>
          <cell r="P2142" t="str">
            <v>医疗器械</v>
          </cell>
          <cell r="Q2142">
            <v>6752</v>
          </cell>
          <cell r="R2142" t="str">
            <v>付曦</v>
          </cell>
          <cell r="S2142">
            <v>38658818</v>
          </cell>
          <cell r="T2142">
            <v>24</v>
          </cell>
          <cell r="U2142" t="str">
            <v>线下</v>
          </cell>
          <cell r="V2142">
            <v>7.9</v>
          </cell>
          <cell r="W2142">
            <v>240434</v>
          </cell>
        </row>
        <row r="2143">
          <cell r="A2143">
            <v>45464.5201388889</v>
          </cell>
          <cell r="B2143">
            <v>58458874</v>
          </cell>
          <cell r="C2143">
            <v>717</v>
          </cell>
          <cell r="D2143" t="str">
            <v>四川太极大邑县晋原镇通达东路五段药店</v>
          </cell>
          <cell r="E2143">
            <v>2506774</v>
          </cell>
          <cell r="F2143" t="str">
            <v>医用重组胶原蛋白修复贴</v>
          </cell>
          <cell r="G2143" t="str">
            <v>28g(23cmx21cm）x5袋</v>
          </cell>
          <cell r="H2143" t="str">
            <v>盒</v>
          </cell>
          <cell r="I2143">
            <v>1</v>
          </cell>
          <cell r="J2143">
            <v>25</v>
          </cell>
          <cell r="K2143">
            <v>17.1</v>
          </cell>
          <cell r="L2143" t="str">
            <v>68.4%</v>
          </cell>
          <cell r="M2143">
            <v>40116</v>
          </cell>
          <cell r="N2143" t="str">
            <v>其他家庭常备器械类</v>
          </cell>
          <cell r="O2143" t="str">
            <v>家庭常备器械</v>
          </cell>
          <cell r="P2143" t="str">
            <v>医疗器械</v>
          </cell>
          <cell r="Q2143">
            <v>6752</v>
          </cell>
          <cell r="R2143" t="str">
            <v>付曦</v>
          </cell>
          <cell r="S2143">
            <v>38658818</v>
          </cell>
          <cell r="T2143">
            <v>25</v>
          </cell>
          <cell r="U2143" t="str">
            <v>线下</v>
          </cell>
          <cell r="V2143">
            <v>7.9</v>
          </cell>
          <cell r="W2143">
            <v>240434</v>
          </cell>
        </row>
        <row r="2144">
          <cell r="A2144">
            <v>45465.7305555556</v>
          </cell>
          <cell r="B2144">
            <v>58473708</v>
          </cell>
          <cell r="C2144">
            <v>717</v>
          </cell>
          <cell r="D2144" t="str">
            <v>四川太极大邑县晋原镇通达东路五段药店</v>
          </cell>
          <cell r="E2144">
            <v>2506774</v>
          </cell>
          <cell r="F2144" t="str">
            <v>医用重组胶原蛋白修复贴</v>
          </cell>
          <cell r="G2144" t="str">
            <v>28g(23cmx21cm）x5袋</v>
          </cell>
          <cell r="H2144" t="str">
            <v>盒</v>
          </cell>
          <cell r="I2144">
            <v>1</v>
          </cell>
          <cell r="J2144">
            <v>25</v>
          </cell>
          <cell r="K2144">
            <v>17.1</v>
          </cell>
          <cell r="L2144" t="str">
            <v>68.4%</v>
          </cell>
          <cell r="M2144">
            <v>40116</v>
          </cell>
          <cell r="N2144" t="str">
            <v>其他家庭常备器械类</v>
          </cell>
          <cell r="O2144" t="str">
            <v>家庭常备器械</v>
          </cell>
          <cell r="P2144" t="str">
            <v>医疗器械</v>
          </cell>
          <cell r="Q2144">
            <v>6752</v>
          </cell>
          <cell r="R2144" t="str">
            <v>付曦</v>
          </cell>
          <cell r="S2144">
            <v>38725433</v>
          </cell>
          <cell r="T2144">
            <v>25</v>
          </cell>
          <cell r="U2144" t="str">
            <v>线下</v>
          </cell>
          <cell r="V2144">
            <v>7.9</v>
          </cell>
          <cell r="W2144">
            <v>240439</v>
          </cell>
        </row>
        <row r="2145">
          <cell r="A2145">
            <v>45465.7305555556</v>
          </cell>
          <cell r="B2145">
            <v>58473708</v>
          </cell>
          <cell r="C2145">
            <v>717</v>
          </cell>
          <cell r="D2145" t="str">
            <v>四川太极大邑县晋原镇通达东路五段药店</v>
          </cell>
          <cell r="E2145">
            <v>2506774</v>
          </cell>
          <cell r="F2145" t="str">
            <v>医用重组胶原蛋白修复贴</v>
          </cell>
          <cell r="G2145" t="str">
            <v>28g(23cmx21cm）x5袋</v>
          </cell>
          <cell r="H2145" t="str">
            <v>盒</v>
          </cell>
          <cell r="I2145">
            <v>1</v>
          </cell>
          <cell r="J2145">
            <v>24</v>
          </cell>
          <cell r="K2145">
            <v>16.1</v>
          </cell>
          <cell r="L2145" t="str">
            <v>67.08%</v>
          </cell>
          <cell r="M2145">
            <v>40116</v>
          </cell>
          <cell r="N2145" t="str">
            <v>其他家庭常备器械类</v>
          </cell>
          <cell r="O2145" t="str">
            <v>家庭常备器械</v>
          </cell>
          <cell r="P2145" t="str">
            <v>医疗器械</v>
          </cell>
          <cell r="Q2145">
            <v>6752</v>
          </cell>
          <cell r="R2145" t="str">
            <v>付曦</v>
          </cell>
          <cell r="S2145">
            <v>38725433</v>
          </cell>
          <cell r="T2145">
            <v>24</v>
          </cell>
          <cell r="U2145" t="str">
            <v>线下</v>
          </cell>
          <cell r="V2145">
            <v>7.9</v>
          </cell>
          <cell r="W2145">
            <v>240439</v>
          </cell>
        </row>
        <row r="2146">
          <cell r="A2146">
            <v>45465.7305555556</v>
          </cell>
          <cell r="B2146">
            <v>58473708</v>
          </cell>
          <cell r="C2146">
            <v>717</v>
          </cell>
          <cell r="D2146" t="str">
            <v>四川太极大邑县晋原镇通达东路五段药店</v>
          </cell>
          <cell r="E2146">
            <v>2506774</v>
          </cell>
          <cell r="F2146" t="str">
            <v>医用重组胶原蛋白修复贴</v>
          </cell>
          <cell r="G2146" t="str">
            <v>28g(23cmx21cm）x5袋</v>
          </cell>
          <cell r="H2146" t="str">
            <v>盒</v>
          </cell>
          <cell r="I2146">
            <v>1</v>
          </cell>
          <cell r="J2146">
            <v>25</v>
          </cell>
          <cell r="K2146">
            <v>17.1</v>
          </cell>
          <cell r="L2146" t="str">
            <v>68.4%</v>
          </cell>
          <cell r="M2146">
            <v>40116</v>
          </cell>
          <cell r="N2146" t="str">
            <v>其他家庭常备器械类</v>
          </cell>
          <cell r="O2146" t="str">
            <v>家庭常备器械</v>
          </cell>
          <cell r="P2146" t="str">
            <v>医疗器械</v>
          </cell>
          <cell r="Q2146">
            <v>6752</v>
          </cell>
          <cell r="R2146" t="str">
            <v>付曦</v>
          </cell>
          <cell r="S2146">
            <v>38725433</v>
          </cell>
          <cell r="T2146">
            <v>25</v>
          </cell>
          <cell r="U2146" t="str">
            <v>线下</v>
          </cell>
          <cell r="V2146">
            <v>7.9</v>
          </cell>
          <cell r="W2146">
            <v>240439</v>
          </cell>
        </row>
        <row r="2147">
          <cell r="A2147">
            <v>45465.7305555556</v>
          </cell>
          <cell r="B2147">
            <v>58473708</v>
          </cell>
          <cell r="C2147">
            <v>717</v>
          </cell>
          <cell r="D2147" t="str">
            <v>四川太极大邑县晋原镇通达东路五段药店</v>
          </cell>
          <cell r="E2147">
            <v>2506774</v>
          </cell>
          <cell r="F2147" t="str">
            <v>医用重组胶原蛋白修复贴</v>
          </cell>
          <cell r="G2147" t="str">
            <v>28g(23cmx21cm）x5袋</v>
          </cell>
          <cell r="H2147" t="str">
            <v>盒</v>
          </cell>
          <cell r="I2147">
            <v>1</v>
          </cell>
          <cell r="J2147">
            <v>25</v>
          </cell>
          <cell r="K2147">
            <v>17.1</v>
          </cell>
          <cell r="L2147" t="str">
            <v>68.4%</v>
          </cell>
          <cell r="M2147">
            <v>40116</v>
          </cell>
          <cell r="N2147" t="str">
            <v>其他家庭常备器械类</v>
          </cell>
          <cell r="O2147" t="str">
            <v>家庭常备器械</v>
          </cell>
          <cell r="P2147" t="str">
            <v>医疗器械</v>
          </cell>
          <cell r="Q2147">
            <v>6752</v>
          </cell>
          <cell r="R2147" t="str">
            <v>付曦</v>
          </cell>
          <cell r="S2147">
            <v>38725433</v>
          </cell>
          <cell r="T2147">
            <v>25</v>
          </cell>
          <cell r="U2147" t="str">
            <v>线下</v>
          </cell>
          <cell r="V2147">
            <v>7.9</v>
          </cell>
          <cell r="W2147">
            <v>240439</v>
          </cell>
        </row>
        <row r="2148">
          <cell r="A2148">
            <v>45446.5104166667</v>
          </cell>
          <cell r="B2148">
            <v>58246598</v>
          </cell>
          <cell r="C2148">
            <v>720</v>
          </cell>
          <cell r="D2148" t="str">
            <v>四川太极大邑县新场镇文昌街药店</v>
          </cell>
          <cell r="E2148">
            <v>2505131</v>
          </cell>
          <cell r="F2148" t="str">
            <v>重组人源胶原蛋白修复敷料</v>
          </cell>
          <cell r="G2148" t="str">
            <v>F型 28g(23cmx21cm)x5袋 (枢颜)</v>
          </cell>
          <cell r="H2148" t="str">
            <v>盒</v>
          </cell>
          <cell r="I2148">
            <v>2</v>
          </cell>
          <cell r="J2148">
            <v>49.5</v>
          </cell>
          <cell r="K2148">
            <v>41.82</v>
          </cell>
          <cell r="L2148" t="str">
            <v>84.48%</v>
          </cell>
          <cell r="M2148">
            <v>40116</v>
          </cell>
          <cell r="N2148" t="str">
            <v>其他家庭常备器械类</v>
          </cell>
          <cell r="O2148" t="str">
            <v>家庭常备器械</v>
          </cell>
          <cell r="P2148" t="str">
            <v>医疗器械</v>
          </cell>
          <cell r="Q2148">
            <v>15035</v>
          </cell>
          <cell r="R2148" t="str">
            <v>刘娟</v>
          </cell>
          <cell r="S2148">
            <v>38057301</v>
          </cell>
          <cell r="T2148">
            <v>24.75</v>
          </cell>
          <cell r="U2148" t="str">
            <v>线下</v>
          </cell>
          <cell r="V2148">
            <v>3.84</v>
          </cell>
          <cell r="W2148">
            <v>20240204</v>
          </cell>
        </row>
        <row r="2149">
          <cell r="A2149">
            <v>45446.5104166667</v>
          </cell>
          <cell r="B2149">
            <v>58246598</v>
          </cell>
          <cell r="C2149">
            <v>720</v>
          </cell>
          <cell r="D2149" t="str">
            <v>四川太极大邑县新场镇文昌街药店</v>
          </cell>
          <cell r="E2149">
            <v>2505131</v>
          </cell>
          <cell r="F2149" t="str">
            <v>重组人源胶原蛋白修复敷料</v>
          </cell>
          <cell r="G2149" t="str">
            <v>F型 28g(23cmx21cm)x5袋 (枢颜)</v>
          </cell>
          <cell r="H2149" t="str">
            <v>盒</v>
          </cell>
          <cell r="I2149">
            <v>1</v>
          </cell>
          <cell r="J2149">
            <v>24.75</v>
          </cell>
          <cell r="K2149">
            <v>16.85</v>
          </cell>
          <cell r="L2149" t="str">
            <v>68.08%</v>
          </cell>
          <cell r="M2149">
            <v>40116</v>
          </cell>
          <cell r="N2149" t="str">
            <v>其他家庭常备器械类</v>
          </cell>
          <cell r="O2149" t="str">
            <v>家庭常备器械</v>
          </cell>
          <cell r="P2149" t="str">
            <v>医疗器械</v>
          </cell>
          <cell r="Q2149">
            <v>15035</v>
          </cell>
          <cell r="R2149" t="str">
            <v>刘娟</v>
          </cell>
          <cell r="S2149">
            <v>38487145</v>
          </cell>
          <cell r="T2149">
            <v>24.75</v>
          </cell>
          <cell r="U2149" t="str">
            <v>线下</v>
          </cell>
          <cell r="V2149">
            <v>7.9</v>
          </cell>
          <cell r="W2149">
            <v>20240326</v>
          </cell>
        </row>
        <row r="2150">
          <cell r="A2150">
            <v>45446.5104166667</v>
          </cell>
          <cell r="B2150">
            <v>58246598</v>
          </cell>
          <cell r="C2150">
            <v>720</v>
          </cell>
          <cell r="D2150" t="str">
            <v>四川太极大邑县新场镇文昌街药店</v>
          </cell>
          <cell r="E2150">
            <v>2505131</v>
          </cell>
          <cell r="F2150" t="str">
            <v>重组人源胶原蛋白修复敷料</v>
          </cell>
          <cell r="G2150" t="str">
            <v>F型 28g(23cmx21cm)x5袋 (枢颜)</v>
          </cell>
          <cell r="H2150" t="str">
            <v>盒</v>
          </cell>
          <cell r="I2150">
            <v>1</v>
          </cell>
          <cell r="J2150">
            <v>24.75</v>
          </cell>
          <cell r="K2150">
            <v>16.85</v>
          </cell>
          <cell r="L2150" t="str">
            <v>68.08%</v>
          </cell>
          <cell r="M2150">
            <v>40116</v>
          </cell>
          <cell r="N2150" t="str">
            <v>其他家庭常备器械类</v>
          </cell>
          <cell r="O2150" t="str">
            <v>家庭常备器械</v>
          </cell>
          <cell r="P2150" t="str">
            <v>医疗器械</v>
          </cell>
          <cell r="Q2150">
            <v>15035</v>
          </cell>
          <cell r="R2150" t="str">
            <v>刘娟</v>
          </cell>
          <cell r="S2150">
            <v>38254574</v>
          </cell>
          <cell r="T2150">
            <v>24.75</v>
          </cell>
          <cell r="U2150" t="str">
            <v>线下</v>
          </cell>
          <cell r="V2150">
            <v>7.9</v>
          </cell>
          <cell r="W2150">
            <v>20240205</v>
          </cell>
        </row>
        <row r="2151">
          <cell r="A2151">
            <v>45472.3861111111</v>
          </cell>
          <cell r="B2151">
            <v>58545888</v>
          </cell>
          <cell r="C2151">
            <v>720</v>
          </cell>
          <cell r="D2151" t="str">
            <v>四川太极大邑县新场镇文昌街药店</v>
          </cell>
          <cell r="E2151">
            <v>2505131</v>
          </cell>
          <cell r="F2151" t="str">
            <v>重组人源胶原蛋白修复敷料</v>
          </cell>
          <cell r="G2151" t="str">
            <v>F型 28g(23cmx21cm)x5袋 (枢颜)</v>
          </cell>
          <cell r="H2151" t="str">
            <v>盒</v>
          </cell>
          <cell r="I2151">
            <v>1</v>
          </cell>
          <cell r="J2151">
            <v>24.75</v>
          </cell>
          <cell r="K2151">
            <v>16.85</v>
          </cell>
          <cell r="L2151" t="str">
            <v>68.08%</v>
          </cell>
          <cell r="M2151">
            <v>40116</v>
          </cell>
          <cell r="N2151" t="str">
            <v>其他家庭常备器械类</v>
          </cell>
          <cell r="O2151" t="str">
            <v>家庭常备器械</v>
          </cell>
          <cell r="P2151" t="str">
            <v>医疗器械</v>
          </cell>
          <cell r="Q2151">
            <v>15035</v>
          </cell>
          <cell r="R2151" t="str">
            <v>刘娟</v>
          </cell>
          <cell r="S2151">
            <v>38352681</v>
          </cell>
          <cell r="T2151">
            <v>24.75</v>
          </cell>
          <cell r="U2151" t="str">
            <v>线下</v>
          </cell>
          <cell r="V2151">
            <v>7.9</v>
          </cell>
          <cell r="W2151">
            <v>20240324</v>
          </cell>
        </row>
        <row r="2152">
          <cell r="A2152">
            <v>45472.3861111111</v>
          </cell>
          <cell r="B2152">
            <v>58545888</v>
          </cell>
          <cell r="C2152">
            <v>720</v>
          </cell>
          <cell r="D2152" t="str">
            <v>四川太极大邑县新场镇文昌街药店</v>
          </cell>
          <cell r="E2152">
            <v>2505131</v>
          </cell>
          <cell r="F2152" t="str">
            <v>重组人源胶原蛋白修复敷料</v>
          </cell>
          <cell r="G2152" t="str">
            <v>F型 28g(23cmx21cm)x5袋 (枢颜)</v>
          </cell>
          <cell r="H2152" t="str">
            <v>盒</v>
          </cell>
          <cell r="I2152">
            <v>1</v>
          </cell>
          <cell r="J2152">
            <v>24.75</v>
          </cell>
          <cell r="K2152">
            <v>16.85</v>
          </cell>
          <cell r="L2152" t="str">
            <v>68.08%</v>
          </cell>
          <cell r="M2152">
            <v>40116</v>
          </cell>
          <cell r="N2152" t="str">
            <v>其他家庭常备器械类</v>
          </cell>
          <cell r="O2152" t="str">
            <v>家庭常备器械</v>
          </cell>
          <cell r="P2152" t="str">
            <v>医疗器械</v>
          </cell>
          <cell r="Q2152">
            <v>15035</v>
          </cell>
          <cell r="R2152" t="str">
            <v>刘娟</v>
          </cell>
          <cell r="S2152">
            <v>38254574</v>
          </cell>
          <cell r="T2152">
            <v>24.75</v>
          </cell>
          <cell r="U2152" t="str">
            <v>线下</v>
          </cell>
          <cell r="V2152">
            <v>7.9</v>
          </cell>
          <cell r="W2152">
            <v>20240205</v>
          </cell>
        </row>
        <row r="2153">
          <cell r="A2153">
            <v>45472.3861111111</v>
          </cell>
          <cell r="B2153">
            <v>58545888</v>
          </cell>
          <cell r="C2153">
            <v>720</v>
          </cell>
          <cell r="D2153" t="str">
            <v>四川太极大邑县新场镇文昌街药店</v>
          </cell>
          <cell r="E2153">
            <v>2505131</v>
          </cell>
          <cell r="F2153" t="str">
            <v>重组人源胶原蛋白修复敷料</v>
          </cell>
          <cell r="G2153" t="str">
            <v>F型 28g(23cmx21cm)x5袋 (枢颜)</v>
          </cell>
          <cell r="H2153" t="str">
            <v>盒</v>
          </cell>
          <cell r="I2153">
            <v>1</v>
          </cell>
          <cell r="J2153">
            <v>24.75</v>
          </cell>
          <cell r="K2153">
            <v>20.91</v>
          </cell>
          <cell r="L2153" t="str">
            <v>84.48%</v>
          </cell>
          <cell r="M2153">
            <v>40116</v>
          </cell>
          <cell r="N2153" t="str">
            <v>其他家庭常备器械类</v>
          </cell>
          <cell r="O2153" t="str">
            <v>家庭常备器械</v>
          </cell>
          <cell r="P2153" t="str">
            <v>医疗器械</v>
          </cell>
          <cell r="Q2153">
            <v>15035</v>
          </cell>
          <cell r="R2153" t="str">
            <v>刘娟</v>
          </cell>
          <cell r="S2153">
            <v>38057301</v>
          </cell>
          <cell r="T2153">
            <v>24.75</v>
          </cell>
          <cell r="U2153" t="str">
            <v>线下</v>
          </cell>
          <cell r="V2153">
            <v>3.84</v>
          </cell>
          <cell r="W2153">
            <v>20240204</v>
          </cell>
        </row>
        <row r="2154">
          <cell r="A2154">
            <v>45472.3861111111</v>
          </cell>
          <cell r="B2154">
            <v>58545888</v>
          </cell>
          <cell r="C2154">
            <v>720</v>
          </cell>
          <cell r="D2154" t="str">
            <v>四川太极大邑县新场镇文昌街药店</v>
          </cell>
          <cell r="E2154">
            <v>2505131</v>
          </cell>
          <cell r="F2154" t="str">
            <v>重组人源胶原蛋白修复敷料</v>
          </cell>
          <cell r="G2154" t="str">
            <v>F型 28g(23cmx21cm)x5袋 (枢颜)</v>
          </cell>
          <cell r="H2154" t="str">
            <v>盒</v>
          </cell>
          <cell r="I2154">
            <v>1</v>
          </cell>
          <cell r="J2154">
            <v>24.75</v>
          </cell>
          <cell r="K2154">
            <v>16.85</v>
          </cell>
          <cell r="L2154" t="str">
            <v>68.08%</v>
          </cell>
          <cell r="M2154">
            <v>40116</v>
          </cell>
          <cell r="N2154" t="str">
            <v>其他家庭常备器械类</v>
          </cell>
          <cell r="O2154" t="str">
            <v>家庭常备器械</v>
          </cell>
          <cell r="P2154" t="str">
            <v>医疗器械</v>
          </cell>
          <cell r="Q2154">
            <v>15035</v>
          </cell>
          <cell r="R2154" t="str">
            <v>刘娟</v>
          </cell>
          <cell r="S2154">
            <v>38254574</v>
          </cell>
          <cell r="T2154">
            <v>24.75</v>
          </cell>
          <cell r="U2154" t="str">
            <v>线下</v>
          </cell>
          <cell r="V2154">
            <v>7.9</v>
          </cell>
          <cell r="W2154">
            <v>20240205</v>
          </cell>
        </row>
        <row r="2155">
          <cell r="A2155">
            <v>45446.7194444444</v>
          </cell>
          <cell r="B2155">
            <v>58251632</v>
          </cell>
          <cell r="C2155">
            <v>721</v>
          </cell>
          <cell r="D2155" t="str">
            <v>四川太极邛崃市临邛镇洪川小区药店</v>
          </cell>
          <cell r="E2155">
            <v>2505131</v>
          </cell>
          <cell r="F2155" t="str">
            <v>重组人源胶原蛋白修复敷料</v>
          </cell>
          <cell r="G2155" t="str">
            <v>F型 28g(23cmx21cm)x5袋 (枢颜)</v>
          </cell>
          <cell r="H2155" t="str">
            <v>盒</v>
          </cell>
          <cell r="I2155">
            <v>4</v>
          </cell>
          <cell r="J2155">
            <v>99</v>
          </cell>
          <cell r="K2155">
            <v>67.4</v>
          </cell>
          <cell r="L2155" t="str">
            <v>68.08%</v>
          </cell>
          <cell r="M2155">
            <v>40116</v>
          </cell>
          <cell r="N2155" t="str">
            <v>其他家庭常备器械类</v>
          </cell>
          <cell r="O2155" t="str">
            <v>家庭常备器械</v>
          </cell>
          <cell r="P2155" t="str">
            <v>医疗器械</v>
          </cell>
          <cell r="Q2155">
            <v>11619</v>
          </cell>
          <cell r="R2155" t="str">
            <v>马婷婷</v>
          </cell>
          <cell r="S2155">
            <v>38493115</v>
          </cell>
          <cell r="T2155">
            <v>24.75</v>
          </cell>
          <cell r="U2155" t="str">
            <v>线下</v>
          </cell>
          <cell r="V2155">
            <v>7.9</v>
          </cell>
          <cell r="W2155">
            <v>20240326</v>
          </cell>
        </row>
        <row r="2156">
          <cell r="A2156">
            <v>45446.7590277778</v>
          </cell>
          <cell r="B2156">
            <v>58252181</v>
          </cell>
          <cell r="C2156">
            <v>721</v>
          </cell>
          <cell r="D2156" t="str">
            <v>四川太极邛崃市临邛镇洪川小区药店</v>
          </cell>
          <cell r="E2156">
            <v>2505131</v>
          </cell>
          <cell r="F2156" t="str">
            <v>重组人源胶原蛋白修复敷料</v>
          </cell>
          <cell r="G2156" t="str">
            <v>F型 28g(23cmx21cm)x5袋 (枢颜)</v>
          </cell>
          <cell r="H2156" t="str">
            <v>盒</v>
          </cell>
          <cell r="I2156">
            <v>4</v>
          </cell>
          <cell r="J2156">
            <v>99</v>
          </cell>
          <cell r="K2156">
            <v>67.4</v>
          </cell>
          <cell r="L2156" t="str">
            <v>68.08%</v>
          </cell>
          <cell r="M2156">
            <v>40116</v>
          </cell>
          <cell r="N2156" t="str">
            <v>其他家庭常备器械类</v>
          </cell>
          <cell r="O2156" t="str">
            <v>家庭常备器械</v>
          </cell>
          <cell r="P2156" t="str">
            <v>医疗器械</v>
          </cell>
          <cell r="Q2156">
            <v>11619</v>
          </cell>
          <cell r="R2156" t="str">
            <v>马婷婷</v>
          </cell>
          <cell r="S2156">
            <v>38493115</v>
          </cell>
          <cell r="T2156">
            <v>24.75</v>
          </cell>
          <cell r="U2156" t="str">
            <v>线下</v>
          </cell>
          <cell r="V2156">
            <v>7.9</v>
          </cell>
          <cell r="W2156">
            <v>20240326</v>
          </cell>
        </row>
        <row r="2157">
          <cell r="A2157">
            <v>45448.5506944444</v>
          </cell>
          <cell r="B2157">
            <v>58270701</v>
          </cell>
          <cell r="C2157">
            <v>721</v>
          </cell>
          <cell r="D2157" t="str">
            <v>四川太极邛崃市临邛镇洪川小区药店</v>
          </cell>
          <cell r="E2157">
            <v>2505131</v>
          </cell>
          <cell r="F2157" t="str">
            <v>重组人源胶原蛋白修复敷料</v>
          </cell>
          <cell r="G2157" t="str">
            <v>F型 28g(23cmx21cm)x5袋 (枢颜)</v>
          </cell>
          <cell r="H2157" t="str">
            <v>盒</v>
          </cell>
          <cell r="I2157">
            <v>3</v>
          </cell>
          <cell r="J2157">
            <v>74.25</v>
          </cell>
          <cell r="K2157">
            <v>50.55</v>
          </cell>
          <cell r="L2157" t="str">
            <v>68.08%</v>
          </cell>
          <cell r="M2157">
            <v>40116</v>
          </cell>
          <cell r="N2157" t="str">
            <v>其他家庭常备器械类</v>
          </cell>
          <cell r="O2157" t="str">
            <v>家庭常备器械</v>
          </cell>
          <cell r="P2157" t="str">
            <v>医疗器械</v>
          </cell>
          <cell r="Q2157">
            <v>12934</v>
          </cell>
          <cell r="R2157" t="str">
            <v>高星宇</v>
          </cell>
          <cell r="S2157">
            <v>38352846</v>
          </cell>
          <cell r="T2157">
            <v>24.75</v>
          </cell>
          <cell r="U2157" t="str">
            <v>线下</v>
          </cell>
          <cell r="V2157">
            <v>7.9</v>
          </cell>
          <cell r="W2157">
            <v>20240324</v>
          </cell>
        </row>
        <row r="2158">
          <cell r="A2158">
            <v>45448.5506944444</v>
          </cell>
          <cell r="B2158">
            <v>58270701</v>
          </cell>
          <cell r="C2158">
            <v>721</v>
          </cell>
          <cell r="D2158" t="str">
            <v>四川太极邛崃市临邛镇洪川小区药店</v>
          </cell>
          <cell r="E2158">
            <v>2505131</v>
          </cell>
          <cell r="F2158" t="str">
            <v>重组人源胶原蛋白修复敷料</v>
          </cell>
          <cell r="G2158" t="str">
            <v>F型 28g(23cmx21cm)x5袋 (枢颜)</v>
          </cell>
          <cell r="H2158" t="str">
            <v>盒</v>
          </cell>
          <cell r="I2158">
            <v>1</v>
          </cell>
          <cell r="J2158">
            <v>24.75</v>
          </cell>
          <cell r="K2158">
            <v>16.85</v>
          </cell>
          <cell r="L2158" t="str">
            <v>68.08%</v>
          </cell>
          <cell r="M2158">
            <v>40116</v>
          </cell>
          <cell r="N2158" t="str">
            <v>其他家庭常备器械类</v>
          </cell>
          <cell r="O2158" t="str">
            <v>家庭常备器械</v>
          </cell>
          <cell r="P2158" t="str">
            <v>医疗器械</v>
          </cell>
          <cell r="Q2158">
            <v>12934</v>
          </cell>
          <cell r="R2158" t="str">
            <v>高星宇</v>
          </cell>
          <cell r="S2158">
            <v>38493115</v>
          </cell>
          <cell r="T2158">
            <v>24.75</v>
          </cell>
          <cell r="U2158" t="str">
            <v>线下</v>
          </cell>
          <cell r="V2158">
            <v>7.9</v>
          </cell>
          <cell r="W2158">
            <v>20240326</v>
          </cell>
        </row>
        <row r="2159">
          <cell r="A2159">
            <v>45448.8993055556</v>
          </cell>
          <cell r="B2159">
            <v>58277905</v>
          </cell>
          <cell r="C2159">
            <v>721</v>
          </cell>
          <cell r="D2159" t="str">
            <v>四川太极邛崃市临邛镇洪川小区药店</v>
          </cell>
          <cell r="E2159">
            <v>2505131</v>
          </cell>
          <cell r="F2159" t="str">
            <v>重组人源胶原蛋白修复敷料</v>
          </cell>
          <cell r="G2159" t="str">
            <v>F型 28g(23cmx21cm)x5袋 (枢颜)</v>
          </cell>
          <cell r="H2159" t="str">
            <v>盒</v>
          </cell>
          <cell r="I2159">
            <v>4</v>
          </cell>
          <cell r="J2159">
            <v>99</v>
          </cell>
          <cell r="K2159">
            <v>67.4</v>
          </cell>
          <cell r="L2159" t="str">
            <v>68.08%</v>
          </cell>
          <cell r="M2159">
            <v>40116</v>
          </cell>
          <cell r="N2159" t="str">
            <v>其他家庭常备器械类</v>
          </cell>
          <cell r="O2159" t="str">
            <v>家庭常备器械</v>
          </cell>
          <cell r="P2159" t="str">
            <v>医疗器械</v>
          </cell>
          <cell r="Q2159">
            <v>11619</v>
          </cell>
          <cell r="R2159" t="str">
            <v>马婷婷</v>
          </cell>
          <cell r="S2159">
            <v>38493115</v>
          </cell>
          <cell r="T2159">
            <v>24.75</v>
          </cell>
          <cell r="U2159" t="str">
            <v>线下</v>
          </cell>
          <cell r="V2159">
            <v>7.9</v>
          </cell>
          <cell r="W2159">
            <v>20240326</v>
          </cell>
        </row>
        <row r="2160">
          <cell r="A2160">
            <v>45450.8243055556</v>
          </cell>
          <cell r="B2160">
            <v>58296726</v>
          </cell>
          <cell r="C2160">
            <v>721</v>
          </cell>
          <cell r="D2160" t="str">
            <v>四川太极邛崃市临邛镇洪川小区药店</v>
          </cell>
          <cell r="E2160">
            <v>2505131</v>
          </cell>
          <cell r="F2160" t="str">
            <v>重组人源胶原蛋白修复敷料</v>
          </cell>
          <cell r="G2160" t="str">
            <v>F型 28g(23cmx21cm)x5袋 (枢颜)</v>
          </cell>
          <cell r="H2160" t="str">
            <v>盒</v>
          </cell>
          <cell r="I2160">
            <v>1</v>
          </cell>
          <cell r="J2160">
            <v>17</v>
          </cell>
          <cell r="K2160">
            <v>9.1</v>
          </cell>
          <cell r="L2160" t="str">
            <v>53.53%</v>
          </cell>
          <cell r="M2160">
            <v>40116</v>
          </cell>
          <cell r="N2160" t="str">
            <v>其他家庭常备器械类</v>
          </cell>
          <cell r="O2160" t="str">
            <v>家庭常备器械</v>
          </cell>
          <cell r="P2160" t="str">
            <v>医疗器械</v>
          </cell>
          <cell r="Q2160">
            <v>12934</v>
          </cell>
          <cell r="R2160" t="str">
            <v>高星宇</v>
          </cell>
          <cell r="S2160">
            <v>38493115</v>
          </cell>
          <cell r="T2160">
            <v>17</v>
          </cell>
          <cell r="U2160" t="str">
            <v>线下</v>
          </cell>
          <cell r="V2160">
            <v>7.9</v>
          </cell>
          <cell r="W2160">
            <v>20240326</v>
          </cell>
        </row>
        <row r="2161">
          <cell r="A2161">
            <v>45450.8243055556</v>
          </cell>
          <cell r="B2161">
            <v>58296726</v>
          </cell>
          <cell r="C2161">
            <v>721</v>
          </cell>
          <cell r="D2161" t="str">
            <v>四川太极邛崃市临邛镇洪川小区药店</v>
          </cell>
          <cell r="E2161">
            <v>2505131</v>
          </cell>
          <cell r="F2161" t="str">
            <v>重组人源胶原蛋白修复敷料</v>
          </cell>
          <cell r="G2161" t="str">
            <v>F型 28g(23cmx21cm)x5袋 (枢颜)</v>
          </cell>
          <cell r="H2161" t="str">
            <v>盒</v>
          </cell>
          <cell r="I2161">
            <v>1</v>
          </cell>
          <cell r="J2161">
            <v>17</v>
          </cell>
          <cell r="K2161">
            <v>9.1</v>
          </cell>
          <cell r="L2161" t="str">
            <v>53.53%</v>
          </cell>
          <cell r="M2161">
            <v>40116</v>
          </cell>
          <cell r="N2161" t="str">
            <v>其他家庭常备器械类</v>
          </cell>
          <cell r="O2161" t="str">
            <v>家庭常备器械</v>
          </cell>
          <cell r="P2161" t="str">
            <v>医疗器械</v>
          </cell>
          <cell r="Q2161">
            <v>12934</v>
          </cell>
          <cell r="R2161" t="str">
            <v>高星宇</v>
          </cell>
          <cell r="S2161">
            <v>38493115</v>
          </cell>
          <cell r="T2161">
            <v>17</v>
          </cell>
          <cell r="U2161" t="str">
            <v>线下</v>
          </cell>
          <cell r="V2161">
            <v>7.9</v>
          </cell>
          <cell r="W2161">
            <v>20240326</v>
          </cell>
        </row>
        <row r="2162">
          <cell r="A2162">
            <v>45450.8243055556</v>
          </cell>
          <cell r="B2162">
            <v>58296726</v>
          </cell>
          <cell r="C2162">
            <v>721</v>
          </cell>
          <cell r="D2162" t="str">
            <v>四川太极邛崃市临邛镇洪川小区药店</v>
          </cell>
          <cell r="E2162">
            <v>2505131</v>
          </cell>
          <cell r="F2162" t="str">
            <v>重组人源胶原蛋白修复敷料</v>
          </cell>
          <cell r="G2162" t="str">
            <v>F型 28g(23cmx21cm)x5袋 (枢颜)</v>
          </cell>
          <cell r="H2162" t="str">
            <v>盒</v>
          </cell>
          <cell r="I2162">
            <v>1</v>
          </cell>
          <cell r="J2162">
            <v>17</v>
          </cell>
          <cell r="K2162">
            <v>9.1</v>
          </cell>
          <cell r="L2162" t="str">
            <v>53.53%</v>
          </cell>
          <cell r="M2162">
            <v>40116</v>
          </cell>
          <cell r="N2162" t="str">
            <v>其他家庭常备器械类</v>
          </cell>
          <cell r="O2162" t="str">
            <v>家庭常备器械</v>
          </cell>
          <cell r="P2162" t="str">
            <v>医疗器械</v>
          </cell>
          <cell r="Q2162">
            <v>12934</v>
          </cell>
          <cell r="R2162" t="str">
            <v>高星宇</v>
          </cell>
          <cell r="S2162">
            <v>38493115</v>
          </cell>
          <cell r="T2162">
            <v>17</v>
          </cell>
          <cell r="U2162" t="str">
            <v>线下</v>
          </cell>
          <cell r="V2162">
            <v>7.9</v>
          </cell>
          <cell r="W2162">
            <v>20240326</v>
          </cell>
        </row>
        <row r="2163">
          <cell r="A2163">
            <v>45450.8243055556</v>
          </cell>
          <cell r="B2163">
            <v>58296726</v>
          </cell>
          <cell r="C2163">
            <v>721</v>
          </cell>
          <cell r="D2163" t="str">
            <v>四川太极邛崃市临邛镇洪川小区药店</v>
          </cell>
          <cell r="E2163">
            <v>2505131</v>
          </cell>
          <cell r="F2163" t="str">
            <v>重组人源胶原蛋白修复敷料</v>
          </cell>
          <cell r="G2163" t="str">
            <v>F型 28g(23cmx21cm)x5袋 (枢颜)</v>
          </cell>
          <cell r="H2163" t="str">
            <v>盒</v>
          </cell>
          <cell r="I2163">
            <v>1</v>
          </cell>
          <cell r="J2163">
            <v>17</v>
          </cell>
          <cell r="K2163">
            <v>9.1</v>
          </cell>
          <cell r="L2163" t="str">
            <v>53.53%</v>
          </cell>
          <cell r="M2163">
            <v>40116</v>
          </cell>
          <cell r="N2163" t="str">
            <v>其他家庭常备器械类</v>
          </cell>
          <cell r="O2163" t="str">
            <v>家庭常备器械</v>
          </cell>
          <cell r="P2163" t="str">
            <v>医疗器械</v>
          </cell>
          <cell r="Q2163">
            <v>12934</v>
          </cell>
          <cell r="R2163" t="str">
            <v>高星宇</v>
          </cell>
          <cell r="S2163">
            <v>38493115</v>
          </cell>
          <cell r="T2163">
            <v>17</v>
          </cell>
          <cell r="U2163" t="str">
            <v>线下</v>
          </cell>
          <cell r="V2163">
            <v>7.9</v>
          </cell>
          <cell r="W2163">
            <v>20240326</v>
          </cell>
        </row>
        <row r="2164">
          <cell r="A2164">
            <v>45450.8243055556</v>
          </cell>
          <cell r="B2164">
            <v>58296726</v>
          </cell>
          <cell r="C2164">
            <v>721</v>
          </cell>
          <cell r="D2164" t="str">
            <v>四川太极邛崃市临邛镇洪川小区药店</v>
          </cell>
          <cell r="E2164">
            <v>2505131</v>
          </cell>
          <cell r="F2164" t="str">
            <v>重组人源胶原蛋白修复敷料</v>
          </cell>
          <cell r="G2164" t="str">
            <v>F型 28g(23cmx21cm)x5袋 (枢颜)</v>
          </cell>
          <cell r="H2164" t="str">
            <v>盒</v>
          </cell>
          <cell r="I2164">
            <v>1</v>
          </cell>
          <cell r="J2164">
            <v>17</v>
          </cell>
          <cell r="K2164">
            <v>9.1</v>
          </cell>
          <cell r="L2164" t="str">
            <v>53.53%</v>
          </cell>
          <cell r="M2164">
            <v>40116</v>
          </cell>
          <cell r="N2164" t="str">
            <v>其他家庭常备器械类</v>
          </cell>
          <cell r="O2164" t="str">
            <v>家庭常备器械</v>
          </cell>
          <cell r="P2164" t="str">
            <v>医疗器械</v>
          </cell>
          <cell r="Q2164">
            <v>12934</v>
          </cell>
          <cell r="R2164" t="str">
            <v>高星宇</v>
          </cell>
          <cell r="S2164">
            <v>38314275</v>
          </cell>
          <cell r="T2164">
            <v>17</v>
          </cell>
          <cell r="U2164" t="str">
            <v>线下</v>
          </cell>
          <cell r="V2164">
            <v>7.9</v>
          </cell>
          <cell r="W2164">
            <v>20240324</v>
          </cell>
        </row>
        <row r="2165">
          <cell r="A2165">
            <v>45450.8243055556</v>
          </cell>
          <cell r="B2165">
            <v>58296726</v>
          </cell>
          <cell r="C2165">
            <v>721</v>
          </cell>
          <cell r="D2165" t="str">
            <v>四川太极邛崃市临邛镇洪川小区药店</v>
          </cell>
          <cell r="E2165">
            <v>2505131</v>
          </cell>
          <cell r="F2165" t="str">
            <v>重组人源胶原蛋白修复敷料</v>
          </cell>
          <cell r="G2165" t="str">
            <v>F型 28g(23cmx21cm)x5袋 (枢颜)</v>
          </cell>
          <cell r="H2165" t="str">
            <v>盒</v>
          </cell>
          <cell r="I2165">
            <v>1</v>
          </cell>
          <cell r="J2165">
            <v>17</v>
          </cell>
          <cell r="K2165">
            <v>9.1</v>
          </cell>
          <cell r="L2165" t="str">
            <v>53.53%</v>
          </cell>
          <cell r="M2165">
            <v>40116</v>
          </cell>
          <cell r="N2165" t="str">
            <v>其他家庭常备器械类</v>
          </cell>
          <cell r="O2165" t="str">
            <v>家庭常备器械</v>
          </cell>
          <cell r="P2165" t="str">
            <v>医疗器械</v>
          </cell>
          <cell r="Q2165">
            <v>12934</v>
          </cell>
          <cell r="R2165" t="str">
            <v>高星宇</v>
          </cell>
          <cell r="S2165">
            <v>38493115</v>
          </cell>
          <cell r="T2165">
            <v>17</v>
          </cell>
          <cell r="U2165" t="str">
            <v>线下</v>
          </cell>
          <cell r="V2165">
            <v>7.9</v>
          </cell>
          <cell r="W2165">
            <v>20240326</v>
          </cell>
        </row>
        <row r="2166">
          <cell r="A2166">
            <v>45450.8243055556</v>
          </cell>
          <cell r="B2166">
            <v>58296726</v>
          </cell>
          <cell r="C2166">
            <v>721</v>
          </cell>
          <cell r="D2166" t="str">
            <v>四川太极邛崃市临邛镇洪川小区药店</v>
          </cell>
          <cell r="E2166">
            <v>2505131</v>
          </cell>
          <cell r="F2166" t="str">
            <v>重组人源胶原蛋白修复敷料</v>
          </cell>
          <cell r="G2166" t="str">
            <v>F型 28g(23cmx21cm)x5袋 (枢颜)</v>
          </cell>
          <cell r="H2166" t="str">
            <v>盒</v>
          </cell>
          <cell r="I2166">
            <v>1</v>
          </cell>
          <cell r="J2166">
            <v>17</v>
          </cell>
          <cell r="K2166">
            <v>9.1</v>
          </cell>
          <cell r="L2166" t="str">
            <v>53.53%</v>
          </cell>
          <cell r="M2166">
            <v>40116</v>
          </cell>
          <cell r="N2166" t="str">
            <v>其他家庭常备器械类</v>
          </cell>
          <cell r="O2166" t="str">
            <v>家庭常备器械</v>
          </cell>
          <cell r="P2166" t="str">
            <v>医疗器械</v>
          </cell>
          <cell r="Q2166">
            <v>12934</v>
          </cell>
          <cell r="R2166" t="str">
            <v>高星宇</v>
          </cell>
          <cell r="S2166">
            <v>38493115</v>
          </cell>
          <cell r="T2166">
            <v>17</v>
          </cell>
          <cell r="U2166" t="str">
            <v>线下</v>
          </cell>
          <cell r="V2166">
            <v>7.9</v>
          </cell>
          <cell r="W2166">
            <v>20240326</v>
          </cell>
        </row>
        <row r="2167">
          <cell r="A2167">
            <v>45450.8243055556</v>
          </cell>
          <cell r="B2167">
            <v>58296726</v>
          </cell>
          <cell r="C2167">
            <v>721</v>
          </cell>
          <cell r="D2167" t="str">
            <v>四川太极邛崃市临邛镇洪川小区药店</v>
          </cell>
          <cell r="E2167">
            <v>2505130</v>
          </cell>
          <cell r="F2167" t="str">
            <v>重组人源胶原蛋白修复敷料</v>
          </cell>
          <cell r="G2167" t="str">
            <v>X型 4gx3支</v>
          </cell>
          <cell r="H2167" t="str">
            <v>盒</v>
          </cell>
          <cell r="I2167">
            <v>1</v>
          </cell>
          <cell r="J2167">
            <v>62</v>
          </cell>
          <cell r="K2167">
            <v>41.8</v>
          </cell>
          <cell r="L2167" t="str">
            <v>67.42%</v>
          </cell>
          <cell r="M2167">
            <v>40116</v>
          </cell>
          <cell r="N2167" t="str">
            <v>其他家庭常备器械类</v>
          </cell>
          <cell r="O2167" t="str">
            <v>家庭常备器械</v>
          </cell>
          <cell r="P2167" t="str">
            <v>医疗器械</v>
          </cell>
          <cell r="Q2167">
            <v>12934</v>
          </cell>
          <cell r="R2167" t="str">
            <v>高星宇</v>
          </cell>
          <cell r="S2167">
            <v>38058044</v>
          </cell>
          <cell r="T2167">
            <v>62</v>
          </cell>
          <cell r="U2167" t="str">
            <v>线下</v>
          </cell>
          <cell r="V2167">
            <v>20.2</v>
          </cell>
          <cell r="W2167">
            <v>20240105</v>
          </cell>
        </row>
        <row r="2168">
          <cell r="A2168">
            <v>45450.8243055556</v>
          </cell>
          <cell r="B2168">
            <v>58296726</v>
          </cell>
          <cell r="C2168">
            <v>721</v>
          </cell>
          <cell r="D2168" t="str">
            <v>四川太极邛崃市临邛镇洪川小区药店</v>
          </cell>
          <cell r="E2168">
            <v>2505131</v>
          </cell>
          <cell r="F2168" t="str">
            <v>重组人源胶原蛋白修复敷料</v>
          </cell>
          <cell r="G2168" t="str">
            <v>F型 28g(23cmx21cm)x5袋 (枢颜)</v>
          </cell>
          <cell r="H2168" t="str">
            <v>盒</v>
          </cell>
          <cell r="I2168">
            <v>1</v>
          </cell>
          <cell r="J2168">
            <v>17</v>
          </cell>
          <cell r="K2168">
            <v>9.1</v>
          </cell>
          <cell r="L2168" t="str">
            <v>53.53%</v>
          </cell>
          <cell r="M2168">
            <v>40116</v>
          </cell>
          <cell r="N2168" t="str">
            <v>其他家庭常备器械类</v>
          </cell>
          <cell r="O2168" t="str">
            <v>家庭常备器械</v>
          </cell>
          <cell r="P2168" t="str">
            <v>医疗器械</v>
          </cell>
          <cell r="Q2168">
            <v>12934</v>
          </cell>
          <cell r="R2168" t="str">
            <v>高星宇</v>
          </cell>
          <cell r="S2168">
            <v>38493115</v>
          </cell>
          <cell r="T2168">
            <v>17</v>
          </cell>
          <cell r="U2168" t="str">
            <v>线下</v>
          </cell>
          <cell r="V2168">
            <v>7.9</v>
          </cell>
          <cell r="W2168">
            <v>20240326</v>
          </cell>
        </row>
        <row r="2169">
          <cell r="A2169">
            <v>45450.8833333333</v>
          </cell>
          <cell r="B2169">
            <v>58299006</v>
          </cell>
          <cell r="C2169">
            <v>721</v>
          </cell>
          <cell r="D2169" t="str">
            <v>四川太极邛崃市临邛镇洪川小区药店</v>
          </cell>
          <cell r="E2169">
            <v>2506774</v>
          </cell>
          <cell r="F2169" t="str">
            <v>医用重组胶原蛋白修复贴</v>
          </cell>
          <cell r="G2169" t="str">
            <v>28g(23cmx21cm）x5袋</v>
          </cell>
          <cell r="H2169" t="str">
            <v>盒</v>
          </cell>
          <cell r="I2169">
            <v>1</v>
          </cell>
          <cell r="J2169">
            <v>17</v>
          </cell>
          <cell r="K2169">
            <v>9.1</v>
          </cell>
          <cell r="L2169" t="str">
            <v>53.53%</v>
          </cell>
          <cell r="M2169">
            <v>40116</v>
          </cell>
          <cell r="N2169" t="str">
            <v>其他家庭常备器械类</v>
          </cell>
          <cell r="O2169" t="str">
            <v>家庭常备器械</v>
          </cell>
          <cell r="P2169" t="str">
            <v>医疗器械</v>
          </cell>
          <cell r="Q2169">
            <v>12934</v>
          </cell>
          <cell r="R2169" t="str">
            <v>高星宇</v>
          </cell>
          <cell r="S2169">
            <v>38695507</v>
          </cell>
          <cell r="T2169">
            <v>17</v>
          </cell>
          <cell r="U2169" t="str">
            <v>线下</v>
          </cell>
          <cell r="V2169">
            <v>7.9</v>
          </cell>
          <cell r="W2169">
            <v>240439</v>
          </cell>
        </row>
        <row r="2170">
          <cell r="A2170">
            <v>45450.8833333333</v>
          </cell>
          <cell r="B2170">
            <v>58299006</v>
          </cell>
          <cell r="C2170">
            <v>721</v>
          </cell>
          <cell r="D2170" t="str">
            <v>四川太极邛崃市临邛镇洪川小区药店</v>
          </cell>
          <cell r="E2170">
            <v>2506774</v>
          </cell>
          <cell r="F2170" t="str">
            <v>医用重组胶原蛋白修复贴</v>
          </cell>
          <cell r="G2170" t="str">
            <v>28g(23cmx21cm）x5袋</v>
          </cell>
          <cell r="H2170" t="str">
            <v>盒</v>
          </cell>
          <cell r="I2170">
            <v>1</v>
          </cell>
          <cell r="J2170">
            <v>17</v>
          </cell>
          <cell r="K2170">
            <v>9.1</v>
          </cell>
          <cell r="L2170" t="str">
            <v>53.53%</v>
          </cell>
          <cell r="M2170">
            <v>40116</v>
          </cell>
          <cell r="N2170" t="str">
            <v>其他家庭常备器械类</v>
          </cell>
          <cell r="O2170" t="str">
            <v>家庭常备器械</v>
          </cell>
          <cell r="P2170" t="str">
            <v>医疗器械</v>
          </cell>
          <cell r="Q2170">
            <v>12934</v>
          </cell>
          <cell r="R2170" t="str">
            <v>高星宇</v>
          </cell>
          <cell r="S2170">
            <v>38695507</v>
          </cell>
          <cell r="T2170">
            <v>17</v>
          </cell>
          <cell r="U2170" t="str">
            <v>线下</v>
          </cell>
          <cell r="V2170">
            <v>7.9</v>
          </cell>
          <cell r="W2170">
            <v>240439</v>
          </cell>
        </row>
        <row r="2171">
          <cell r="A2171">
            <v>45450.8833333333</v>
          </cell>
          <cell r="B2171">
            <v>58299006</v>
          </cell>
          <cell r="C2171">
            <v>721</v>
          </cell>
          <cell r="D2171" t="str">
            <v>四川太极邛崃市临邛镇洪川小区药店</v>
          </cell>
          <cell r="E2171">
            <v>2506774</v>
          </cell>
          <cell r="F2171" t="str">
            <v>医用重组胶原蛋白修复贴</v>
          </cell>
          <cell r="G2171" t="str">
            <v>28g(23cmx21cm）x5袋</v>
          </cell>
          <cell r="H2171" t="str">
            <v>盒</v>
          </cell>
          <cell r="I2171">
            <v>1</v>
          </cell>
          <cell r="J2171">
            <v>17</v>
          </cell>
          <cell r="K2171">
            <v>9.1</v>
          </cell>
          <cell r="L2171" t="str">
            <v>53.53%</v>
          </cell>
          <cell r="M2171">
            <v>40116</v>
          </cell>
          <cell r="N2171" t="str">
            <v>其他家庭常备器械类</v>
          </cell>
          <cell r="O2171" t="str">
            <v>家庭常备器械</v>
          </cell>
          <cell r="P2171" t="str">
            <v>医疗器械</v>
          </cell>
          <cell r="Q2171">
            <v>12934</v>
          </cell>
          <cell r="R2171" t="str">
            <v>高星宇</v>
          </cell>
          <cell r="S2171">
            <v>38695507</v>
          </cell>
          <cell r="T2171">
            <v>17</v>
          </cell>
          <cell r="U2171" t="str">
            <v>线下</v>
          </cell>
          <cell r="V2171">
            <v>7.9</v>
          </cell>
          <cell r="W2171">
            <v>240439</v>
          </cell>
        </row>
        <row r="2172">
          <cell r="A2172">
            <v>45450.8833333333</v>
          </cell>
          <cell r="B2172">
            <v>58299006</v>
          </cell>
          <cell r="C2172">
            <v>721</v>
          </cell>
          <cell r="D2172" t="str">
            <v>四川太极邛崃市临邛镇洪川小区药店</v>
          </cell>
          <cell r="E2172">
            <v>2506774</v>
          </cell>
          <cell r="F2172" t="str">
            <v>医用重组胶原蛋白修复贴</v>
          </cell>
          <cell r="G2172" t="str">
            <v>28g(23cmx21cm）x5袋</v>
          </cell>
          <cell r="H2172" t="str">
            <v>盒</v>
          </cell>
          <cell r="I2172">
            <v>1</v>
          </cell>
          <cell r="J2172">
            <v>17</v>
          </cell>
          <cell r="K2172">
            <v>9.1</v>
          </cell>
          <cell r="L2172" t="str">
            <v>53.53%</v>
          </cell>
          <cell r="M2172">
            <v>40116</v>
          </cell>
          <cell r="N2172" t="str">
            <v>其他家庭常备器械类</v>
          </cell>
          <cell r="O2172" t="str">
            <v>家庭常备器械</v>
          </cell>
          <cell r="P2172" t="str">
            <v>医疗器械</v>
          </cell>
          <cell r="Q2172">
            <v>12934</v>
          </cell>
          <cell r="R2172" t="str">
            <v>高星宇</v>
          </cell>
          <cell r="S2172">
            <v>38695507</v>
          </cell>
          <cell r="T2172">
            <v>17</v>
          </cell>
          <cell r="U2172" t="str">
            <v>线下</v>
          </cell>
          <cell r="V2172">
            <v>7.9</v>
          </cell>
          <cell r="W2172">
            <v>240439</v>
          </cell>
        </row>
        <row r="2173">
          <cell r="A2173">
            <v>45450.8833333333</v>
          </cell>
          <cell r="B2173">
            <v>58299006</v>
          </cell>
          <cell r="C2173">
            <v>721</v>
          </cell>
          <cell r="D2173" t="str">
            <v>四川太极邛崃市临邛镇洪川小区药店</v>
          </cell>
          <cell r="E2173">
            <v>2506774</v>
          </cell>
          <cell r="F2173" t="str">
            <v>医用重组胶原蛋白修复贴</v>
          </cell>
          <cell r="G2173" t="str">
            <v>28g(23cmx21cm）x5袋</v>
          </cell>
          <cell r="H2173" t="str">
            <v>盒</v>
          </cell>
          <cell r="I2173">
            <v>1</v>
          </cell>
          <cell r="J2173">
            <v>17</v>
          </cell>
          <cell r="K2173">
            <v>9.1</v>
          </cell>
          <cell r="L2173" t="str">
            <v>53.53%</v>
          </cell>
          <cell r="M2173">
            <v>40116</v>
          </cell>
          <cell r="N2173" t="str">
            <v>其他家庭常备器械类</v>
          </cell>
          <cell r="O2173" t="str">
            <v>家庭常备器械</v>
          </cell>
          <cell r="P2173" t="str">
            <v>医疗器械</v>
          </cell>
          <cell r="Q2173">
            <v>12934</v>
          </cell>
          <cell r="R2173" t="str">
            <v>高星宇</v>
          </cell>
          <cell r="S2173">
            <v>38695507</v>
          </cell>
          <cell r="T2173">
            <v>17</v>
          </cell>
          <cell r="U2173" t="str">
            <v>线下</v>
          </cell>
          <cell r="V2173">
            <v>7.9</v>
          </cell>
          <cell r="W2173">
            <v>240439</v>
          </cell>
        </row>
        <row r="2174">
          <cell r="A2174">
            <v>45450.8833333333</v>
          </cell>
          <cell r="B2174">
            <v>58299006</v>
          </cell>
          <cell r="C2174">
            <v>721</v>
          </cell>
          <cell r="D2174" t="str">
            <v>四川太极邛崃市临邛镇洪川小区药店</v>
          </cell>
          <cell r="E2174">
            <v>2506774</v>
          </cell>
          <cell r="F2174" t="str">
            <v>医用重组胶原蛋白修复贴</v>
          </cell>
          <cell r="G2174" t="str">
            <v>28g(23cmx21cm）x5袋</v>
          </cell>
          <cell r="H2174" t="str">
            <v>盒</v>
          </cell>
          <cell r="I2174">
            <v>1</v>
          </cell>
          <cell r="J2174">
            <v>17</v>
          </cell>
          <cell r="K2174">
            <v>9.1</v>
          </cell>
          <cell r="L2174" t="str">
            <v>53.53%</v>
          </cell>
          <cell r="M2174">
            <v>40116</v>
          </cell>
          <cell r="N2174" t="str">
            <v>其他家庭常备器械类</v>
          </cell>
          <cell r="O2174" t="str">
            <v>家庭常备器械</v>
          </cell>
          <cell r="P2174" t="str">
            <v>医疗器械</v>
          </cell>
          <cell r="Q2174">
            <v>12934</v>
          </cell>
          <cell r="R2174" t="str">
            <v>高星宇</v>
          </cell>
          <cell r="S2174">
            <v>38695507</v>
          </cell>
          <cell r="T2174">
            <v>17</v>
          </cell>
          <cell r="U2174" t="str">
            <v>线下</v>
          </cell>
          <cell r="V2174">
            <v>7.9</v>
          </cell>
          <cell r="W2174">
            <v>240439</v>
          </cell>
        </row>
        <row r="2175">
          <cell r="A2175">
            <v>45450.8833333333</v>
          </cell>
          <cell r="B2175">
            <v>58299006</v>
          </cell>
          <cell r="C2175">
            <v>721</v>
          </cell>
          <cell r="D2175" t="str">
            <v>四川太极邛崃市临邛镇洪川小区药店</v>
          </cell>
          <cell r="E2175">
            <v>2506774</v>
          </cell>
          <cell r="F2175" t="str">
            <v>医用重组胶原蛋白修复贴</v>
          </cell>
          <cell r="G2175" t="str">
            <v>28g(23cmx21cm）x5袋</v>
          </cell>
          <cell r="H2175" t="str">
            <v>盒</v>
          </cell>
          <cell r="I2175">
            <v>1</v>
          </cell>
          <cell r="J2175">
            <v>17</v>
          </cell>
          <cell r="K2175">
            <v>9.1</v>
          </cell>
          <cell r="L2175" t="str">
            <v>53.53%</v>
          </cell>
          <cell r="M2175">
            <v>40116</v>
          </cell>
          <cell r="N2175" t="str">
            <v>其他家庭常备器械类</v>
          </cell>
          <cell r="O2175" t="str">
            <v>家庭常备器械</v>
          </cell>
          <cell r="P2175" t="str">
            <v>医疗器械</v>
          </cell>
          <cell r="Q2175">
            <v>12934</v>
          </cell>
          <cell r="R2175" t="str">
            <v>高星宇</v>
          </cell>
          <cell r="S2175">
            <v>38695507</v>
          </cell>
          <cell r="T2175">
            <v>17</v>
          </cell>
          <cell r="U2175" t="str">
            <v>线下</v>
          </cell>
          <cell r="V2175">
            <v>7.9</v>
          </cell>
          <cell r="W2175">
            <v>240439</v>
          </cell>
        </row>
        <row r="2176">
          <cell r="A2176">
            <v>45450.8833333333</v>
          </cell>
          <cell r="B2176">
            <v>58299006</v>
          </cell>
          <cell r="C2176">
            <v>721</v>
          </cell>
          <cell r="D2176" t="str">
            <v>四川太极邛崃市临邛镇洪川小区药店</v>
          </cell>
          <cell r="E2176">
            <v>2506774</v>
          </cell>
          <cell r="F2176" t="str">
            <v>医用重组胶原蛋白修复贴</v>
          </cell>
          <cell r="G2176" t="str">
            <v>28g(23cmx21cm）x5袋</v>
          </cell>
          <cell r="H2176" t="str">
            <v>盒</v>
          </cell>
          <cell r="I2176">
            <v>1</v>
          </cell>
          <cell r="J2176">
            <v>17</v>
          </cell>
          <cell r="K2176">
            <v>9.1</v>
          </cell>
          <cell r="L2176" t="str">
            <v>53.53%</v>
          </cell>
          <cell r="M2176">
            <v>40116</v>
          </cell>
          <cell r="N2176" t="str">
            <v>其他家庭常备器械类</v>
          </cell>
          <cell r="O2176" t="str">
            <v>家庭常备器械</v>
          </cell>
          <cell r="P2176" t="str">
            <v>医疗器械</v>
          </cell>
          <cell r="Q2176">
            <v>12934</v>
          </cell>
          <cell r="R2176" t="str">
            <v>高星宇</v>
          </cell>
          <cell r="S2176">
            <v>38695507</v>
          </cell>
          <cell r="T2176">
            <v>17</v>
          </cell>
          <cell r="U2176" t="str">
            <v>线下</v>
          </cell>
          <cell r="V2176">
            <v>7.9</v>
          </cell>
          <cell r="W2176">
            <v>240439</v>
          </cell>
        </row>
        <row r="2177">
          <cell r="A2177">
            <v>45450.8833333333</v>
          </cell>
          <cell r="B2177">
            <v>58299006</v>
          </cell>
          <cell r="C2177">
            <v>721</v>
          </cell>
          <cell r="D2177" t="str">
            <v>四川太极邛崃市临邛镇洪川小区药店</v>
          </cell>
          <cell r="E2177">
            <v>2505130</v>
          </cell>
          <cell r="F2177" t="str">
            <v>重组人源胶原蛋白修复敷料</v>
          </cell>
          <cell r="G2177" t="str">
            <v>X型 4gx3支</v>
          </cell>
          <cell r="H2177" t="str">
            <v>盒</v>
          </cell>
          <cell r="I2177">
            <v>1</v>
          </cell>
          <cell r="J2177">
            <v>62</v>
          </cell>
          <cell r="K2177">
            <v>41.8</v>
          </cell>
          <cell r="L2177" t="str">
            <v>67.42%</v>
          </cell>
          <cell r="M2177">
            <v>40116</v>
          </cell>
          <cell r="N2177" t="str">
            <v>其他家庭常备器械类</v>
          </cell>
          <cell r="O2177" t="str">
            <v>家庭常备器械</v>
          </cell>
          <cell r="P2177" t="str">
            <v>医疗器械</v>
          </cell>
          <cell r="Q2177">
            <v>12934</v>
          </cell>
          <cell r="R2177" t="str">
            <v>高星宇</v>
          </cell>
          <cell r="S2177">
            <v>38058044</v>
          </cell>
          <cell r="T2177">
            <v>62</v>
          </cell>
          <cell r="U2177" t="str">
            <v>线下</v>
          </cell>
          <cell r="V2177">
            <v>20.2</v>
          </cell>
          <cell r="W2177">
            <v>20240105</v>
          </cell>
        </row>
        <row r="2178">
          <cell r="A2178">
            <v>45456.4590277778</v>
          </cell>
          <cell r="B2178">
            <v>58358423</v>
          </cell>
          <cell r="C2178">
            <v>721</v>
          </cell>
          <cell r="D2178" t="str">
            <v>四川太极邛崃市临邛镇洪川小区药店</v>
          </cell>
          <cell r="E2178">
            <v>2506774</v>
          </cell>
          <cell r="F2178" t="str">
            <v>医用重组胶原蛋白修复贴</v>
          </cell>
          <cell r="G2178" t="str">
            <v>28g(23cmx21cm）x5袋</v>
          </cell>
          <cell r="H2178" t="str">
            <v>盒</v>
          </cell>
          <cell r="I2178">
            <v>1</v>
          </cell>
          <cell r="J2178">
            <v>24.75</v>
          </cell>
          <cell r="K2178">
            <v>16.85</v>
          </cell>
          <cell r="L2178" t="str">
            <v>68.08%</v>
          </cell>
          <cell r="M2178">
            <v>40116</v>
          </cell>
          <cell r="N2178" t="str">
            <v>其他家庭常备器械类</v>
          </cell>
          <cell r="O2178" t="str">
            <v>家庭常备器械</v>
          </cell>
          <cell r="P2178" t="str">
            <v>医疗器械</v>
          </cell>
          <cell r="Q2178">
            <v>12934</v>
          </cell>
          <cell r="R2178" t="str">
            <v>高星宇</v>
          </cell>
          <cell r="S2178">
            <v>38723989</v>
          </cell>
          <cell r="T2178">
            <v>24.75</v>
          </cell>
          <cell r="U2178" t="str">
            <v>线下</v>
          </cell>
          <cell r="V2178">
            <v>7.9</v>
          </cell>
          <cell r="W2178">
            <v>240439</v>
          </cell>
        </row>
        <row r="2179">
          <cell r="A2179">
            <v>45456.4590277778</v>
          </cell>
          <cell r="B2179">
            <v>58358423</v>
          </cell>
          <cell r="C2179">
            <v>721</v>
          </cell>
          <cell r="D2179" t="str">
            <v>四川太极邛崃市临邛镇洪川小区药店</v>
          </cell>
          <cell r="E2179">
            <v>2506774</v>
          </cell>
          <cell r="F2179" t="str">
            <v>医用重组胶原蛋白修复贴</v>
          </cell>
          <cell r="G2179" t="str">
            <v>28g(23cmx21cm）x5袋</v>
          </cell>
          <cell r="H2179" t="str">
            <v>盒</v>
          </cell>
          <cell r="I2179">
            <v>1</v>
          </cell>
          <cell r="J2179">
            <v>24.75</v>
          </cell>
          <cell r="K2179">
            <v>16.85</v>
          </cell>
          <cell r="L2179" t="str">
            <v>68.08%</v>
          </cell>
          <cell r="M2179">
            <v>40116</v>
          </cell>
          <cell r="N2179" t="str">
            <v>其他家庭常备器械类</v>
          </cell>
          <cell r="O2179" t="str">
            <v>家庭常备器械</v>
          </cell>
          <cell r="P2179" t="str">
            <v>医疗器械</v>
          </cell>
          <cell r="Q2179">
            <v>12934</v>
          </cell>
          <cell r="R2179" t="str">
            <v>高星宇</v>
          </cell>
          <cell r="S2179">
            <v>38723989</v>
          </cell>
          <cell r="T2179">
            <v>24.75</v>
          </cell>
          <cell r="U2179" t="str">
            <v>线下</v>
          </cell>
          <cell r="V2179">
            <v>7.9</v>
          </cell>
          <cell r="W2179">
            <v>240439</v>
          </cell>
        </row>
        <row r="2180">
          <cell r="A2180">
            <v>45456.4590277778</v>
          </cell>
          <cell r="B2180">
            <v>58358423</v>
          </cell>
          <cell r="C2180">
            <v>721</v>
          </cell>
          <cell r="D2180" t="str">
            <v>四川太极邛崃市临邛镇洪川小区药店</v>
          </cell>
          <cell r="E2180">
            <v>2506774</v>
          </cell>
          <cell r="F2180" t="str">
            <v>医用重组胶原蛋白修复贴</v>
          </cell>
          <cell r="G2180" t="str">
            <v>28g(23cmx21cm）x5袋</v>
          </cell>
          <cell r="H2180" t="str">
            <v>盒</v>
          </cell>
          <cell r="I2180">
            <v>1</v>
          </cell>
          <cell r="J2180">
            <v>24.75</v>
          </cell>
          <cell r="K2180">
            <v>16.85</v>
          </cell>
          <cell r="L2180" t="str">
            <v>68.08%</v>
          </cell>
          <cell r="M2180">
            <v>40116</v>
          </cell>
          <cell r="N2180" t="str">
            <v>其他家庭常备器械类</v>
          </cell>
          <cell r="O2180" t="str">
            <v>家庭常备器械</v>
          </cell>
          <cell r="P2180" t="str">
            <v>医疗器械</v>
          </cell>
          <cell r="Q2180">
            <v>12934</v>
          </cell>
          <cell r="R2180" t="str">
            <v>高星宇</v>
          </cell>
          <cell r="S2180">
            <v>38723989</v>
          </cell>
          <cell r="T2180">
            <v>24.75</v>
          </cell>
          <cell r="U2180" t="str">
            <v>线下</v>
          </cell>
          <cell r="V2180">
            <v>7.9</v>
          </cell>
          <cell r="W2180">
            <v>240439</v>
          </cell>
        </row>
        <row r="2181">
          <cell r="A2181">
            <v>45456.4590277778</v>
          </cell>
          <cell r="B2181">
            <v>58358423</v>
          </cell>
          <cell r="C2181">
            <v>721</v>
          </cell>
          <cell r="D2181" t="str">
            <v>四川太极邛崃市临邛镇洪川小区药店</v>
          </cell>
          <cell r="E2181">
            <v>2506774</v>
          </cell>
          <cell r="F2181" t="str">
            <v>医用重组胶原蛋白修复贴</v>
          </cell>
          <cell r="G2181" t="str">
            <v>28g(23cmx21cm）x5袋</v>
          </cell>
          <cell r="H2181" t="str">
            <v>盒</v>
          </cell>
          <cell r="I2181">
            <v>1</v>
          </cell>
          <cell r="J2181">
            <v>24.75</v>
          </cell>
          <cell r="K2181">
            <v>16.85</v>
          </cell>
          <cell r="L2181" t="str">
            <v>68.08%</v>
          </cell>
          <cell r="M2181">
            <v>40116</v>
          </cell>
          <cell r="N2181" t="str">
            <v>其他家庭常备器械类</v>
          </cell>
          <cell r="O2181" t="str">
            <v>家庭常备器械</v>
          </cell>
          <cell r="P2181" t="str">
            <v>医疗器械</v>
          </cell>
          <cell r="Q2181">
            <v>12934</v>
          </cell>
          <cell r="R2181" t="str">
            <v>高星宇</v>
          </cell>
          <cell r="S2181">
            <v>38723989</v>
          </cell>
          <cell r="T2181">
            <v>24.75</v>
          </cell>
          <cell r="U2181" t="str">
            <v>线下</v>
          </cell>
          <cell r="V2181">
            <v>7.9</v>
          </cell>
          <cell r="W2181">
            <v>240439</v>
          </cell>
        </row>
        <row r="2182">
          <cell r="A2182">
            <v>45460.4138888889</v>
          </cell>
          <cell r="B2182">
            <v>58409012</v>
          </cell>
          <cell r="C2182">
            <v>721</v>
          </cell>
          <cell r="D2182" t="str">
            <v>四川太极邛崃市临邛镇洪川小区药店</v>
          </cell>
          <cell r="E2182">
            <v>2506774</v>
          </cell>
          <cell r="F2182" t="str">
            <v>医用重组胶原蛋白修复贴</v>
          </cell>
          <cell r="G2182" t="str">
            <v>28g(23cmx21cm）x5袋</v>
          </cell>
          <cell r="H2182" t="str">
            <v>盒</v>
          </cell>
          <cell r="I2182">
            <v>1</v>
          </cell>
          <cell r="J2182">
            <v>17</v>
          </cell>
          <cell r="K2182">
            <v>9.1</v>
          </cell>
          <cell r="L2182" t="str">
            <v>53.53%</v>
          </cell>
          <cell r="M2182">
            <v>40116</v>
          </cell>
          <cell r="N2182" t="str">
            <v>其他家庭常备器械类</v>
          </cell>
          <cell r="O2182" t="str">
            <v>家庭常备器械</v>
          </cell>
          <cell r="P2182" t="str">
            <v>医疗器械</v>
          </cell>
          <cell r="Q2182">
            <v>12934</v>
          </cell>
          <cell r="R2182" t="str">
            <v>高星宇</v>
          </cell>
          <cell r="S2182">
            <v>38769112</v>
          </cell>
          <cell r="T2182">
            <v>17</v>
          </cell>
          <cell r="U2182" t="str">
            <v>线下</v>
          </cell>
          <cell r="V2182">
            <v>7.9</v>
          </cell>
          <cell r="W2182">
            <v>240439</v>
          </cell>
        </row>
        <row r="2183">
          <cell r="A2183">
            <v>45460.4138888889</v>
          </cell>
          <cell r="B2183">
            <v>58409012</v>
          </cell>
          <cell r="C2183">
            <v>721</v>
          </cell>
          <cell r="D2183" t="str">
            <v>四川太极邛崃市临邛镇洪川小区药店</v>
          </cell>
          <cell r="E2183">
            <v>2506774</v>
          </cell>
          <cell r="F2183" t="str">
            <v>医用重组胶原蛋白修复贴</v>
          </cell>
          <cell r="G2183" t="str">
            <v>28g(23cmx21cm）x5袋</v>
          </cell>
          <cell r="H2183" t="str">
            <v>盒</v>
          </cell>
          <cell r="I2183">
            <v>1</v>
          </cell>
          <cell r="J2183">
            <v>17</v>
          </cell>
          <cell r="K2183">
            <v>9.1</v>
          </cell>
          <cell r="L2183" t="str">
            <v>53.53%</v>
          </cell>
          <cell r="M2183">
            <v>40116</v>
          </cell>
          <cell r="N2183" t="str">
            <v>其他家庭常备器械类</v>
          </cell>
          <cell r="O2183" t="str">
            <v>家庭常备器械</v>
          </cell>
          <cell r="P2183" t="str">
            <v>医疗器械</v>
          </cell>
          <cell r="Q2183">
            <v>12934</v>
          </cell>
          <cell r="R2183" t="str">
            <v>高星宇</v>
          </cell>
          <cell r="S2183">
            <v>38769112</v>
          </cell>
          <cell r="T2183">
            <v>17</v>
          </cell>
          <cell r="U2183" t="str">
            <v>线下</v>
          </cell>
          <cell r="V2183">
            <v>7.9</v>
          </cell>
          <cell r="W2183">
            <v>240439</v>
          </cell>
        </row>
        <row r="2184">
          <cell r="A2184">
            <v>45460.4138888889</v>
          </cell>
          <cell r="B2184">
            <v>58409012</v>
          </cell>
          <cell r="C2184">
            <v>721</v>
          </cell>
          <cell r="D2184" t="str">
            <v>四川太极邛崃市临邛镇洪川小区药店</v>
          </cell>
          <cell r="E2184">
            <v>2506774</v>
          </cell>
          <cell r="F2184" t="str">
            <v>医用重组胶原蛋白修复贴</v>
          </cell>
          <cell r="G2184" t="str">
            <v>28g(23cmx21cm）x5袋</v>
          </cell>
          <cell r="H2184" t="str">
            <v>盒</v>
          </cell>
          <cell r="I2184">
            <v>1</v>
          </cell>
          <cell r="J2184">
            <v>17</v>
          </cell>
          <cell r="K2184">
            <v>9.1</v>
          </cell>
          <cell r="L2184" t="str">
            <v>53.53%</v>
          </cell>
          <cell r="M2184">
            <v>40116</v>
          </cell>
          <cell r="N2184" t="str">
            <v>其他家庭常备器械类</v>
          </cell>
          <cell r="O2184" t="str">
            <v>家庭常备器械</v>
          </cell>
          <cell r="P2184" t="str">
            <v>医疗器械</v>
          </cell>
          <cell r="Q2184">
            <v>12934</v>
          </cell>
          <cell r="R2184" t="str">
            <v>高星宇</v>
          </cell>
          <cell r="S2184">
            <v>38769112</v>
          </cell>
          <cell r="T2184">
            <v>17</v>
          </cell>
          <cell r="U2184" t="str">
            <v>线下</v>
          </cell>
          <cell r="V2184">
            <v>7.9</v>
          </cell>
          <cell r="W2184">
            <v>240439</v>
          </cell>
        </row>
        <row r="2185">
          <cell r="A2185">
            <v>45460.4138888889</v>
          </cell>
          <cell r="B2185">
            <v>58409012</v>
          </cell>
          <cell r="C2185">
            <v>721</v>
          </cell>
          <cell r="D2185" t="str">
            <v>四川太极邛崃市临邛镇洪川小区药店</v>
          </cell>
          <cell r="E2185">
            <v>2506774</v>
          </cell>
          <cell r="F2185" t="str">
            <v>医用重组胶原蛋白修复贴</v>
          </cell>
          <cell r="G2185" t="str">
            <v>28g(23cmx21cm）x5袋</v>
          </cell>
          <cell r="H2185" t="str">
            <v>盒</v>
          </cell>
          <cell r="I2185">
            <v>1</v>
          </cell>
          <cell r="J2185">
            <v>17</v>
          </cell>
          <cell r="K2185">
            <v>9.1</v>
          </cell>
          <cell r="L2185" t="str">
            <v>53.53%</v>
          </cell>
          <cell r="M2185">
            <v>40116</v>
          </cell>
          <cell r="N2185" t="str">
            <v>其他家庭常备器械类</v>
          </cell>
          <cell r="O2185" t="str">
            <v>家庭常备器械</v>
          </cell>
          <cell r="P2185" t="str">
            <v>医疗器械</v>
          </cell>
          <cell r="Q2185">
            <v>12934</v>
          </cell>
          <cell r="R2185" t="str">
            <v>高星宇</v>
          </cell>
          <cell r="S2185">
            <v>38769112</v>
          </cell>
          <cell r="T2185">
            <v>17</v>
          </cell>
          <cell r="U2185" t="str">
            <v>线下</v>
          </cell>
          <cell r="V2185">
            <v>7.9</v>
          </cell>
          <cell r="W2185">
            <v>240439</v>
          </cell>
        </row>
        <row r="2186">
          <cell r="A2186">
            <v>45460.4138888889</v>
          </cell>
          <cell r="B2186">
            <v>58409012</v>
          </cell>
          <cell r="C2186">
            <v>721</v>
          </cell>
          <cell r="D2186" t="str">
            <v>四川太极邛崃市临邛镇洪川小区药店</v>
          </cell>
          <cell r="E2186">
            <v>2506774</v>
          </cell>
          <cell r="F2186" t="str">
            <v>医用重组胶原蛋白修复贴</v>
          </cell>
          <cell r="G2186" t="str">
            <v>28g(23cmx21cm）x5袋</v>
          </cell>
          <cell r="H2186" t="str">
            <v>盒</v>
          </cell>
          <cell r="I2186">
            <v>1</v>
          </cell>
          <cell r="J2186">
            <v>17</v>
          </cell>
          <cell r="K2186">
            <v>9.1</v>
          </cell>
          <cell r="L2186" t="str">
            <v>53.53%</v>
          </cell>
          <cell r="M2186">
            <v>40116</v>
          </cell>
          <cell r="N2186" t="str">
            <v>其他家庭常备器械类</v>
          </cell>
          <cell r="O2186" t="str">
            <v>家庭常备器械</v>
          </cell>
          <cell r="P2186" t="str">
            <v>医疗器械</v>
          </cell>
          <cell r="Q2186">
            <v>12934</v>
          </cell>
          <cell r="R2186" t="str">
            <v>高星宇</v>
          </cell>
          <cell r="S2186">
            <v>38769112</v>
          </cell>
          <cell r="T2186">
            <v>17</v>
          </cell>
          <cell r="U2186" t="str">
            <v>线下</v>
          </cell>
          <cell r="V2186">
            <v>7.9</v>
          </cell>
          <cell r="W2186">
            <v>240439</v>
          </cell>
        </row>
        <row r="2187">
          <cell r="A2187">
            <v>45460.4138888889</v>
          </cell>
          <cell r="B2187">
            <v>58409012</v>
          </cell>
          <cell r="C2187">
            <v>721</v>
          </cell>
          <cell r="D2187" t="str">
            <v>四川太极邛崃市临邛镇洪川小区药店</v>
          </cell>
          <cell r="E2187">
            <v>2507742</v>
          </cell>
          <cell r="F2187" t="str">
            <v>医用重组胶原蛋白修复液</v>
          </cell>
          <cell r="G2187" t="str">
            <v>4mlx3支(B型)</v>
          </cell>
          <cell r="H2187" t="str">
            <v>盒</v>
          </cell>
          <cell r="I2187">
            <v>1</v>
          </cell>
          <cell r="J2187">
            <v>62</v>
          </cell>
          <cell r="K2187">
            <v>22</v>
          </cell>
          <cell r="L2187" t="str">
            <v>35.48%</v>
          </cell>
          <cell r="M2187">
            <v>40116</v>
          </cell>
          <cell r="N2187" t="str">
            <v>其他家庭常备器械类</v>
          </cell>
          <cell r="O2187" t="str">
            <v>家庭常备器械</v>
          </cell>
          <cell r="P2187" t="str">
            <v>医疗器械</v>
          </cell>
          <cell r="Q2187">
            <v>12934</v>
          </cell>
          <cell r="R2187" t="str">
            <v>高星宇</v>
          </cell>
          <cell r="S2187">
            <v>38695508</v>
          </cell>
          <cell r="T2187">
            <v>62</v>
          </cell>
          <cell r="U2187" t="str">
            <v>线下</v>
          </cell>
          <cell r="V2187">
            <v>40</v>
          </cell>
          <cell r="W2187">
            <v>240405</v>
          </cell>
        </row>
        <row r="2188">
          <cell r="A2188">
            <v>45460.4138888889</v>
          </cell>
          <cell r="B2188">
            <v>58409012</v>
          </cell>
          <cell r="C2188">
            <v>721</v>
          </cell>
          <cell r="D2188" t="str">
            <v>四川太极邛崃市临邛镇洪川小区药店</v>
          </cell>
          <cell r="E2188">
            <v>2506774</v>
          </cell>
          <cell r="F2188" t="str">
            <v>医用重组胶原蛋白修复贴</v>
          </cell>
          <cell r="G2188" t="str">
            <v>28g(23cmx21cm）x5袋</v>
          </cell>
          <cell r="H2188" t="str">
            <v>盒</v>
          </cell>
          <cell r="I2188">
            <v>1</v>
          </cell>
          <cell r="J2188">
            <v>17</v>
          </cell>
          <cell r="K2188">
            <v>9.1</v>
          </cell>
          <cell r="L2188" t="str">
            <v>53.53%</v>
          </cell>
          <cell r="M2188">
            <v>40116</v>
          </cell>
          <cell r="N2188" t="str">
            <v>其他家庭常备器械类</v>
          </cell>
          <cell r="O2188" t="str">
            <v>家庭常备器械</v>
          </cell>
          <cell r="P2188" t="str">
            <v>医疗器械</v>
          </cell>
          <cell r="Q2188">
            <v>12934</v>
          </cell>
          <cell r="R2188" t="str">
            <v>高星宇</v>
          </cell>
          <cell r="S2188">
            <v>38769112</v>
          </cell>
          <cell r="T2188">
            <v>17</v>
          </cell>
          <cell r="U2188" t="str">
            <v>线下</v>
          </cell>
          <cell r="V2188">
            <v>7.9</v>
          </cell>
          <cell r="W2188">
            <v>240439</v>
          </cell>
        </row>
        <row r="2189">
          <cell r="A2189">
            <v>45460.4138888889</v>
          </cell>
          <cell r="B2189">
            <v>58409012</v>
          </cell>
          <cell r="C2189">
            <v>721</v>
          </cell>
          <cell r="D2189" t="str">
            <v>四川太极邛崃市临邛镇洪川小区药店</v>
          </cell>
          <cell r="E2189">
            <v>2506774</v>
          </cell>
          <cell r="F2189" t="str">
            <v>医用重组胶原蛋白修复贴</v>
          </cell>
          <cell r="G2189" t="str">
            <v>28g(23cmx21cm）x5袋</v>
          </cell>
          <cell r="H2189" t="str">
            <v>盒</v>
          </cell>
          <cell r="I2189">
            <v>1</v>
          </cell>
          <cell r="J2189">
            <v>17</v>
          </cell>
          <cell r="K2189">
            <v>9.1</v>
          </cell>
          <cell r="L2189" t="str">
            <v>53.53%</v>
          </cell>
          <cell r="M2189">
            <v>40116</v>
          </cell>
          <cell r="N2189" t="str">
            <v>其他家庭常备器械类</v>
          </cell>
          <cell r="O2189" t="str">
            <v>家庭常备器械</v>
          </cell>
          <cell r="P2189" t="str">
            <v>医疗器械</v>
          </cell>
          <cell r="Q2189">
            <v>12934</v>
          </cell>
          <cell r="R2189" t="str">
            <v>高星宇</v>
          </cell>
          <cell r="S2189">
            <v>38769112</v>
          </cell>
          <cell r="T2189">
            <v>17</v>
          </cell>
          <cell r="U2189" t="str">
            <v>线下</v>
          </cell>
          <cell r="V2189">
            <v>7.9</v>
          </cell>
          <cell r="W2189">
            <v>240439</v>
          </cell>
        </row>
        <row r="2190">
          <cell r="A2190">
            <v>45460.4138888889</v>
          </cell>
          <cell r="B2190">
            <v>58409012</v>
          </cell>
          <cell r="C2190">
            <v>721</v>
          </cell>
          <cell r="D2190" t="str">
            <v>四川太极邛崃市临邛镇洪川小区药店</v>
          </cell>
          <cell r="E2190">
            <v>2506774</v>
          </cell>
          <cell r="F2190" t="str">
            <v>医用重组胶原蛋白修复贴</v>
          </cell>
          <cell r="G2190" t="str">
            <v>28g(23cmx21cm）x5袋</v>
          </cell>
          <cell r="H2190" t="str">
            <v>盒</v>
          </cell>
          <cell r="I2190">
            <v>1</v>
          </cell>
          <cell r="J2190">
            <v>17</v>
          </cell>
          <cell r="K2190">
            <v>9.1</v>
          </cell>
          <cell r="L2190" t="str">
            <v>53.53%</v>
          </cell>
          <cell r="M2190">
            <v>40116</v>
          </cell>
          <cell r="N2190" t="str">
            <v>其他家庭常备器械类</v>
          </cell>
          <cell r="O2190" t="str">
            <v>家庭常备器械</v>
          </cell>
          <cell r="P2190" t="str">
            <v>医疗器械</v>
          </cell>
          <cell r="Q2190">
            <v>12934</v>
          </cell>
          <cell r="R2190" t="str">
            <v>高星宇</v>
          </cell>
          <cell r="S2190">
            <v>38769112</v>
          </cell>
          <cell r="T2190">
            <v>17</v>
          </cell>
          <cell r="U2190" t="str">
            <v>线下</v>
          </cell>
          <cell r="V2190">
            <v>7.9</v>
          </cell>
          <cell r="W2190">
            <v>240439</v>
          </cell>
        </row>
        <row r="2191">
          <cell r="A2191">
            <v>45466.8798611111</v>
          </cell>
          <cell r="B2191">
            <v>58489672</v>
          </cell>
          <cell r="C2191">
            <v>721</v>
          </cell>
          <cell r="D2191" t="str">
            <v>四川太极邛崃市临邛镇洪川小区药店</v>
          </cell>
          <cell r="E2191">
            <v>2507742</v>
          </cell>
          <cell r="F2191" t="str">
            <v>医用重组胶原蛋白修复液</v>
          </cell>
          <cell r="G2191" t="str">
            <v>4mlx3支(B型)</v>
          </cell>
          <cell r="H2191" t="str">
            <v>盒</v>
          </cell>
          <cell r="I2191">
            <v>1</v>
          </cell>
          <cell r="J2191">
            <v>62</v>
          </cell>
          <cell r="K2191">
            <v>22</v>
          </cell>
          <cell r="L2191" t="str">
            <v>35.48%</v>
          </cell>
          <cell r="M2191">
            <v>40116</v>
          </cell>
          <cell r="N2191" t="str">
            <v>其他家庭常备器械类</v>
          </cell>
          <cell r="O2191" t="str">
            <v>家庭常备器械</v>
          </cell>
          <cell r="P2191" t="str">
            <v>医疗器械</v>
          </cell>
          <cell r="Q2191">
            <v>11619</v>
          </cell>
          <cell r="R2191" t="str">
            <v>马婷婷</v>
          </cell>
          <cell r="S2191">
            <v>38652178</v>
          </cell>
          <cell r="T2191">
            <v>62</v>
          </cell>
          <cell r="U2191" t="str">
            <v>线下</v>
          </cell>
          <cell r="V2191">
            <v>40</v>
          </cell>
          <cell r="W2191">
            <v>240405</v>
          </cell>
        </row>
        <row r="2192">
          <cell r="A2192">
            <v>45466.8798611111</v>
          </cell>
          <cell r="B2192">
            <v>58489672</v>
          </cell>
          <cell r="C2192">
            <v>721</v>
          </cell>
          <cell r="D2192" t="str">
            <v>四川太极邛崃市临邛镇洪川小区药店</v>
          </cell>
          <cell r="E2192">
            <v>2506774</v>
          </cell>
          <cell r="F2192" t="str">
            <v>医用重组胶原蛋白修复贴</v>
          </cell>
          <cell r="G2192" t="str">
            <v>28g(23cmx21cm）x5袋</v>
          </cell>
          <cell r="H2192" t="str">
            <v>盒</v>
          </cell>
          <cell r="I2192">
            <v>1</v>
          </cell>
          <cell r="J2192">
            <v>17</v>
          </cell>
          <cell r="K2192">
            <v>9.1</v>
          </cell>
          <cell r="L2192" t="str">
            <v>53.53%</v>
          </cell>
          <cell r="M2192">
            <v>40116</v>
          </cell>
          <cell r="N2192" t="str">
            <v>其他家庭常备器械类</v>
          </cell>
          <cell r="O2192" t="str">
            <v>家庭常备器械</v>
          </cell>
          <cell r="P2192" t="str">
            <v>医疗器械</v>
          </cell>
          <cell r="Q2192">
            <v>11619</v>
          </cell>
          <cell r="R2192" t="str">
            <v>马婷婷</v>
          </cell>
          <cell r="S2192">
            <v>38679511</v>
          </cell>
          <cell r="T2192">
            <v>17</v>
          </cell>
          <cell r="U2192" t="str">
            <v>线下</v>
          </cell>
          <cell r="V2192">
            <v>7.9</v>
          </cell>
          <cell r="W2192">
            <v>240434</v>
          </cell>
        </row>
        <row r="2193">
          <cell r="A2193">
            <v>45466.8798611111</v>
          </cell>
          <cell r="B2193">
            <v>58489672</v>
          </cell>
          <cell r="C2193">
            <v>721</v>
          </cell>
          <cell r="D2193" t="str">
            <v>四川太极邛崃市临邛镇洪川小区药店</v>
          </cell>
          <cell r="E2193">
            <v>2506774</v>
          </cell>
          <cell r="F2193" t="str">
            <v>医用重组胶原蛋白修复贴</v>
          </cell>
          <cell r="G2193" t="str">
            <v>28g(23cmx21cm）x5袋</v>
          </cell>
          <cell r="H2193" t="str">
            <v>盒</v>
          </cell>
          <cell r="I2193">
            <v>1</v>
          </cell>
          <cell r="J2193">
            <v>17</v>
          </cell>
          <cell r="K2193">
            <v>9.1</v>
          </cell>
          <cell r="L2193" t="str">
            <v>53.53%</v>
          </cell>
          <cell r="M2193">
            <v>40116</v>
          </cell>
          <cell r="N2193" t="str">
            <v>其他家庭常备器械类</v>
          </cell>
          <cell r="O2193" t="str">
            <v>家庭常备器械</v>
          </cell>
          <cell r="P2193" t="str">
            <v>医疗器械</v>
          </cell>
          <cell r="Q2193">
            <v>11619</v>
          </cell>
          <cell r="R2193" t="str">
            <v>马婷婷</v>
          </cell>
          <cell r="S2193">
            <v>38679511</v>
          </cell>
          <cell r="T2193">
            <v>17</v>
          </cell>
          <cell r="U2193" t="str">
            <v>线下</v>
          </cell>
          <cell r="V2193">
            <v>7.9</v>
          </cell>
          <cell r="W2193">
            <v>240434</v>
          </cell>
        </row>
        <row r="2194">
          <cell r="A2194">
            <v>45466.8798611111</v>
          </cell>
          <cell r="B2194">
            <v>58489672</v>
          </cell>
          <cell r="C2194">
            <v>721</v>
          </cell>
          <cell r="D2194" t="str">
            <v>四川太极邛崃市临邛镇洪川小区药店</v>
          </cell>
          <cell r="E2194">
            <v>2506774</v>
          </cell>
          <cell r="F2194" t="str">
            <v>医用重组胶原蛋白修复贴</v>
          </cell>
          <cell r="G2194" t="str">
            <v>28g(23cmx21cm）x5袋</v>
          </cell>
          <cell r="H2194" t="str">
            <v>盒</v>
          </cell>
          <cell r="I2194">
            <v>1</v>
          </cell>
          <cell r="J2194">
            <v>17</v>
          </cell>
          <cell r="K2194">
            <v>9.1</v>
          </cell>
          <cell r="L2194" t="str">
            <v>53.53%</v>
          </cell>
          <cell r="M2194">
            <v>40116</v>
          </cell>
          <cell r="N2194" t="str">
            <v>其他家庭常备器械类</v>
          </cell>
          <cell r="O2194" t="str">
            <v>家庭常备器械</v>
          </cell>
          <cell r="P2194" t="str">
            <v>医疗器械</v>
          </cell>
          <cell r="Q2194">
            <v>11619</v>
          </cell>
          <cell r="R2194" t="str">
            <v>马婷婷</v>
          </cell>
          <cell r="S2194">
            <v>38769112</v>
          </cell>
          <cell r="T2194">
            <v>17</v>
          </cell>
          <cell r="U2194" t="str">
            <v>线下</v>
          </cell>
          <cell r="V2194">
            <v>7.9</v>
          </cell>
          <cell r="W2194">
            <v>240439</v>
          </cell>
        </row>
        <row r="2195">
          <cell r="A2195">
            <v>45466.8798611111</v>
          </cell>
          <cell r="B2195">
            <v>58489672</v>
          </cell>
          <cell r="C2195">
            <v>721</v>
          </cell>
          <cell r="D2195" t="str">
            <v>四川太极邛崃市临邛镇洪川小区药店</v>
          </cell>
          <cell r="E2195">
            <v>2506774</v>
          </cell>
          <cell r="F2195" t="str">
            <v>医用重组胶原蛋白修复贴</v>
          </cell>
          <cell r="G2195" t="str">
            <v>28g(23cmx21cm）x5袋</v>
          </cell>
          <cell r="H2195" t="str">
            <v>盒</v>
          </cell>
          <cell r="I2195">
            <v>1</v>
          </cell>
          <cell r="J2195">
            <v>17</v>
          </cell>
          <cell r="K2195">
            <v>9.1</v>
          </cell>
          <cell r="L2195" t="str">
            <v>53.53%</v>
          </cell>
          <cell r="M2195">
            <v>40116</v>
          </cell>
          <cell r="N2195" t="str">
            <v>其他家庭常备器械类</v>
          </cell>
          <cell r="O2195" t="str">
            <v>家庭常备器械</v>
          </cell>
          <cell r="P2195" t="str">
            <v>医疗器械</v>
          </cell>
          <cell r="Q2195">
            <v>11619</v>
          </cell>
          <cell r="R2195" t="str">
            <v>马婷婷</v>
          </cell>
          <cell r="S2195">
            <v>38679511</v>
          </cell>
          <cell r="T2195">
            <v>17</v>
          </cell>
          <cell r="U2195" t="str">
            <v>线下</v>
          </cell>
          <cell r="V2195">
            <v>7.9</v>
          </cell>
          <cell r="W2195">
            <v>240434</v>
          </cell>
        </row>
        <row r="2196">
          <cell r="A2196">
            <v>45466.8798611111</v>
          </cell>
          <cell r="B2196">
            <v>58489672</v>
          </cell>
          <cell r="C2196">
            <v>721</v>
          </cell>
          <cell r="D2196" t="str">
            <v>四川太极邛崃市临邛镇洪川小区药店</v>
          </cell>
          <cell r="E2196">
            <v>2506774</v>
          </cell>
          <cell r="F2196" t="str">
            <v>医用重组胶原蛋白修复贴</v>
          </cell>
          <cell r="G2196" t="str">
            <v>28g(23cmx21cm）x5袋</v>
          </cell>
          <cell r="H2196" t="str">
            <v>盒</v>
          </cell>
          <cell r="I2196">
            <v>1</v>
          </cell>
          <cell r="J2196">
            <v>17</v>
          </cell>
          <cell r="K2196">
            <v>9.1</v>
          </cell>
          <cell r="L2196" t="str">
            <v>53.53%</v>
          </cell>
          <cell r="M2196">
            <v>40116</v>
          </cell>
          <cell r="N2196" t="str">
            <v>其他家庭常备器械类</v>
          </cell>
          <cell r="O2196" t="str">
            <v>家庭常备器械</v>
          </cell>
          <cell r="P2196" t="str">
            <v>医疗器械</v>
          </cell>
          <cell r="Q2196">
            <v>11619</v>
          </cell>
          <cell r="R2196" t="str">
            <v>马婷婷</v>
          </cell>
          <cell r="S2196">
            <v>38769112</v>
          </cell>
          <cell r="T2196">
            <v>17</v>
          </cell>
          <cell r="U2196" t="str">
            <v>线下</v>
          </cell>
          <cell r="V2196">
            <v>7.9</v>
          </cell>
          <cell r="W2196">
            <v>240439</v>
          </cell>
        </row>
        <row r="2197">
          <cell r="A2197">
            <v>45466.8798611111</v>
          </cell>
          <cell r="B2197">
            <v>58489672</v>
          </cell>
          <cell r="C2197">
            <v>721</v>
          </cell>
          <cell r="D2197" t="str">
            <v>四川太极邛崃市临邛镇洪川小区药店</v>
          </cell>
          <cell r="E2197">
            <v>2506774</v>
          </cell>
          <cell r="F2197" t="str">
            <v>医用重组胶原蛋白修复贴</v>
          </cell>
          <cell r="G2197" t="str">
            <v>28g(23cmx21cm）x5袋</v>
          </cell>
          <cell r="H2197" t="str">
            <v>盒</v>
          </cell>
          <cell r="I2197">
            <v>1</v>
          </cell>
          <cell r="J2197">
            <v>17</v>
          </cell>
          <cell r="K2197">
            <v>9.1</v>
          </cell>
          <cell r="L2197" t="str">
            <v>53.53%</v>
          </cell>
          <cell r="M2197">
            <v>40116</v>
          </cell>
          <cell r="N2197" t="str">
            <v>其他家庭常备器械类</v>
          </cell>
          <cell r="O2197" t="str">
            <v>家庭常备器械</v>
          </cell>
          <cell r="P2197" t="str">
            <v>医疗器械</v>
          </cell>
          <cell r="Q2197">
            <v>11619</v>
          </cell>
          <cell r="R2197" t="str">
            <v>马婷婷</v>
          </cell>
          <cell r="S2197">
            <v>38769112</v>
          </cell>
          <cell r="T2197">
            <v>17</v>
          </cell>
          <cell r="U2197" t="str">
            <v>线下</v>
          </cell>
          <cell r="V2197">
            <v>7.9</v>
          </cell>
          <cell r="W2197">
            <v>240439</v>
          </cell>
        </row>
        <row r="2198">
          <cell r="A2198">
            <v>45466.8798611111</v>
          </cell>
          <cell r="B2198">
            <v>58489672</v>
          </cell>
          <cell r="C2198">
            <v>721</v>
          </cell>
          <cell r="D2198" t="str">
            <v>四川太极邛崃市临邛镇洪川小区药店</v>
          </cell>
          <cell r="E2198">
            <v>2506774</v>
          </cell>
          <cell r="F2198" t="str">
            <v>医用重组胶原蛋白修复贴</v>
          </cell>
          <cell r="G2198" t="str">
            <v>28g(23cmx21cm）x5袋</v>
          </cell>
          <cell r="H2198" t="str">
            <v>盒</v>
          </cell>
          <cell r="I2198">
            <v>1</v>
          </cell>
          <cell r="J2198">
            <v>17</v>
          </cell>
          <cell r="K2198">
            <v>9.1</v>
          </cell>
          <cell r="L2198" t="str">
            <v>53.53%</v>
          </cell>
          <cell r="M2198">
            <v>40116</v>
          </cell>
          <cell r="N2198" t="str">
            <v>其他家庭常备器械类</v>
          </cell>
          <cell r="O2198" t="str">
            <v>家庭常备器械</v>
          </cell>
          <cell r="P2198" t="str">
            <v>医疗器械</v>
          </cell>
          <cell r="Q2198">
            <v>11619</v>
          </cell>
          <cell r="R2198" t="str">
            <v>马婷婷</v>
          </cell>
          <cell r="S2198">
            <v>38769112</v>
          </cell>
          <cell r="T2198">
            <v>17</v>
          </cell>
          <cell r="U2198" t="str">
            <v>线下</v>
          </cell>
          <cell r="V2198">
            <v>7.9</v>
          </cell>
          <cell r="W2198">
            <v>240439</v>
          </cell>
        </row>
        <row r="2199">
          <cell r="A2199">
            <v>45466.8798611111</v>
          </cell>
          <cell r="B2199">
            <v>58489672</v>
          </cell>
          <cell r="C2199">
            <v>721</v>
          </cell>
          <cell r="D2199" t="str">
            <v>四川太极邛崃市临邛镇洪川小区药店</v>
          </cell>
          <cell r="E2199">
            <v>2506774</v>
          </cell>
          <cell r="F2199" t="str">
            <v>医用重组胶原蛋白修复贴</v>
          </cell>
          <cell r="G2199" t="str">
            <v>28g(23cmx21cm）x5袋</v>
          </cell>
          <cell r="H2199" t="str">
            <v>盒</v>
          </cell>
          <cell r="I2199">
            <v>1</v>
          </cell>
          <cell r="J2199">
            <v>17</v>
          </cell>
          <cell r="K2199">
            <v>9.1</v>
          </cell>
          <cell r="L2199" t="str">
            <v>53.53%</v>
          </cell>
          <cell r="M2199">
            <v>40116</v>
          </cell>
          <cell r="N2199" t="str">
            <v>其他家庭常备器械类</v>
          </cell>
          <cell r="O2199" t="str">
            <v>家庭常备器械</v>
          </cell>
          <cell r="P2199" t="str">
            <v>医疗器械</v>
          </cell>
          <cell r="Q2199">
            <v>11619</v>
          </cell>
          <cell r="R2199" t="str">
            <v>马婷婷</v>
          </cell>
          <cell r="S2199">
            <v>38679511</v>
          </cell>
          <cell r="T2199">
            <v>17</v>
          </cell>
          <cell r="U2199" t="str">
            <v>线下</v>
          </cell>
          <cell r="V2199">
            <v>7.9</v>
          </cell>
          <cell r="W2199">
            <v>240434</v>
          </cell>
        </row>
        <row r="2200">
          <cell r="A2200">
            <v>45471.6215277778</v>
          </cell>
          <cell r="B2200">
            <v>58538902</v>
          </cell>
          <cell r="C2200">
            <v>721</v>
          </cell>
          <cell r="D2200" t="str">
            <v>四川太极邛崃市临邛镇洪川小区药店</v>
          </cell>
          <cell r="E2200">
            <v>2506774</v>
          </cell>
          <cell r="F2200" t="str">
            <v>医用重组胶原蛋白修复贴</v>
          </cell>
          <cell r="G2200" t="str">
            <v>28g(23cmx21cm）x5袋</v>
          </cell>
          <cell r="H2200" t="str">
            <v>盒</v>
          </cell>
          <cell r="I2200">
            <v>1</v>
          </cell>
          <cell r="J2200">
            <v>24.75</v>
          </cell>
          <cell r="K2200">
            <v>16.85</v>
          </cell>
          <cell r="L2200" t="str">
            <v>68.08%</v>
          </cell>
          <cell r="M2200">
            <v>40116</v>
          </cell>
          <cell r="N2200" t="str">
            <v>其他家庭常备器械类</v>
          </cell>
          <cell r="O2200" t="str">
            <v>家庭常备器械</v>
          </cell>
          <cell r="P2200" t="str">
            <v>医疗器械</v>
          </cell>
          <cell r="Q2200">
            <v>27761</v>
          </cell>
          <cell r="R2200" t="str">
            <v>高蒙爱</v>
          </cell>
          <cell r="S2200">
            <v>38818239</v>
          </cell>
          <cell r="T2200">
            <v>24.75</v>
          </cell>
          <cell r="U2200" t="str">
            <v>线下</v>
          </cell>
          <cell r="V2200">
            <v>7.9</v>
          </cell>
          <cell r="W2200">
            <v>240440</v>
          </cell>
        </row>
        <row r="2201">
          <cell r="A2201">
            <v>45471.6215277778</v>
          </cell>
          <cell r="B2201">
            <v>58538902</v>
          </cell>
          <cell r="C2201">
            <v>721</v>
          </cell>
          <cell r="D2201" t="str">
            <v>四川太极邛崃市临邛镇洪川小区药店</v>
          </cell>
          <cell r="E2201">
            <v>2506774</v>
          </cell>
          <cell r="F2201" t="str">
            <v>医用重组胶原蛋白修复贴</v>
          </cell>
          <cell r="G2201" t="str">
            <v>28g(23cmx21cm）x5袋</v>
          </cell>
          <cell r="H2201" t="str">
            <v>盒</v>
          </cell>
          <cell r="I2201">
            <v>1</v>
          </cell>
          <cell r="J2201">
            <v>24.75</v>
          </cell>
          <cell r="K2201">
            <v>16.85</v>
          </cell>
          <cell r="L2201" t="str">
            <v>68.08%</v>
          </cell>
          <cell r="M2201">
            <v>40116</v>
          </cell>
          <cell r="N2201" t="str">
            <v>其他家庭常备器械类</v>
          </cell>
          <cell r="O2201" t="str">
            <v>家庭常备器械</v>
          </cell>
          <cell r="P2201" t="str">
            <v>医疗器械</v>
          </cell>
          <cell r="Q2201">
            <v>27761</v>
          </cell>
          <cell r="R2201" t="str">
            <v>高蒙爱</v>
          </cell>
          <cell r="S2201">
            <v>38818239</v>
          </cell>
          <cell r="T2201">
            <v>24.75</v>
          </cell>
          <cell r="U2201" t="str">
            <v>线下</v>
          </cell>
          <cell r="V2201">
            <v>7.9</v>
          </cell>
          <cell r="W2201">
            <v>240440</v>
          </cell>
        </row>
        <row r="2202">
          <cell r="A2202">
            <v>45471.6215277778</v>
          </cell>
          <cell r="B2202">
            <v>58538902</v>
          </cell>
          <cell r="C2202">
            <v>721</v>
          </cell>
          <cell r="D2202" t="str">
            <v>四川太极邛崃市临邛镇洪川小区药店</v>
          </cell>
          <cell r="E2202">
            <v>2506774</v>
          </cell>
          <cell r="F2202" t="str">
            <v>医用重组胶原蛋白修复贴</v>
          </cell>
          <cell r="G2202" t="str">
            <v>28g(23cmx21cm）x5袋</v>
          </cell>
          <cell r="H2202" t="str">
            <v>盒</v>
          </cell>
          <cell r="I2202">
            <v>1</v>
          </cell>
          <cell r="J2202">
            <v>24.75</v>
          </cell>
          <cell r="K2202">
            <v>16.85</v>
          </cell>
          <cell r="L2202" t="str">
            <v>68.08%</v>
          </cell>
          <cell r="M2202">
            <v>40116</v>
          </cell>
          <cell r="N2202" t="str">
            <v>其他家庭常备器械类</v>
          </cell>
          <cell r="O2202" t="str">
            <v>家庭常备器械</v>
          </cell>
          <cell r="P2202" t="str">
            <v>医疗器械</v>
          </cell>
          <cell r="Q2202">
            <v>27761</v>
          </cell>
          <cell r="R2202" t="str">
            <v>高蒙爱</v>
          </cell>
          <cell r="S2202">
            <v>38818239</v>
          </cell>
          <cell r="T2202">
            <v>24.75</v>
          </cell>
          <cell r="U2202" t="str">
            <v>线下</v>
          </cell>
          <cell r="V2202">
            <v>7.9</v>
          </cell>
          <cell r="W2202">
            <v>240440</v>
          </cell>
        </row>
        <row r="2203">
          <cell r="A2203">
            <v>45471.6215277778</v>
          </cell>
          <cell r="B2203">
            <v>58538902</v>
          </cell>
          <cell r="C2203">
            <v>721</v>
          </cell>
          <cell r="D2203" t="str">
            <v>四川太极邛崃市临邛镇洪川小区药店</v>
          </cell>
          <cell r="E2203">
            <v>2506774</v>
          </cell>
          <cell r="F2203" t="str">
            <v>医用重组胶原蛋白修复贴</v>
          </cell>
          <cell r="G2203" t="str">
            <v>28g(23cmx21cm）x5袋</v>
          </cell>
          <cell r="H2203" t="str">
            <v>盒</v>
          </cell>
          <cell r="I2203">
            <v>1</v>
          </cell>
          <cell r="J2203">
            <v>24.75</v>
          </cell>
          <cell r="K2203">
            <v>16.85</v>
          </cell>
          <cell r="L2203" t="str">
            <v>68.08%</v>
          </cell>
          <cell r="M2203">
            <v>40116</v>
          </cell>
          <cell r="N2203" t="str">
            <v>其他家庭常备器械类</v>
          </cell>
          <cell r="O2203" t="str">
            <v>家庭常备器械</v>
          </cell>
          <cell r="P2203" t="str">
            <v>医疗器械</v>
          </cell>
          <cell r="Q2203">
            <v>27761</v>
          </cell>
          <cell r="R2203" t="str">
            <v>高蒙爱</v>
          </cell>
          <cell r="S2203">
            <v>38818239</v>
          </cell>
          <cell r="T2203">
            <v>24.75</v>
          </cell>
          <cell r="U2203" t="str">
            <v>线下</v>
          </cell>
          <cell r="V2203">
            <v>7.9</v>
          </cell>
          <cell r="W2203">
            <v>240440</v>
          </cell>
        </row>
        <row r="2204">
          <cell r="A2204">
            <v>45444.8083333333</v>
          </cell>
          <cell r="B2204">
            <v>58230911</v>
          </cell>
          <cell r="C2204">
            <v>723</v>
          </cell>
          <cell r="D2204" t="str">
            <v>四川太极锦江区柳翠路药店</v>
          </cell>
          <cell r="E2204">
            <v>2506774</v>
          </cell>
          <cell r="F2204" t="str">
            <v>医用重组胶原蛋白修复贴</v>
          </cell>
          <cell r="G2204" t="str">
            <v>28g(23cmx21cm）x5袋</v>
          </cell>
          <cell r="H2204" t="str">
            <v>盒</v>
          </cell>
          <cell r="I2204">
            <v>1</v>
          </cell>
          <cell r="J2204">
            <v>24.75</v>
          </cell>
          <cell r="K2204">
            <v>16.85</v>
          </cell>
          <cell r="L2204" t="str">
            <v>68.08%</v>
          </cell>
          <cell r="M2204">
            <v>40116</v>
          </cell>
          <cell r="N2204" t="str">
            <v>其他家庭常备器械类</v>
          </cell>
          <cell r="O2204" t="str">
            <v>家庭常备器械</v>
          </cell>
          <cell r="P2204" t="str">
            <v>医疗器械</v>
          </cell>
          <cell r="Q2204">
            <v>14992</v>
          </cell>
          <cell r="R2204" t="str">
            <v>李倩</v>
          </cell>
          <cell r="S2204">
            <v>38664766</v>
          </cell>
          <cell r="T2204">
            <v>24.75</v>
          </cell>
          <cell r="U2204" t="str">
            <v>线下</v>
          </cell>
          <cell r="V2204">
            <v>7.9</v>
          </cell>
          <cell r="W2204">
            <v>240434</v>
          </cell>
        </row>
        <row r="2205">
          <cell r="A2205">
            <v>45444.8083333333</v>
          </cell>
          <cell r="B2205">
            <v>58230911</v>
          </cell>
          <cell r="C2205">
            <v>723</v>
          </cell>
          <cell r="D2205" t="str">
            <v>四川太极锦江区柳翠路药店</v>
          </cell>
          <cell r="E2205">
            <v>2506774</v>
          </cell>
          <cell r="F2205" t="str">
            <v>医用重组胶原蛋白修复贴</v>
          </cell>
          <cell r="G2205" t="str">
            <v>28g(23cmx21cm）x5袋</v>
          </cell>
          <cell r="H2205" t="str">
            <v>盒</v>
          </cell>
          <cell r="I2205">
            <v>1</v>
          </cell>
          <cell r="J2205">
            <v>24.75</v>
          </cell>
          <cell r="K2205">
            <v>16.85</v>
          </cell>
          <cell r="L2205" t="str">
            <v>68.08%</v>
          </cell>
          <cell r="M2205">
            <v>40116</v>
          </cell>
          <cell r="N2205" t="str">
            <v>其他家庭常备器械类</v>
          </cell>
          <cell r="O2205" t="str">
            <v>家庭常备器械</v>
          </cell>
          <cell r="P2205" t="str">
            <v>医疗器械</v>
          </cell>
          <cell r="Q2205">
            <v>14992</v>
          </cell>
          <cell r="R2205" t="str">
            <v>李倩</v>
          </cell>
          <cell r="S2205">
            <v>38664766</v>
          </cell>
          <cell r="T2205">
            <v>24.75</v>
          </cell>
          <cell r="U2205" t="str">
            <v>线下</v>
          </cell>
          <cell r="V2205">
            <v>7.9</v>
          </cell>
          <cell r="W2205">
            <v>240434</v>
          </cell>
        </row>
        <row r="2206">
          <cell r="A2206">
            <v>45444.8083333333</v>
          </cell>
          <cell r="B2206">
            <v>58230911</v>
          </cell>
          <cell r="C2206">
            <v>723</v>
          </cell>
          <cell r="D2206" t="str">
            <v>四川太极锦江区柳翠路药店</v>
          </cell>
          <cell r="E2206">
            <v>2506774</v>
          </cell>
          <cell r="F2206" t="str">
            <v>医用重组胶原蛋白修复贴</v>
          </cell>
          <cell r="G2206" t="str">
            <v>28g(23cmx21cm）x5袋</v>
          </cell>
          <cell r="H2206" t="str">
            <v>盒</v>
          </cell>
          <cell r="I2206">
            <v>1</v>
          </cell>
          <cell r="J2206">
            <v>24.75</v>
          </cell>
          <cell r="K2206">
            <v>16.85</v>
          </cell>
          <cell r="L2206" t="str">
            <v>68.08%</v>
          </cell>
          <cell r="M2206">
            <v>40116</v>
          </cell>
          <cell r="N2206" t="str">
            <v>其他家庭常备器械类</v>
          </cell>
          <cell r="O2206" t="str">
            <v>家庭常备器械</v>
          </cell>
          <cell r="P2206" t="str">
            <v>医疗器械</v>
          </cell>
          <cell r="Q2206">
            <v>14992</v>
          </cell>
          <cell r="R2206" t="str">
            <v>李倩</v>
          </cell>
          <cell r="S2206">
            <v>38664766</v>
          </cell>
          <cell r="T2206">
            <v>24.75</v>
          </cell>
          <cell r="U2206" t="str">
            <v>线下</v>
          </cell>
          <cell r="V2206">
            <v>7.9</v>
          </cell>
          <cell r="W2206">
            <v>240434</v>
          </cell>
        </row>
        <row r="2207">
          <cell r="A2207">
            <v>45444.8083333333</v>
          </cell>
          <cell r="B2207">
            <v>58230911</v>
          </cell>
          <cell r="C2207">
            <v>723</v>
          </cell>
          <cell r="D2207" t="str">
            <v>四川太极锦江区柳翠路药店</v>
          </cell>
          <cell r="E2207">
            <v>2506774</v>
          </cell>
          <cell r="F2207" t="str">
            <v>医用重组胶原蛋白修复贴</v>
          </cell>
          <cell r="G2207" t="str">
            <v>28g(23cmx21cm）x5袋</v>
          </cell>
          <cell r="H2207" t="str">
            <v>盒</v>
          </cell>
          <cell r="I2207">
            <v>1</v>
          </cell>
          <cell r="J2207">
            <v>24.75</v>
          </cell>
          <cell r="K2207">
            <v>16.85</v>
          </cell>
          <cell r="L2207" t="str">
            <v>68.08%</v>
          </cell>
          <cell r="M2207">
            <v>40116</v>
          </cell>
          <cell r="N2207" t="str">
            <v>其他家庭常备器械类</v>
          </cell>
          <cell r="O2207" t="str">
            <v>家庭常备器械</v>
          </cell>
          <cell r="P2207" t="str">
            <v>医疗器械</v>
          </cell>
          <cell r="Q2207">
            <v>14992</v>
          </cell>
          <cell r="R2207" t="str">
            <v>李倩</v>
          </cell>
          <cell r="S2207">
            <v>38664766</v>
          </cell>
          <cell r="T2207">
            <v>24.75</v>
          </cell>
          <cell r="U2207" t="str">
            <v>线下</v>
          </cell>
          <cell r="V2207">
            <v>7.9</v>
          </cell>
          <cell r="W2207">
            <v>240434</v>
          </cell>
        </row>
        <row r="2208">
          <cell r="A2208">
            <v>45452.8666666667</v>
          </cell>
          <cell r="B2208">
            <v>58319911</v>
          </cell>
          <cell r="C2208">
            <v>723</v>
          </cell>
          <cell r="D2208" t="str">
            <v>四川太极锦江区柳翠路药店</v>
          </cell>
          <cell r="E2208">
            <v>2506774</v>
          </cell>
          <cell r="F2208" t="str">
            <v>医用重组胶原蛋白修复贴</v>
          </cell>
          <cell r="G2208" t="str">
            <v>28g(23cmx21cm）x5袋</v>
          </cell>
          <cell r="H2208" t="str">
            <v>盒</v>
          </cell>
          <cell r="I2208">
            <v>1</v>
          </cell>
          <cell r="J2208">
            <v>24.75</v>
          </cell>
          <cell r="K2208">
            <v>16.85</v>
          </cell>
          <cell r="L2208" t="str">
            <v>68.08%</v>
          </cell>
          <cell r="M2208">
            <v>40116</v>
          </cell>
          <cell r="N2208" t="str">
            <v>其他家庭常备器械类</v>
          </cell>
          <cell r="O2208" t="str">
            <v>家庭常备器械</v>
          </cell>
          <cell r="P2208" t="str">
            <v>医疗器械</v>
          </cell>
          <cell r="Q2208">
            <v>13020</v>
          </cell>
          <cell r="R2208" t="str">
            <v>施雪</v>
          </cell>
          <cell r="S2208">
            <v>38664766</v>
          </cell>
          <cell r="T2208">
            <v>24.75</v>
          </cell>
          <cell r="U2208" t="str">
            <v>线下</v>
          </cell>
          <cell r="V2208">
            <v>7.9</v>
          </cell>
          <cell r="W2208">
            <v>240434</v>
          </cell>
        </row>
        <row r="2209">
          <cell r="A2209">
            <v>45452.8666666667</v>
          </cell>
          <cell r="B2209">
            <v>58319911</v>
          </cell>
          <cell r="C2209">
            <v>723</v>
          </cell>
          <cell r="D2209" t="str">
            <v>四川太极锦江区柳翠路药店</v>
          </cell>
          <cell r="E2209">
            <v>2506774</v>
          </cell>
          <cell r="F2209" t="str">
            <v>医用重组胶原蛋白修复贴</v>
          </cell>
          <cell r="G2209" t="str">
            <v>28g(23cmx21cm）x5袋</v>
          </cell>
          <cell r="H2209" t="str">
            <v>盒</v>
          </cell>
          <cell r="I2209">
            <v>1</v>
          </cell>
          <cell r="J2209">
            <v>24.75</v>
          </cell>
          <cell r="K2209">
            <v>16.85</v>
          </cell>
          <cell r="L2209" t="str">
            <v>68.08%</v>
          </cell>
          <cell r="M2209">
            <v>40116</v>
          </cell>
          <cell r="N2209" t="str">
            <v>其他家庭常备器械类</v>
          </cell>
          <cell r="O2209" t="str">
            <v>家庭常备器械</v>
          </cell>
          <cell r="P2209" t="str">
            <v>医疗器械</v>
          </cell>
          <cell r="Q2209">
            <v>13020</v>
          </cell>
          <cell r="R2209" t="str">
            <v>施雪</v>
          </cell>
          <cell r="S2209">
            <v>38664766</v>
          </cell>
          <cell r="T2209">
            <v>24.75</v>
          </cell>
          <cell r="U2209" t="str">
            <v>线下</v>
          </cell>
          <cell r="V2209">
            <v>7.9</v>
          </cell>
          <cell r="W2209">
            <v>240434</v>
          </cell>
        </row>
        <row r="2210">
          <cell r="A2210">
            <v>45452.8666666667</v>
          </cell>
          <cell r="B2210">
            <v>58319911</v>
          </cell>
          <cell r="C2210">
            <v>723</v>
          </cell>
          <cell r="D2210" t="str">
            <v>四川太极锦江区柳翠路药店</v>
          </cell>
          <cell r="E2210">
            <v>2506774</v>
          </cell>
          <cell r="F2210" t="str">
            <v>医用重组胶原蛋白修复贴</v>
          </cell>
          <cell r="G2210" t="str">
            <v>28g(23cmx21cm）x5袋</v>
          </cell>
          <cell r="H2210" t="str">
            <v>盒</v>
          </cell>
          <cell r="I2210">
            <v>1</v>
          </cell>
          <cell r="J2210">
            <v>24.75</v>
          </cell>
          <cell r="K2210">
            <v>16.85</v>
          </cell>
          <cell r="L2210" t="str">
            <v>68.08%</v>
          </cell>
          <cell r="M2210">
            <v>40116</v>
          </cell>
          <cell r="N2210" t="str">
            <v>其他家庭常备器械类</v>
          </cell>
          <cell r="O2210" t="str">
            <v>家庭常备器械</v>
          </cell>
          <cell r="P2210" t="str">
            <v>医疗器械</v>
          </cell>
          <cell r="Q2210">
            <v>13020</v>
          </cell>
          <cell r="R2210" t="str">
            <v>施雪</v>
          </cell>
          <cell r="S2210">
            <v>38664766</v>
          </cell>
          <cell r="T2210">
            <v>24.75</v>
          </cell>
          <cell r="U2210" t="str">
            <v>线下</v>
          </cell>
          <cell r="V2210">
            <v>7.9</v>
          </cell>
          <cell r="W2210">
            <v>240434</v>
          </cell>
        </row>
        <row r="2211">
          <cell r="A2211">
            <v>45452.8666666667</v>
          </cell>
          <cell r="B2211">
            <v>58319911</v>
          </cell>
          <cell r="C2211">
            <v>723</v>
          </cell>
          <cell r="D2211" t="str">
            <v>四川太极锦江区柳翠路药店</v>
          </cell>
          <cell r="E2211">
            <v>2507742</v>
          </cell>
          <cell r="F2211" t="str">
            <v>医用重组胶原蛋白修复液</v>
          </cell>
          <cell r="G2211" t="str">
            <v>4mlx3支(B型)</v>
          </cell>
          <cell r="H2211" t="str">
            <v>盒</v>
          </cell>
          <cell r="I2211">
            <v>1</v>
          </cell>
          <cell r="J2211">
            <v>84</v>
          </cell>
          <cell r="K2211">
            <v>44</v>
          </cell>
          <cell r="L2211" t="str">
            <v>52.38%</v>
          </cell>
          <cell r="M2211">
            <v>40116</v>
          </cell>
          <cell r="N2211" t="str">
            <v>其他家庭常备器械类</v>
          </cell>
          <cell r="O2211" t="str">
            <v>家庭常备器械</v>
          </cell>
          <cell r="P2211" t="str">
            <v>医疗器械</v>
          </cell>
          <cell r="Q2211">
            <v>13020</v>
          </cell>
          <cell r="R2211" t="str">
            <v>施雪</v>
          </cell>
          <cell r="S2211">
            <v>38631056</v>
          </cell>
          <cell r="T2211">
            <v>84</v>
          </cell>
          <cell r="U2211" t="str">
            <v>线下</v>
          </cell>
          <cell r="V2211">
            <v>40</v>
          </cell>
          <cell r="W2211">
            <v>240402</v>
          </cell>
        </row>
        <row r="2212">
          <cell r="A2212">
            <v>45452.8666666667</v>
          </cell>
          <cell r="B2212">
            <v>58319911</v>
          </cell>
          <cell r="C2212">
            <v>723</v>
          </cell>
          <cell r="D2212" t="str">
            <v>四川太极锦江区柳翠路药店</v>
          </cell>
          <cell r="E2212">
            <v>2507742</v>
          </cell>
          <cell r="F2212" t="str">
            <v>医用重组胶原蛋白修复液</v>
          </cell>
          <cell r="G2212" t="str">
            <v>4mlx3支(B型)</v>
          </cell>
          <cell r="H2212" t="str">
            <v>盒</v>
          </cell>
          <cell r="I2212">
            <v>1</v>
          </cell>
          <cell r="J2212">
            <v>84</v>
          </cell>
          <cell r="K2212">
            <v>44</v>
          </cell>
          <cell r="L2212" t="str">
            <v>52.38%</v>
          </cell>
          <cell r="M2212">
            <v>40116</v>
          </cell>
          <cell r="N2212" t="str">
            <v>其他家庭常备器械类</v>
          </cell>
          <cell r="O2212" t="str">
            <v>家庭常备器械</v>
          </cell>
          <cell r="P2212" t="str">
            <v>医疗器械</v>
          </cell>
          <cell r="Q2212">
            <v>13020</v>
          </cell>
          <cell r="R2212" t="str">
            <v>施雪</v>
          </cell>
          <cell r="S2212">
            <v>38664769</v>
          </cell>
          <cell r="T2212">
            <v>84</v>
          </cell>
          <cell r="U2212" t="str">
            <v>线下</v>
          </cell>
          <cell r="V2212">
            <v>40</v>
          </cell>
          <cell r="W2212">
            <v>240405</v>
          </cell>
        </row>
        <row r="2213">
          <cell r="A2213">
            <v>45452.8666666667</v>
          </cell>
          <cell r="B2213">
            <v>58319911</v>
          </cell>
          <cell r="C2213">
            <v>723</v>
          </cell>
          <cell r="D2213" t="str">
            <v>四川太极锦江区柳翠路药店</v>
          </cell>
          <cell r="E2213">
            <v>2506774</v>
          </cell>
          <cell r="F2213" t="str">
            <v>医用重组胶原蛋白修复贴</v>
          </cell>
          <cell r="G2213" t="str">
            <v>28g(23cmx21cm）x5袋</v>
          </cell>
          <cell r="H2213" t="str">
            <v>盒</v>
          </cell>
          <cell r="I2213">
            <v>1</v>
          </cell>
          <cell r="J2213">
            <v>24.75</v>
          </cell>
          <cell r="K2213">
            <v>16.85</v>
          </cell>
          <cell r="L2213" t="str">
            <v>68.08%</v>
          </cell>
          <cell r="M2213">
            <v>40116</v>
          </cell>
          <cell r="N2213" t="str">
            <v>其他家庭常备器械类</v>
          </cell>
          <cell r="O2213" t="str">
            <v>家庭常备器械</v>
          </cell>
          <cell r="P2213" t="str">
            <v>医疗器械</v>
          </cell>
          <cell r="Q2213">
            <v>13020</v>
          </cell>
          <cell r="R2213" t="str">
            <v>施雪</v>
          </cell>
          <cell r="S2213">
            <v>38664766</v>
          </cell>
          <cell r="T2213">
            <v>24.75</v>
          </cell>
          <cell r="U2213" t="str">
            <v>线下</v>
          </cell>
          <cell r="V2213">
            <v>7.9</v>
          </cell>
          <cell r="W2213">
            <v>240434</v>
          </cell>
        </row>
        <row r="2214">
          <cell r="A2214">
            <v>45454.7722222222</v>
          </cell>
          <cell r="B2214">
            <v>58339572</v>
          </cell>
          <cell r="C2214">
            <v>723</v>
          </cell>
          <cell r="D2214" t="str">
            <v>四川太极锦江区柳翠路药店</v>
          </cell>
          <cell r="E2214">
            <v>2506774</v>
          </cell>
          <cell r="F2214" t="str">
            <v>医用重组胶原蛋白修复贴</v>
          </cell>
          <cell r="G2214" t="str">
            <v>28g(23cmx21cm）x5袋</v>
          </cell>
          <cell r="H2214" t="str">
            <v>盒</v>
          </cell>
          <cell r="I2214">
            <v>1</v>
          </cell>
          <cell r="J2214">
            <v>24.75</v>
          </cell>
          <cell r="K2214">
            <v>16.85</v>
          </cell>
          <cell r="L2214" t="str">
            <v>68.08%</v>
          </cell>
          <cell r="M2214">
            <v>40116</v>
          </cell>
          <cell r="N2214" t="str">
            <v>其他家庭常备器械类</v>
          </cell>
          <cell r="O2214" t="str">
            <v>家庭常备器械</v>
          </cell>
          <cell r="P2214" t="str">
            <v>医疗器械</v>
          </cell>
          <cell r="Q2214">
            <v>13020</v>
          </cell>
          <cell r="R2214" t="str">
            <v>施雪</v>
          </cell>
          <cell r="S2214">
            <v>38722286</v>
          </cell>
          <cell r="T2214">
            <v>24.75</v>
          </cell>
          <cell r="U2214" t="str">
            <v>线下</v>
          </cell>
          <cell r="V2214">
            <v>7.9</v>
          </cell>
          <cell r="W2214">
            <v>240439</v>
          </cell>
        </row>
        <row r="2215">
          <cell r="A2215">
            <v>45454.7722222222</v>
          </cell>
          <cell r="B2215">
            <v>58339572</v>
          </cell>
          <cell r="C2215">
            <v>723</v>
          </cell>
          <cell r="D2215" t="str">
            <v>四川太极锦江区柳翠路药店</v>
          </cell>
          <cell r="E2215">
            <v>2506774</v>
          </cell>
          <cell r="F2215" t="str">
            <v>医用重组胶原蛋白修复贴</v>
          </cell>
          <cell r="G2215" t="str">
            <v>28g(23cmx21cm）x5袋</v>
          </cell>
          <cell r="H2215" t="str">
            <v>盒</v>
          </cell>
          <cell r="I2215">
            <v>1</v>
          </cell>
          <cell r="J2215">
            <v>24.75</v>
          </cell>
          <cell r="K2215">
            <v>16.85</v>
          </cell>
          <cell r="L2215" t="str">
            <v>68.08%</v>
          </cell>
          <cell r="M2215">
            <v>40116</v>
          </cell>
          <cell r="N2215" t="str">
            <v>其他家庭常备器械类</v>
          </cell>
          <cell r="O2215" t="str">
            <v>家庭常备器械</v>
          </cell>
          <cell r="P2215" t="str">
            <v>医疗器械</v>
          </cell>
          <cell r="Q2215">
            <v>13020</v>
          </cell>
          <cell r="R2215" t="str">
            <v>施雪</v>
          </cell>
          <cell r="S2215">
            <v>38707818</v>
          </cell>
          <cell r="T2215">
            <v>24.75</v>
          </cell>
          <cell r="U2215" t="str">
            <v>线下</v>
          </cell>
          <cell r="V2215">
            <v>7.9</v>
          </cell>
          <cell r="W2215">
            <v>240439</v>
          </cell>
        </row>
        <row r="2216">
          <cell r="A2216">
            <v>45454.7722222222</v>
          </cell>
          <cell r="B2216">
            <v>58339572</v>
          </cell>
          <cell r="C2216">
            <v>723</v>
          </cell>
          <cell r="D2216" t="str">
            <v>四川太极锦江区柳翠路药店</v>
          </cell>
          <cell r="E2216">
            <v>2506774</v>
          </cell>
          <cell r="F2216" t="str">
            <v>医用重组胶原蛋白修复贴</v>
          </cell>
          <cell r="G2216" t="str">
            <v>28g(23cmx21cm）x5袋</v>
          </cell>
          <cell r="H2216" t="str">
            <v>盒</v>
          </cell>
          <cell r="I2216">
            <v>1</v>
          </cell>
          <cell r="J2216">
            <v>24.75</v>
          </cell>
          <cell r="K2216">
            <v>16.85</v>
          </cell>
          <cell r="L2216" t="str">
            <v>68.08%</v>
          </cell>
          <cell r="M2216">
            <v>40116</v>
          </cell>
          <cell r="N2216" t="str">
            <v>其他家庭常备器械类</v>
          </cell>
          <cell r="O2216" t="str">
            <v>家庭常备器械</v>
          </cell>
          <cell r="P2216" t="str">
            <v>医疗器械</v>
          </cell>
          <cell r="Q2216">
            <v>13020</v>
          </cell>
          <cell r="R2216" t="str">
            <v>施雪</v>
          </cell>
          <cell r="S2216">
            <v>38722286</v>
          </cell>
          <cell r="T2216">
            <v>24.75</v>
          </cell>
          <cell r="U2216" t="str">
            <v>线下</v>
          </cell>
          <cell r="V2216">
            <v>7.9</v>
          </cell>
          <cell r="W2216">
            <v>240439</v>
          </cell>
        </row>
        <row r="2217">
          <cell r="A2217">
            <v>45454.7722222222</v>
          </cell>
          <cell r="B2217">
            <v>58339572</v>
          </cell>
          <cell r="C2217">
            <v>723</v>
          </cell>
          <cell r="D2217" t="str">
            <v>四川太极锦江区柳翠路药店</v>
          </cell>
          <cell r="E2217">
            <v>2506774</v>
          </cell>
          <cell r="F2217" t="str">
            <v>医用重组胶原蛋白修复贴</v>
          </cell>
          <cell r="G2217" t="str">
            <v>28g(23cmx21cm）x5袋</v>
          </cell>
          <cell r="H2217" t="str">
            <v>盒</v>
          </cell>
          <cell r="I2217">
            <v>1</v>
          </cell>
          <cell r="J2217">
            <v>24.75</v>
          </cell>
          <cell r="K2217">
            <v>16.85</v>
          </cell>
          <cell r="L2217" t="str">
            <v>68.08%</v>
          </cell>
          <cell r="M2217">
            <v>40116</v>
          </cell>
          <cell r="N2217" t="str">
            <v>其他家庭常备器械类</v>
          </cell>
          <cell r="O2217" t="str">
            <v>家庭常备器械</v>
          </cell>
          <cell r="P2217" t="str">
            <v>医疗器械</v>
          </cell>
          <cell r="Q2217">
            <v>13020</v>
          </cell>
          <cell r="R2217" t="str">
            <v>施雪</v>
          </cell>
          <cell r="S2217">
            <v>38722286</v>
          </cell>
          <cell r="T2217">
            <v>24.75</v>
          </cell>
          <cell r="U2217" t="str">
            <v>线下</v>
          </cell>
          <cell r="V2217">
            <v>7.9</v>
          </cell>
          <cell r="W2217">
            <v>240439</v>
          </cell>
        </row>
        <row r="2218">
          <cell r="A2218">
            <v>45460.8166666667</v>
          </cell>
          <cell r="B2218">
            <v>58416519</v>
          </cell>
          <cell r="C2218">
            <v>723</v>
          </cell>
          <cell r="D2218" t="str">
            <v>四川太极锦江区柳翠路药店</v>
          </cell>
          <cell r="E2218">
            <v>2506774</v>
          </cell>
          <cell r="F2218" t="str">
            <v>医用重组胶原蛋白修复贴</v>
          </cell>
          <cell r="G2218" t="str">
            <v>28g(23cmx21cm）x5袋</v>
          </cell>
          <cell r="H2218" t="str">
            <v>盒</v>
          </cell>
          <cell r="I2218">
            <v>1</v>
          </cell>
          <cell r="J2218">
            <v>24.75</v>
          </cell>
          <cell r="K2218">
            <v>16.85</v>
          </cell>
          <cell r="L2218" t="str">
            <v>68.08%</v>
          </cell>
          <cell r="M2218">
            <v>40116</v>
          </cell>
          <cell r="N2218" t="str">
            <v>其他家庭常备器械类</v>
          </cell>
          <cell r="O2218" t="str">
            <v>家庭常备器械</v>
          </cell>
          <cell r="P2218" t="str">
            <v>医疗器械</v>
          </cell>
          <cell r="Q2218">
            <v>13020</v>
          </cell>
          <cell r="R2218" t="str">
            <v>施雪</v>
          </cell>
          <cell r="S2218">
            <v>38773958</v>
          </cell>
          <cell r="T2218">
            <v>24.75</v>
          </cell>
          <cell r="U2218" t="str">
            <v>线下</v>
          </cell>
          <cell r="V2218">
            <v>7.9</v>
          </cell>
          <cell r="W2218">
            <v>240439</v>
          </cell>
        </row>
        <row r="2219">
          <cell r="A2219">
            <v>45460.8166666667</v>
          </cell>
          <cell r="B2219">
            <v>58416519</v>
          </cell>
          <cell r="C2219">
            <v>723</v>
          </cell>
          <cell r="D2219" t="str">
            <v>四川太极锦江区柳翠路药店</v>
          </cell>
          <cell r="E2219">
            <v>2506774</v>
          </cell>
          <cell r="F2219" t="str">
            <v>医用重组胶原蛋白修复贴</v>
          </cell>
          <cell r="G2219" t="str">
            <v>28g(23cmx21cm）x5袋</v>
          </cell>
          <cell r="H2219" t="str">
            <v>盒</v>
          </cell>
          <cell r="I2219">
            <v>1</v>
          </cell>
          <cell r="J2219">
            <v>24.75</v>
          </cell>
          <cell r="K2219">
            <v>16.85</v>
          </cell>
          <cell r="L2219" t="str">
            <v>68.08%</v>
          </cell>
          <cell r="M2219">
            <v>40116</v>
          </cell>
          <cell r="N2219" t="str">
            <v>其他家庭常备器械类</v>
          </cell>
          <cell r="O2219" t="str">
            <v>家庭常备器械</v>
          </cell>
          <cell r="P2219" t="str">
            <v>医疗器械</v>
          </cell>
          <cell r="Q2219">
            <v>13020</v>
          </cell>
          <cell r="R2219" t="str">
            <v>施雪</v>
          </cell>
          <cell r="S2219">
            <v>38664766</v>
          </cell>
          <cell r="T2219">
            <v>24.75</v>
          </cell>
          <cell r="U2219" t="str">
            <v>线下</v>
          </cell>
          <cell r="V2219">
            <v>7.9</v>
          </cell>
          <cell r="W2219">
            <v>240434</v>
          </cell>
        </row>
        <row r="2220">
          <cell r="A2220">
            <v>45460.8166666667</v>
          </cell>
          <cell r="B2220">
            <v>58416519</v>
          </cell>
          <cell r="C2220">
            <v>723</v>
          </cell>
          <cell r="D2220" t="str">
            <v>四川太极锦江区柳翠路药店</v>
          </cell>
          <cell r="E2220">
            <v>2506774</v>
          </cell>
          <cell r="F2220" t="str">
            <v>医用重组胶原蛋白修复贴</v>
          </cell>
          <cell r="G2220" t="str">
            <v>28g(23cmx21cm）x5袋</v>
          </cell>
          <cell r="H2220" t="str">
            <v>盒</v>
          </cell>
          <cell r="I2220">
            <v>1</v>
          </cell>
          <cell r="J2220">
            <v>24.75</v>
          </cell>
          <cell r="K2220">
            <v>16.85</v>
          </cell>
          <cell r="L2220" t="str">
            <v>68.08%</v>
          </cell>
          <cell r="M2220">
            <v>40116</v>
          </cell>
          <cell r="N2220" t="str">
            <v>其他家庭常备器械类</v>
          </cell>
          <cell r="O2220" t="str">
            <v>家庭常备器械</v>
          </cell>
          <cell r="P2220" t="str">
            <v>医疗器械</v>
          </cell>
          <cell r="Q2220">
            <v>13020</v>
          </cell>
          <cell r="R2220" t="str">
            <v>施雪</v>
          </cell>
          <cell r="S2220">
            <v>38675958</v>
          </cell>
          <cell r="T2220">
            <v>24.75</v>
          </cell>
          <cell r="U2220" t="str">
            <v>线下</v>
          </cell>
          <cell r="V2220">
            <v>7.9</v>
          </cell>
          <cell r="W2220">
            <v>240439</v>
          </cell>
        </row>
        <row r="2221">
          <cell r="A2221">
            <v>45460.8166666667</v>
          </cell>
          <cell r="B2221">
            <v>58416519</v>
          </cell>
          <cell r="C2221">
            <v>723</v>
          </cell>
          <cell r="D2221" t="str">
            <v>四川太极锦江区柳翠路药店</v>
          </cell>
          <cell r="E2221">
            <v>2506774</v>
          </cell>
          <cell r="F2221" t="str">
            <v>医用重组胶原蛋白修复贴</v>
          </cell>
          <cell r="G2221" t="str">
            <v>28g(23cmx21cm）x5袋</v>
          </cell>
          <cell r="H2221" t="str">
            <v>盒</v>
          </cell>
          <cell r="I2221">
            <v>1</v>
          </cell>
          <cell r="J2221">
            <v>24.75</v>
          </cell>
          <cell r="K2221">
            <v>16.85</v>
          </cell>
          <cell r="L2221" t="str">
            <v>68.08%</v>
          </cell>
          <cell r="M2221">
            <v>40116</v>
          </cell>
          <cell r="N2221" t="str">
            <v>其他家庭常备器械类</v>
          </cell>
          <cell r="O2221" t="str">
            <v>家庭常备器械</v>
          </cell>
          <cell r="P2221" t="str">
            <v>医疗器械</v>
          </cell>
          <cell r="Q2221">
            <v>13020</v>
          </cell>
          <cell r="R2221" t="str">
            <v>施雪</v>
          </cell>
          <cell r="S2221">
            <v>38664766</v>
          </cell>
          <cell r="T2221">
            <v>24.75</v>
          </cell>
          <cell r="U2221" t="str">
            <v>线下</v>
          </cell>
          <cell r="V2221">
            <v>7.9</v>
          </cell>
          <cell r="W2221">
            <v>240434</v>
          </cell>
        </row>
        <row r="2222">
          <cell r="A2222">
            <v>45463.8305555556</v>
          </cell>
          <cell r="B2222">
            <v>58452173</v>
          </cell>
          <cell r="C2222">
            <v>723</v>
          </cell>
          <cell r="D2222" t="str">
            <v>四川太极锦江区柳翠路药店</v>
          </cell>
          <cell r="E2222">
            <v>2506774</v>
          </cell>
          <cell r="F2222" t="str">
            <v>医用重组胶原蛋白修复贴</v>
          </cell>
          <cell r="G2222" t="str">
            <v>28g(23cmx21cm）x5袋</v>
          </cell>
          <cell r="H2222" t="str">
            <v>盒</v>
          </cell>
          <cell r="I2222">
            <v>1</v>
          </cell>
          <cell r="J2222">
            <v>24.75</v>
          </cell>
          <cell r="K2222">
            <v>16.85</v>
          </cell>
          <cell r="L2222" t="str">
            <v>68.08%</v>
          </cell>
          <cell r="M2222">
            <v>40116</v>
          </cell>
          <cell r="N2222" t="str">
            <v>其他家庭常备器械类</v>
          </cell>
          <cell r="O2222" t="str">
            <v>家庭常备器械</v>
          </cell>
          <cell r="P2222" t="str">
            <v>医疗器械</v>
          </cell>
          <cell r="Q2222">
            <v>13020</v>
          </cell>
          <cell r="R2222" t="str">
            <v>施雪</v>
          </cell>
          <cell r="S2222">
            <v>38797703</v>
          </cell>
          <cell r="T2222">
            <v>24.75</v>
          </cell>
          <cell r="U2222" t="str">
            <v>线下</v>
          </cell>
          <cell r="V2222">
            <v>7.9</v>
          </cell>
          <cell r="W2222">
            <v>240439</v>
          </cell>
        </row>
        <row r="2223">
          <cell r="A2223">
            <v>45463.8305555556</v>
          </cell>
          <cell r="B2223">
            <v>58452173</v>
          </cell>
          <cell r="C2223">
            <v>723</v>
          </cell>
          <cell r="D2223" t="str">
            <v>四川太极锦江区柳翠路药店</v>
          </cell>
          <cell r="E2223">
            <v>2506774</v>
          </cell>
          <cell r="F2223" t="str">
            <v>医用重组胶原蛋白修复贴</v>
          </cell>
          <cell r="G2223" t="str">
            <v>28g(23cmx21cm）x5袋</v>
          </cell>
          <cell r="H2223" t="str">
            <v>盒</v>
          </cell>
          <cell r="I2223">
            <v>1</v>
          </cell>
          <cell r="J2223">
            <v>24.75</v>
          </cell>
          <cell r="K2223">
            <v>16.85</v>
          </cell>
          <cell r="L2223" t="str">
            <v>68.08%</v>
          </cell>
          <cell r="M2223">
            <v>40116</v>
          </cell>
          <cell r="N2223" t="str">
            <v>其他家庭常备器械类</v>
          </cell>
          <cell r="O2223" t="str">
            <v>家庭常备器械</v>
          </cell>
          <cell r="P2223" t="str">
            <v>医疗器械</v>
          </cell>
          <cell r="Q2223">
            <v>13020</v>
          </cell>
          <cell r="R2223" t="str">
            <v>施雪</v>
          </cell>
          <cell r="S2223">
            <v>38797703</v>
          </cell>
          <cell r="T2223">
            <v>24.75</v>
          </cell>
          <cell r="U2223" t="str">
            <v>线下</v>
          </cell>
          <cell r="V2223">
            <v>7.9</v>
          </cell>
          <cell r="W2223">
            <v>240439</v>
          </cell>
        </row>
        <row r="2224">
          <cell r="A2224">
            <v>45463.8305555556</v>
          </cell>
          <cell r="B2224">
            <v>58452173</v>
          </cell>
          <cell r="C2224">
            <v>723</v>
          </cell>
          <cell r="D2224" t="str">
            <v>四川太极锦江区柳翠路药店</v>
          </cell>
          <cell r="E2224">
            <v>2506774</v>
          </cell>
          <cell r="F2224" t="str">
            <v>医用重组胶原蛋白修复贴</v>
          </cell>
          <cell r="G2224" t="str">
            <v>28g(23cmx21cm）x5袋</v>
          </cell>
          <cell r="H2224" t="str">
            <v>盒</v>
          </cell>
          <cell r="I2224">
            <v>1</v>
          </cell>
          <cell r="J2224">
            <v>24.75</v>
          </cell>
          <cell r="K2224">
            <v>16.85</v>
          </cell>
          <cell r="L2224" t="str">
            <v>68.08%</v>
          </cell>
          <cell r="M2224">
            <v>40116</v>
          </cell>
          <cell r="N2224" t="str">
            <v>其他家庭常备器械类</v>
          </cell>
          <cell r="O2224" t="str">
            <v>家庭常备器械</v>
          </cell>
          <cell r="P2224" t="str">
            <v>医疗器械</v>
          </cell>
          <cell r="Q2224">
            <v>13020</v>
          </cell>
          <cell r="R2224" t="str">
            <v>施雪</v>
          </cell>
          <cell r="S2224">
            <v>38797703</v>
          </cell>
          <cell r="T2224">
            <v>24.75</v>
          </cell>
          <cell r="U2224" t="str">
            <v>线下</v>
          </cell>
          <cell r="V2224">
            <v>7.9</v>
          </cell>
          <cell r="W2224">
            <v>240439</v>
          </cell>
        </row>
        <row r="2225">
          <cell r="A2225">
            <v>45463.8305555556</v>
          </cell>
          <cell r="B2225">
            <v>58452173</v>
          </cell>
          <cell r="C2225">
            <v>723</v>
          </cell>
          <cell r="D2225" t="str">
            <v>四川太极锦江区柳翠路药店</v>
          </cell>
          <cell r="E2225">
            <v>2506774</v>
          </cell>
          <cell r="F2225" t="str">
            <v>医用重组胶原蛋白修复贴</v>
          </cell>
          <cell r="G2225" t="str">
            <v>28g(23cmx21cm）x5袋</v>
          </cell>
          <cell r="H2225" t="str">
            <v>盒</v>
          </cell>
          <cell r="I2225">
            <v>1</v>
          </cell>
          <cell r="J2225">
            <v>24.75</v>
          </cell>
          <cell r="K2225">
            <v>16.85</v>
          </cell>
          <cell r="L2225" t="str">
            <v>68.08%</v>
          </cell>
          <cell r="M2225">
            <v>40116</v>
          </cell>
          <cell r="N2225" t="str">
            <v>其他家庭常备器械类</v>
          </cell>
          <cell r="O2225" t="str">
            <v>家庭常备器械</v>
          </cell>
          <cell r="P2225" t="str">
            <v>医疗器械</v>
          </cell>
          <cell r="Q2225">
            <v>13020</v>
          </cell>
          <cell r="R2225" t="str">
            <v>施雪</v>
          </cell>
          <cell r="S2225">
            <v>38797703</v>
          </cell>
          <cell r="T2225">
            <v>24.75</v>
          </cell>
          <cell r="U2225" t="str">
            <v>线下</v>
          </cell>
          <cell r="V2225">
            <v>7.9</v>
          </cell>
          <cell r="W2225">
            <v>240439</v>
          </cell>
        </row>
        <row r="2226">
          <cell r="A2226">
            <v>45466.7277777778</v>
          </cell>
          <cell r="B2226">
            <v>58485601</v>
          </cell>
          <cell r="C2226">
            <v>723</v>
          </cell>
          <cell r="D2226" t="str">
            <v>四川太极锦江区柳翠路药店</v>
          </cell>
          <cell r="E2226">
            <v>2506774</v>
          </cell>
          <cell r="F2226" t="str">
            <v>医用重组胶原蛋白修复贴</v>
          </cell>
          <cell r="G2226" t="str">
            <v>28g(23cmx21cm）x5袋</v>
          </cell>
          <cell r="H2226" t="str">
            <v>盒</v>
          </cell>
          <cell r="I2226">
            <v>1</v>
          </cell>
          <cell r="J2226">
            <v>24.75</v>
          </cell>
          <cell r="K2226">
            <v>16.85</v>
          </cell>
          <cell r="L2226" t="str">
            <v>68.08%</v>
          </cell>
          <cell r="M2226">
            <v>40116</v>
          </cell>
          <cell r="N2226" t="str">
            <v>其他家庭常备器械类</v>
          </cell>
          <cell r="O2226" t="str">
            <v>家庭常备器械</v>
          </cell>
          <cell r="P2226" t="str">
            <v>医疗器械</v>
          </cell>
          <cell r="Q2226">
            <v>13020</v>
          </cell>
          <cell r="R2226" t="str">
            <v>施雪</v>
          </cell>
          <cell r="S2226">
            <v>38675958</v>
          </cell>
          <cell r="T2226">
            <v>24.75</v>
          </cell>
          <cell r="U2226" t="str">
            <v>线下</v>
          </cell>
          <cell r="V2226">
            <v>7.9</v>
          </cell>
          <cell r="W2226">
            <v>240439</v>
          </cell>
        </row>
        <row r="2227">
          <cell r="A2227">
            <v>45466.7277777778</v>
          </cell>
          <cell r="B2227">
            <v>58485601</v>
          </cell>
          <cell r="C2227">
            <v>723</v>
          </cell>
          <cell r="D2227" t="str">
            <v>四川太极锦江区柳翠路药店</v>
          </cell>
          <cell r="E2227">
            <v>2506774</v>
          </cell>
          <cell r="F2227" t="str">
            <v>医用重组胶原蛋白修复贴</v>
          </cell>
          <cell r="G2227" t="str">
            <v>28g(23cmx21cm）x5袋</v>
          </cell>
          <cell r="H2227" t="str">
            <v>盒</v>
          </cell>
          <cell r="I2227">
            <v>1</v>
          </cell>
          <cell r="J2227">
            <v>24.75</v>
          </cell>
          <cell r="K2227">
            <v>16.85</v>
          </cell>
          <cell r="L2227" t="str">
            <v>68.08%</v>
          </cell>
          <cell r="M2227">
            <v>40116</v>
          </cell>
          <cell r="N2227" t="str">
            <v>其他家庭常备器械类</v>
          </cell>
          <cell r="O2227" t="str">
            <v>家庭常备器械</v>
          </cell>
          <cell r="P2227" t="str">
            <v>医疗器械</v>
          </cell>
          <cell r="Q2227">
            <v>13020</v>
          </cell>
          <cell r="R2227" t="str">
            <v>施雪</v>
          </cell>
          <cell r="S2227">
            <v>38675958</v>
          </cell>
          <cell r="T2227">
            <v>24.75</v>
          </cell>
          <cell r="U2227" t="str">
            <v>线下</v>
          </cell>
          <cell r="V2227">
            <v>7.9</v>
          </cell>
          <cell r="W2227">
            <v>240439</v>
          </cell>
        </row>
        <row r="2228">
          <cell r="A2228">
            <v>45466.7277777778</v>
          </cell>
          <cell r="B2228">
            <v>58485601</v>
          </cell>
          <cell r="C2228">
            <v>723</v>
          </cell>
          <cell r="D2228" t="str">
            <v>四川太极锦江区柳翠路药店</v>
          </cell>
          <cell r="E2228">
            <v>2506774</v>
          </cell>
          <cell r="F2228" t="str">
            <v>医用重组胶原蛋白修复贴</v>
          </cell>
          <cell r="G2228" t="str">
            <v>28g(23cmx21cm）x5袋</v>
          </cell>
          <cell r="H2228" t="str">
            <v>盒</v>
          </cell>
          <cell r="I2228">
            <v>1</v>
          </cell>
          <cell r="J2228">
            <v>24.75</v>
          </cell>
          <cell r="K2228">
            <v>16.85</v>
          </cell>
          <cell r="L2228" t="str">
            <v>68.08%</v>
          </cell>
          <cell r="M2228">
            <v>40116</v>
          </cell>
          <cell r="N2228" t="str">
            <v>其他家庭常备器械类</v>
          </cell>
          <cell r="O2228" t="str">
            <v>家庭常备器械</v>
          </cell>
          <cell r="P2228" t="str">
            <v>医疗器械</v>
          </cell>
          <cell r="Q2228">
            <v>13020</v>
          </cell>
          <cell r="R2228" t="str">
            <v>施雪</v>
          </cell>
          <cell r="S2228">
            <v>38675958</v>
          </cell>
          <cell r="T2228">
            <v>24.75</v>
          </cell>
          <cell r="U2228" t="str">
            <v>线下</v>
          </cell>
          <cell r="V2228">
            <v>7.9</v>
          </cell>
          <cell r="W2228">
            <v>240439</v>
          </cell>
        </row>
        <row r="2229">
          <cell r="A2229">
            <v>45466.7277777778</v>
          </cell>
          <cell r="B2229">
            <v>58485601</v>
          </cell>
          <cell r="C2229">
            <v>723</v>
          </cell>
          <cell r="D2229" t="str">
            <v>四川太极锦江区柳翠路药店</v>
          </cell>
          <cell r="E2229">
            <v>2506774</v>
          </cell>
          <cell r="F2229" t="str">
            <v>医用重组胶原蛋白修复贴</v>
          </cell>
          <cell r="G2229" t="str">
            <v>28g(23cmx21cm）x5袋</v>
          </cell>
          <cell r="H2229" t="str">
            <v>盒</v>
          </cell>
          <cell r="I2229">
            <v>1</v>
          </cell>
          <cell r="J2229">
            <v>24.75</v>
          </cell>
          <cell r="K2229">
            <v>16.85</v>
          </cell>
          <cell r="L2229" t="str">
            <v>68.08%</v>
          </cell>
          <cell r="M2229">
            <v>40116</v>
          </cell>
          <cell r="N2229" t="str">
            <v>其他家庭常备器械类</v>
          </cell>
          <cell r="O2229" t="str">
            <v>家庭常备器械</v>
          </cell>
          <cell r="P2229" t="str">
            <v>医疗器械</v>
          </cell>
          <cell r="Q2229">
            <v>13020</v>
          </cell>
          <cell r="R2229" t="str">
            <v>施雪</v>
          </cell>
          <cell r="S2229">
            <v>38675957</v>
          </cell>
          <cell r="T2229">
            <v>24.75</v>
          </cell>
          <cell r="U2229" t="str">
            <v>线下</v>
          </cell>
          <cell r="V2229">
            <v>7.9</v>
          </cell>
          <cell r="W2229">
            <v>240434</v>
          </cell>
        </row>
        <row r="2230">
          <cell r="A2230">
            <v>45459.5493055556</v>
          </cell>
          <cell r="B2230">
            <v>58399509</v>
          </cell>
          <cell r="C2230">
            <v>724</v>
          </cell>
          <cell r="D2230" t="str">
            <v>四川太极锦江区观音桥街药店</v>
          </cell>
          <cell r="E2230">
            <v>2505131</v>
          </cell>
          <cell r="F2230" t="str">
            <v>重组人源胶原蛋白修复敷料</v>
          </cell>
          <cell r="G2230" t="str">
            <v>F型 28g(23cmx21cm)x5袋 (枢颜)</v>
          </cell>
          <cell r="H2230" t="str">
            <v>盒</v>
          </cell>
          <cell r="I2230">
            <v>1</v>
          </cell>
          <cell r="J2230">
            <v>24.75</v>
          </cell>
          <cell r="K2230">
            <v>16.85</v>
          </cell>
          <cell r="L2230" t="str">
            <v>68.08%</v>
          </cell>
          <cell r="M2230">
            <v>40116</v>
          </cell>
          <cell r="N2230" t="str">
            <v>其他家庭常备器械类</v>
          </cell>
          <cell r="O2230" t="str">
            <v>家庭常备器械</v>
          </cell>
          <cell r="P2230" t="str">
            <v>医疗器械</v>
          </cell>
          <cell r="Q2230">
            <v>14444</v>
          </cell>
          <cell r="R2230" t="str">
            <v>陈梦露</v>
          </cell>
          <cell r="S2230">
            <v>38374425</v>
          </cell>
          <cell r="T2230">
            <v>24.75</v>
          </cell>
          <cell r="U2230" t="str">
            <v>线下</v>
          </cell>
          <cell r="V2230">
            <v>7.9</v>
          </cell>
          <cell r="W2230">
            <v>20240324</v>
          </cell>
        </row>
        <row r="2231">
          <cell r="A2231">
            <v>45459.5493055556</v>
          </cell>
          <cell r="B2231">
            <v>58399509</v>
          </cell>
          <cell r="C2231">
            <v>724</v>
          </cell>
          <cell r="D2231" t="str">
            <v>四川太极锦江区观音桥街药店</v>
          </cell>
          <cell r="E2231">
            <v>2505131</v>
          </cell>
          <cell r="F2231" t="str">
            <v>重组人源胶原蛋白修复敷料</v>
          </cell>
          <cell r="G2231" t="str">
            <v>F型 28g(23cmx21cm)x5袋 (枢颜)</v>
          </cell>
          <cell r="H2231" t="str">
            <v>盒</v>
          </cell>
          <cell r="I2231">
            <v>1</v>
          </cell>
          <cell r="J2231">
            <v>24.75</v>
          </cell>
          <cell r="K2231">
            <v>16.85</v>
          </cell>
          <cell r="L2231" t="str">
            <v>68.08%</v>
          </cell>
          <cell r="M2231">
            <v>40116</v>
          </cell>
          <cell r="N2231" t="str">
            <v>其他家庭常备器械类</v>
          </cell>
          <cell r="O2231" t="str">
            <v>家庭常备器械</v>
          </cell>
          <cell r="P2231" t="str">
            <v>医疗器械</v>
          </cell>
          <cell r="Q2231">
            <v>14444</v>
          </cell>
          <cell r="R2231" t="str">
            <v>陈梦露</v>
          </cell>
          <cell r="S2231">
            <v>38374425</v>
          </cell>
          <cell r="T2231">
            <v>24.75</v>
          </cell>
          <cell r="U2231" t="str">
            <v>线下</v>
          </cell>
          <cell r="V2231">
            <v>7.9</v>
          </cell>
          <cell r="W2231">
            <v>20240324</v>
          </cell>
        </row>
        <row r="2232">
          <cell r="A2232">
            <v>45459.5493055556</v>
          </cell>
          <cell r="B2232">
            <v>58399509</v>
          </cell>
          <cell r="C2232">
            <v>724</v>
          </cell>
          <cell r="D2232" t="str">
            <v>四川太极锦江区观音桥街药店</v>
          </cell>
          <cell r="E2232">
            <v>2505131</v>
          </cell>
          <cell r="F2232" t="str">
            <v>重组人源胶原蛋白修复敷料</v>
          </cell>
          <cell r="G2232" t="str">
            <v>F型 28g(23cmx21cm)x5袋 (枢颜)</v>
          </cell>
          <cell r="H2232" t="str">
            <v>盒</v>
          </cell>
          <cell r="I2232">
            <v>1</v>
          </cell>
          <cell r="J2232">
            <v>24.75</v>
          </cell>
          <cell r="K2232">
            <v>16.85</v>
          </cell>
          <cell r="L2232" t="str">
            <v>68.08%</v>
          </cell>
          <cell r="M2232">
            <v>40116</v>
          </cell>
          <cell r="N2232" t="str">
            <v>其他家庭常备器械类</v>
          </cell>
          <cell r="O2232" t="str">
            <v>家庭常备器械</v>
          </cell>
          <cell r="P2232" t="str">
            <v>医疗器械</v>
          </cell>
          <cell r="Q2232">
            <v>14444</v>
          </cell>
          <cell r="R2232" t="str">
            <v>陈梦露</v>
          </cell>
          <cell r="S2232">
            <v>38374425</v>
          </cell>
          <cell r="T2232">
            <v>24.75</v>
          </cell>
          <cell r="U2232" t="str">
            <v>线下</v>
          </cell>
          <cell r="V2232">
            <v>7.9</v>
          </cell>
          <cell r="W2232">
            <v>20240324</v>
          </cell>
        </row>
        <row r="2233">
          <cell r="A2233">
            <v>45459.5493055556</v>
          </cell>
          <cell r="B2233">
            <v>58399509</v>
          </cell>
          <cell r="C2233">
            <v>724</v>
          </cell>
          <cell r="D2233" t="str">
            <v>四川太极锦江区观音桥街药店</v>
          </cell>
          <cell r="E2233">
            <v>2505131</v>
          </cell>
          <cell r="F2233" t="str">
            <v>重组人源胶原蛋白修复敷料</v>
          </cell>
          <cell r="G2233" t="str">
            <v>F型 28g(23cmx21cm)x5袋 (枢颜)</v>
          </cell>
          <cell r="H2233" t="str">
            <v>盒</v>
          </cell>
          <cell r="I2233">
            <v>1</v>
          </cell>
          <cell r="J2233">
            <v>24.75</v>
          </cell>
          <cell r="K2233">
            <v>16.85</v>
          </cell>
          <cell r="L2233" t="str">
            <v>68.08%</v>
          </cell>
          <cell r="M2233">
            <v>40116</v>
          </cell>
          <cell r="N2233" t="str">
            <v>其他家庭常备器械类</v>
          </cell>
          <cell r="O2233" t="str">
            <v>家庭常备器械</v>
          </cell>
          <cell r="P2233" t="str">
            <v>医疗器械</v>
          </cell>
          <cell r="Q2233">
            <v>14444</v>
          </cell>
          <cell r="R2233" t="str">
            <v>陈梦露</v>
          </cell>
          <cell r="S2233">
            <v>38374425</v>
          </cell>
          <cell r="T2233">
            <v>24.75</v>
          </cell>
          <cell r="U2233" t="str">
            <v>线下</v>
          </cell>
          <cell r="V2233">
            <v>7.9</v>
          </cell>
          <cell r="W2233">
            <v>20240324</v>
          </cell>
        </row>
        <row r="2234">
          <cell r="A2234">
            <v>45459.6965277778</v>
          </cell>
          <cell r="B2234">
            <v>58401402</v>
          </cell>
          <cell r="C2234">
            <v>724</v>
          </cell>
          <cell r="D2234" t="str">
            <v>四川太极锦江区观音桥街药店</v>
          </cell>
          <cell r="E2234">
            <v>2506774</v>
          </cell>
          <cell r="F2234" t="str">
            <v>医用重组胶原蛋白修复贴</v>
          </cell>
          <cell r="G2234" t="str">
            <v>28g(23cmx21cm）x5袋</v>
          </cell>
          <cell r="H2234" t="str">
            <v>盒</v>
          </cell>
          <cell r="I2234">
            <v>1</v>
          </cell>
          <cell r="J2234">
            <v>24.75</v>
          </cell>
          <cell r="K2234">
            <v>16.85</v>
          </cell>
          <cell r="L2234" t="str">
            <v>68.08%</v>
          </cell>
          <cell r="M2234">
            <v>40116</v>
          </cell>
          <cell r="N2234" t="str">
            <v>其他家庭常备器械类</v>
          </cell>
          <cell r="O2234" t="str">
            <v>家庭常备器械</v>
          </cell>
          <cell r="P2234" t="str">
            <v>医疗器械</v>
          </cell>
          <cell r="Q2234">
            <v>28055</v>
          </cell>
          <cell r="R2234" t="str">
            <v>杜江</v>
          </cell>
          <cell r="S2234">
            <v>38657545</v>
          </cell>
          <cell r="T2234">
            <v>24.75</v>
          </cell>
          <cell r="U2234" t="str">
            <v>线下</v>
          </cell>
          <cell r="V2234">
            <v>7.9</v>
          </cell>
          <cell r="W2234">
            <v>240434</v>
          </cell>
        </row>
        <row r="2235">
          <cell r="A2235">
            <v>45459.6965277778</v>
          </cell>
          <cell r="B2235">
            <v>58401402</v>
          </cell>
          <cell r="C2235">
            <v>724</v>
          </cell>
          <cell r="D2235" t="str">
            <v>四川太极锦江区观音桥街药店</v>
          </cell>
          <cell r="E2235">
            <v>2506774</v>
          </cell>
          <cell r="F2235" t="str">
            <v>医用重组胶原蛋白修复贴</v>
          </cell>
          <cell r="G2235" t="str">
            <v>28g(23cmx21cm）x5袋</v>
          </cell>
          <cell r="H2235" t="str">
            <v>盒</v>
          </cell>
          <cell r="I2235">
            <v>1</v>
          </cell>
          <cell r="J2235">
            <v>24.75</v>
          </cell>
          <cell r="K2235">
            <v>16.85</v>
          </cell>
          <cell r="L2235" t="str">
            <v>68.08%</v>
          </cell>
          <cell r="M2235">
            <v>40116</v>
          </cell>
          <cell r="N2235" t="str">
            <v>其他家庭常备器械类</v>
          </cell>
          <cell r="O2235" t="str">
            <v>家庭常备器械</v>
          </cell>
          <cell r="P2235" t="str">
            <v>医疗器械</v>
          </cell>
          <cell r="Q2235">
            <v>28055</v>
          </cell>
          <cell r="R2235" t="str">
            <v>杜江</v>
          </cell>
          <cell r="S2235">
            <v>38657545</v>
          </cell>
          <cell r="T2235">
            <v>24.75</v>
          </cell>
          <cell r="U2235" t="str">
            <v>线下</v>
          </cell>
          <cell r="V2235">
            <v>7.9</v>
          </cell>
          <cell r="W2235">
            <v>240434</v>
          </cell>
        </row>
        <row r="2236">
          <cell r="A2236">
            <v>45459.6965277778</v>
          </cell>
          <cell r="B2236">
            <v>58401402</v>
          </cell>
          <cell r="C2236">
            <v>724</v>
          </cell>
          <cell r="D2236" t="str">
            <v>四川太极锦江区观音桥街药店</v>
          </cell>
          <cell r="E2236">
            <v>2506774</v>
          </cell>
          <cell r="F2236" t="str">
            <v>医用重组胶原蛋白修复贴</v>
          </cell>
          <cell r="G2236" t="str">
            <v>28g(23cmx21cm）x5袋</v>
          </cell>
          <cell r="H2236" t="str">
            <v>盒</v>
          </cell>
          <cell r="I2236">
            <v>1</v>
          </cell>
          <cell r="J2236">
            <v>24.75</v>
          </cell>
          <cell r="K2236">
            <v>16.85</v>
          </cell>
          <cell r="L2236" t="str">
            <v>68.08%</v>
          </cell>
          <cell r="M2236">
            <v>40116</v>
          </cell>
          <cell r="N2236" t="str">
            <v>其他家庭常备器械类</v>
          </cell>
          <cell r="O2236" t="str">
            <v>家庭常备器械</v>
          </cell>
          <cell r="P2236" t="str">
            <v>医疗器械</v>
          </cell>
          <cell r="Q2236">
            <v>28055</v>
          </cell>
          <cell r="R2236" t="str">
            <v>杜江</v>
          </cell>
          <cell r="S2236">
            <v>38657545</v>
          </cell>
          <cell r="T2236">
            <v>24.75</v>
          </cell>
          <cell r="U2236" t="str">
            <v>线下</v>
          </cell>
          <cell r="V2236">
            <v>7.9</v>
          </cell>
          <cell r="W2236">
            <v>240434</v>
          </cell>
        </row>
        <row r="2237">
          <cell r="A2237">
            <v>45459.6965277778</v>
          </cell>
          <cell r="B2237">
            <v>58401402</v>
          </cell>
          <cell r="C2237">
            <v>724</v>
          </cell>
          <cell r="D2237" t="str">
            <v>四川太极锦江区观音桥街药店</v>
          </cell>
          <cell r="E2237">
            <v>2506774</v>
          </cell>
          <cell r="F2237" t="str">
            <v>医用重组胶原蛋白修复贴</v>
          </cell>
          <cell r="G2237" t="str">
            <v>28g(23cmx21cm）x5袋</v>
          </cell>
          <cell r="H2237" t="str">
            <v>盒</v>
          </cell>
          <cell r="I2237">
            <v>1</v>
          </cell>
          <cell r="J2237">
            <v>24.75</v>
          </cell>
          <cell r="K2237">
            <v>16.85</v>
          </cell>
          <cell r="L2237" t="str">
            <v>68.08%</v>
          </cell>
          <cell r="M2237">
            <v>40116</v>
          </cell>
          <cell r="N2237" t="str">
            <v>其他家庭常备器械类</v>
          </cell>
          <cell r="O2237" t="str">
            <v>家庭常备器械</v>
          </cell>
          <cell r="P2237" t="str">
            <v>医疗器械</v>
          </cell>
          <cell r="Q2237">
            <v>28055</v>
          </cell>
          <cell r="R2237" t="str">
            <v>杜江</v>
          </cell>
          <cell r="S2237">
            <v>38657545</v>
          </cell>
          <cell r="T2237">
            <v>24.75</v>
          </cell>
          <cell r="U2237" t="str">
            <v>线下</v>
          </cell>
          <cell r="V2237">
            <v>7.9</v>
          </cell>
          <cell r="W2237">
            <v>240434</v>
          </cell>
        </row>
        <row r="2238">
          <cell r="A2238">
            <v>45461.7833333333</v>
          </cell>
          <cell r="B2238">
            <v>58428364</v>
          </cell>
          <cell r="C2238">
            <v>724</v>
          </cell>
          <cell r="D2238" t="str">
            <v>四川太极锦江区观音桥街药店</v>
          </cell>
          <cell r="E2238">
            <v>2505130</v>
          </cell>
          <cell r="F2238" t="str">
            <v>重组人源胶原蛋白修复敷料</v>
          </cell>
          <cell r="G2238" t="str">
            <v>X型 4gx3支</v>
          </cell>
          <cell r="H2238" t="str">
            <v>盒</v>
          </cell>
          <cell r="I2238">
            <v>2</v>
          </cell>
          <cell r="J2238">
            <v>168</v>
          </cell>
          <cell r="K2238">
            <v>88</v>
          </cell>
          <cell r="L2238" t="str">
            <v>52.38%</v>
          </cell>
          <cell r="M2238">
            <v>40116</v>
          </cell>
          <cell r="N2238" t="str">
            <v>其他家庭常备器械类</v>
          </cell>
          <cell r="O2238" t="str">
            <v>家庭常备器械</v>
          </cell>
          <cell r="P2238" t="str">
            <v>医疗器械</v>
          </cell>
          <cell r="Q2238">
            <v>12936</v>
          </cell>
          <cell r="R2238" t="str">
            <v>王芳</v>
          </cell>
          <cell r="S2238">
            <v>38127782</v>
          </cell>
          <cell r="T2238">
            <v>84</v>
          </cell>
          <cell r="U2238" t="str">
            <v>线下</v>
          </cell>
          <cell r="V2238">
            <v>40</v>
          </cell>
          <cell r="W2238">
            <v>20240105</v>
          </cell>
        </row>
        <row r="2239">
          <cell r="A2239">
            <v>45462.80625</v>
          </cell>
          <cell r="B2239">
            <v>58440854</v>
          </cell>
          <cell r="C2239">
            <v>724</v>
          </cell>
          <cell r="D2239" t="str">
            <v>四川太极锦江区观音桥街药店</v>
          </cell>
          <cell r="E2239">
            <v>2505131</v>
          </cell>
          <cell r="F2239" t="str">
            <v>重组人源胶原蛋白修复敷料</v>
          </cell>
          <cell r="G2239" t="str">
            <v>F型 28g(23cmx21cm)x5袋 (枢颜)</v>
          </cell>
          <cell r="H2239" t="str">
            <v>盒</v>
          </cell>
          <cell r="I2239">
            <v>1</v>
          </cell>
          <cell r="J2239">
            <v>24.75</v>
          </cell>
          <cell r="K2239">
            <v>16.85</v>
          </cell>
          <cell r="L2239" t="str">
            <v>68.08%</v>
          </cell>
          <cell r="M2239">
            <v>40116</v>
          </cell>
          <cell r="N2239" t="str">
            <v>其他家庭常备器械类</v>
          </cell>
          <cell r="O2239" t="str">
            <v>家庭常备器械</v>
          </cell>
          <cell r="P2239" t="str">
            <v>医疗器械</v>
          </cell>
          <cell r="Q2239">
            <v>10930</v>
          </cell>
          <cell r="R2239" t="str">
            <v>袁咏梅</v>
          </cell>
          <cell r="S2239">
            <v>38347489</v>
          </cell>
          <cell r="T2239">
            <v>24.75</v>
          </cell>
          <cell r="U2239" t="str">
            <v>线下</v>
          </cell>
          <cell r="V2239">
            <v>7.9</v>
          </cell>
          <cell r="W2239">
            <v>20240324</v>
          </cell>
        </row>
        <row r="2240">
          <cell r="A2240">
            <v>45462.80625</v>
          </cell>
          <cell r="B2240">
            <v>58440854</v>
          </cell>
          <cell r="C2240">
            <v>724</v>
          </cell>
          <cell r="D2240" t="str">
            <v>四川太极锦江区观音桥街药店</v>
          </cell>
          <cell r="E2240">
            <v>2505131</v>
          </cell>
          <cell r="F2240" t="str">
            <v>重组人源胶原蛋白修复敷料</v>
          </cell>
          <cell r="G2240" t="str">
            <v>F型 28g(23cmx21cm)x5袋 (枢颜)</v>
          </cell>
          <cell r="H2240" t="str">
            <v>盒</v>
          </cell>
          <cell r="I2240">
            <v>1</v>
          </cell>
          <cell r="J2240">
            <v>24.75</v>
          </cell>
          <cell r="K2240">
            <v>16.85</v>
          </cell>
          <cell r="L2240" t="str">
            <v>68.08%</v>
          </cell>
          <cell r="M2240">
            <v>40116</v>
          </cell>
          <cell r="N2240" t="str">
            <v>其他家庭常备器械类</v>
          </cell>
          <cell r="O2240" t="str">
            <v>家庭常备器械</v>
          </cell>
          <cell r="P2240" t="str">
            <v>医疗器械</v>
          </cell>
          <cell r="Q2240">
            <v>10930</v>
          </cell>
          <cell r="R2240" t="str">
            <v>袁咏梅</v>
          </cell>
          <cell r="S2240">
            <v>38347489</v>
          </cell>
          <cell r="T2240">
            <v>24.75</v>
          </cell>
          <cell r="U2240" t="str">
            <v>线下</v>
          </cell>
          <cell r="V2240">
            <v>7.9</v>
          </cell>
          <cell r="W2240">
            <v>20240324</v>
          </cell>
        </row>
        <row r="2241">
          <cell r="A2241">
            <v>45462.80625</v>
          </cell>
          <cell r="B2241">
            <v>58440854</v>
          </cell>
          <cell r="C2241">
            <v>724</v>
          </cell>
          <cell r="D2241" t="str">
            <v>四川太极锦江区观音桥街药店</v>
          </cell>
          <cell r="E2241">
            <v>2505131</v>
          </cell>
          <cell r="F2241" t="str">
            <v>重组人源胶原蛋白修复敷料</v>
          </cell>
          <cell r="G2241" t="str">
            <v>F型 28g(23cmx21cm)x5袋 (枢颜)</v>
          </cell>
          <cell r="H2241" t="str">
            <v>盒</v>
          </cell>
          <cell r="I2241">
            <v>1</v>
          </cell>
          <cell r="J2241">
            <v>24.75</v>
          </cell>
          <cell r="K2241">
            <v>16.85</v>
          </cell>
          <cell r="L2241" t="str">
            <v>68.08%</v>
          </cell>
          <cell r="M2241">
            <v>40116</v>
          </cell>
          <cell r="N2241" t="str">
            <v>其他家庭常备器械类</v>
          </cell>
          <cell r="O2241" t="str">
            <v>家庭常备器械</v>
          </cell>
          <cell r="P2241" t="str">
            <v>医疗器械</v>
          </cell>
          <cell r="Q2241">
            <v>10930</v>
          </cell>
          <cell r="R2241" t="str">
            <v>袁咏梅</v>
          </cell>
          <cell r="S2241">
            <v>38347489</v>
          </cell>
          <cell r="T2241">
            <v>24.75</v>
          </cell>
          <cell r="U2241" t="str">
            <v>线下</v>
          </cell>
          <cell r="V2241">
            <v>7.9</v>
          </cell>
          <cell r="W2241">
            <v>20240324</v>
          </cell>
        </row>
        <row r="2242">
          <cell r="A2242">
            <v>45462.80625</v>
          </cell>
          <cell r="B2242">
            <v>58440854</v>
          </cell>
          <cell r="C2242">
            <v>724</v>
          </cell>
          <cell r="D2242" t="str">
            <v>四川太极锦江区观音桥街药店</v>
          </cell>
          <cell r="E2242">
            <v>2505131</v>
          </cell>
          <cell r="F2242" t="str">
            <v>重组人源胶原蛋白修复敷料</v>
          </cell>
          <cell r="G2242" t="str">
            <v>F型 28g(23cmx21cm)x5袋 (枢颜)</v>
          </cell>
          <cell r="H2242" t="str">
            <v>盒</v>
          </cell>
          <cell r="I2242">
            <v>1</v>
          </cell>
          <cell r="J2242">
            <v>24.75</v>
          </cell>
          <cell r="K2242">
            <v>16.85</v>
          </cell>
          <cell r="L2242" t="str">
            <v>68.08%</v>
          </cell>
          <cell r="M2242">
            <v>40116</v>
          </cell>
          <cell r="N2242" t="str">
            <v>其他家庭常备器械类</v>
          </cell>
          <cell r="O2242" t="str">
            <v>家庭常备器械</v>
          </cell>
          <cell r="P2242" t="str">
            <v>医疗器械</v>
          </cell>
          <cell r="Q2242">
            <v>10930</v>
          </cell>
          <cell r="R2242" t="str">
            <v>袁咏梅</v>
          </cell>
          <cell r="S2242">
            <v>38347489</v>
          </cell>
          <cell r="T2242">
            <v>24.75</v>
          </cell>
          <cell r="U2242" t="str">
            <v>线下</v>
          </cell>
          <cell r="V2242">
            <v>7.9</v>
          </cell>
          <cell r="W2242">
            <v>20240324</v>
          </cell>
        </row>
        <row r="2243">
          <cell r="A2243">
            <v>45472.8916666667</v>
          </cell>
          <cell r="B2243">
            <v>58556075</v>
          </cell>
          <cell r="C2243">
            <v>724</v>
          </cell>
          <cell r="D2243" t="str">
            <v>四川太极锦江区观音桥街药店</v>
          </cell>
          <cell r="E2243">
            <v>2505131</v>
          </cell>
          <cell r="F2243" t="str">
            <v>重组人源胶原蛋白修复敷料</v>
          </cell>
          <cell r="G2243" t="str">
            <v>F型 28g(23cmx21cm)x5袋 (枢颜)</v>
          </cell>
          <cell r="H2243" t="str">
            <v>盒</v>
          </cell>
          <cell r="I2243">
            <v>1</v>
          </cell>
          <cell r="J2243">
            <v>24.75</v>
          </cell>
          <cell r="K2243">
            <v>16.85</v>
          </cell>
          <cell r="L2243" t="str">
            <v>68.08%</v>
          </cell>
          <cell r="M2243">
            <v>40116</v>
          </cell>
          <cell r="N2243" t="str">
            <v>其他家庭常备器械类</v>
          </cell>
          <cell r="O2243" t="str">
            <v>家庭常备器械</v>
          </cell>
          <cell r="P2243" t="str">
            <v>医疗器械</v>
          </cell>
          <cell r="Q2243">
            <v>10930</v>
          </cell>
          <cell r="R2243" t="str">
            <v>袁咏梅</v>
          </cell>
          <cell r="S2243">
            <v>38563192</v>
          </cell>
          <cell r="T2243">
            <v>24.75</v>
          </cell>
          <cell r="U2243" t="str">
            <v>线下</v>
          </cell>
          <cell r="V2243">
            <v>7.9</v>
          </cell>
          <cell r="W2243">
            <v>20240326</v>
          </cell>
        </row>
        <row r="2244">
          <cell r="A2244">
            <v>45472.8916666667</v>
          </cell>
          <cell r="B2244">
            <v>58556075</v>
          </cell>
          <cell r="C2244">
            <v>724</v>
          </cell>
          <cell r="D2244" t="str">
            <v>四川太极锦江区观音桥街药店</v>
          </cell>
          <cell r="E2244">
            <v>2505131</v>
          </cell>
          <cell r="F2244" t="str">
            <v>重组人源胶原蛋白修复敷料</v>
          </cell>
          <cell r="G2244" t="str">
            <v>F型 28g(23cmx21cm)x5袋 (枢颜)</v>
          </cell>
          <cell r="H2244" t="str">
            <v>盒</v>
          </cell>
          <cell r="I2244">
            <v>1</v>
          </cell>
          <cell r="J2244">
            <v>24.75</v>
          </cell>
          <cell r="K2244">
            <v>16.85</v>
          </cell>
          <cell r="L2244" t="str">
            <v>68.08%</v>
          </cell>
          <cell r="M2244">
            <v>40116</v>
          </cell>
          <cell r="N2244" t="str">
            <v>其他家庭常备器械类</v>
          </cell>
          <cell r="O2244" t="str">
            <v>家庭常备器械</v>
          </cell>
          <cell r="P2244" t="str">
            <v>医疗器械</v>
          </cell>
          <cell r="Q2244">
            <v>10930</v>
          </cell>
          <cell r="R2244" t="str">
            <v>袁咏梅</v>
          </cell>
          <cell r="S2244">
            <v>38563192</v>
          </cell>
          <cell r="T2244">
            <v>24.75</v>
          </cell>
          <cell r="U2244" t="str">
            <v>线下</v>
          </cell>
          <cell r="V2244">
            <v>7.9</v>
          </cell>
          <cell r="W2244">
            <v>20240326</v>
          </cell>
        </row>
        <row r="2245">
          <cell r="A2245">
            <v>45472.8916666667</v>
          </cell>
          <cell r="B2245">
            <v>58556075</v>
          </cell>
          <cell r="C2245">
            <v>724</v>
          </cell>
          <cell r="D2245" t="str">
            <v>四川太极锦江区观音桥街药店</v>
          </cell>
          <cell r="E2245">
            <v>2505131</v>
          </cell>
          <cell r="F2245" t="str">
            <v>重组人源胶原蛋白修复敷料</v>
          </cell>
          <cell r="G2245" t="str">
            <v>F型 28g(23cmx21cm)x5袋 (枢颜)</v>
          </cell>
          <cell r="H2245" t="str">
            <v>盒</v>
          </cell>
          <cell r="I2245">
            <v>1</v>
          </cell>
          <cell r="J2245">
            <v>24.75</v>
          </cell>
          <cell r="K2245">
            <v>16.85</v>
          </cell>
          <cell r="L2245" t="str">
            <v>68.08%</v>
          </cell>
          <cell r="M2245">
            <v>40116</v>
          </cell>
          <cell r="N2245" t="str">
            <v>其他家庭常备器械类</v>
          </cell>
          <cell r="O2245" t="str">
            <v>家庭常备器械</v>
          </cell>
          <cell r="P2245" t="str">
            <v>医疗器械</v>
          </cell>
          <cell r="Q2245">
            <v>10930</v>
          </cell>
          <cell r="R2245" t="str">
            <v>袁咏梅</v>
          </cell>
          <cell r="S2245">
            <v>38563192</v>
          </cell>
          <cell r="T2245">
            <v>24.75</v>
          </cell>
          <cell r="U2245" t="str">
            <v>线下</v>
          </cell>
          <cell r="V2245">
            <v>7.9</v>
          </cell>
          <cell r="W2245">
            <v>20240326</v>
          </cell>
        </row>
        <row r="2246">
          <cell r="A2246">
            <v>45472.8916666667</v>
          </cell>
          <cell r="B2246">
            <v>58556075</v>
          </cell>
          <cell r="C2246">
            <v>724</v>
          </cell>
          <cell r="D2246" t="str">
            <v>四川太极锦江区观音桥街药店</v>
          </cell>
          <cell r="E2246">
            <v>2505131</v>
          </cell>
          <cell r="F2246" t="str">
            <v>重组人源胶原蛋白修复敷料</v>
          </cell>
          <cell r="G2246" t="str">
            <v>F型 28g(23cmx21cm)x5袋 (枢颜)</v>
          </cell>
          <cell r="H2246" t="str">
            <v>盒</v>
          </cell>
          <cell r="I2246">
            <v>1</v>
          </cell>
          <cell r="J2246">
            <v>24.75</v>
          </cell>
          <cell r="K2246">
            <v>16.85</v>
          </cell>
          <cell r="L2246" t="str">
            <v>68.08%</v>
          </cell>
          <cell r="M2246">
            <v>40116</v>
          </cell>
          <cell r="N2246" t="str">
            <v>其他家庭常备器械类</v>
          </cell>
          <cell r="O2246" t="str">
            <v>家庭常备器械</v>
          </cell>
          <cell r="P2246" t="str">
            <v>医疗器械</v>
          </cell>
          <cell r="Q2246">
            <v>10930</v>
          </cell>
          <cell r="R2246" t="str">
            <v>袁咏梅</v>
          </cell>
          <cell r="S2246">
            <v>38563192</v>
          </cell>
          <cell r="T2246">
            <v>24.75</v>
          </cell>
          <cell r="U2246" t="str">
            <v>线下</v>
          </cell>
          <cell r="V2246">
            <v>7.9</v>
          </cell>
          <cell r="W2246">
            <v>20240326</v>
          </cell>
        </row>
        <row r="2247">
          <cell r="A2247">
            <v>45472.8951388889</v>
          </cell>
          <cell r="B2247">
            <v>58556445</v>
          </cell>
          <cell r="C2247">
            <v>724</v>
          </cell>
          <cell r="D2247" t="str">
            <v>四川太极锦江区观音桥街药店</v>
          </cell>
          <cell r="E2247">
            <v>2506774</v>
          </cell>
          <cell r="F2247" t="str">
            <v>医用重组胶原蛋白修复贴</v>
          </cell>
          <cell r="G2247" t="str">
            <v>28g(23cmx21cm）x5袋</v>
          </cell>
          <cell r="H2247" t="str">
            <v>盒</v>
          </cell>
          <cell r="I2247">
            <v>1</v>
          </cell>
          <cell r="J2247">
            <v>24.75</v>
          </cell>
          <cell r="K2247">
            <v>16.85</v>
          </cell>
          <cell r="L2247" t="str">
            <v>68.08%</v>
          </cell>
          <cell r="M2247">
            <v>40116</v>
          </cell>
          <cell r="N2247" t="str">
            <v>其他家庭常备器械类</v>
          </cell>
          <cell r="O2247" t="str">
            <v>家庭常备器械</v>
          </cell>
          <cell r="P2247" t="str">
            <v>医疗器械</v>
          </cell>
          <cell r="Q2247">
            <v>10930</v>
          </cell>
          <cell r="R2247" t="str">
            <v>袁咏梅</v>
          </cell>
          <cell r="S2247">
            <v>38797715</v>
          </cell>
          <cell r="T2247">
            <v>24.75</v>
          </cell>
          <cell r="U2247" t="str">
            <v>线下</v>
          </cell>
          <cell r="V2247">
            <v>7.9</v>
          </cell>
          <cell r="W2247">
            <v>240439</v>
          </cell>
        </row>
        <row r="2248">
          <cell r="A2248">
            <v>45472.8951388889</v>
          </cell>
          <cell r="B2248">
            <v>58556445</v>
          </cell>
          <cell r="C2248">
            <v>724</v>
          </cell>
          <cell r="D2248" t="str">
            <v>四川太极锦江区观音桥街药店</v>
          </cell>
          <cell r="E2248">
            <v>2506774</v>
          </cell>
          <cell r="F2248" t="str">
            <v>医用重组胶原蛋白修复贴</v>
          </cell>
          <cell r="G2248" t="str">
            <v>28g(23cmx21cm）x5袋</v>
          </cell>
          <cell r="H2248" t="str">
            <v>盒</v>
          </cell>
          <cell r="I2248">
            <v>1</v>
          </cell>
          <cell r="J2248">
            <v>24.75</v>
          </cell>
          <cell r="K2248">
            <v>16.85</v>
          </cell>
          <cell r="L2248" t="str">
            <v>68.08%</v>
          </cell>
          <cell r="M2248">
            <v>40116</v>
          </cell>
          <cell r="N2248" t="str">
            <v>其他家庭常备器械类</v>
          </cell>
          <cell r="O2248" t="str">
            <v>家庭常备器械</v>
          </cell>
          <cell r="P2248" t="str">
            <v>医疗器械</v>
          </cell>
          <cell r="Q2248">
            <v>10930</v>
          </cell>
          <cell r="R2248" t="str">
            <v>袁咏梅</v>
          </cell>
          <cell r="S2248">
            <v>38797715</v>
          </cell>
          <cell r="T2248">
            <v>24.75</v>
          </cell>
          <cell r="U2248" t="str">
            <v>线下</v>
          </cell>
          <cell r="V2248">
            <v>7.9</v>
          </cell>
          <cell r="W2248">
            <v>240439</v>
          </cell>
        </row>
        <row r="2249">
          <cell r="A2249">
            <v>45472.8951388889</v>
          </cell>
          <cell r="B2249">
            <v>58556445</v>
          </cell>
          <cell r="C2249">
            <v>724</v>
          </cell>
          <cell r="D2249" t="str">
            <v>四川太极锦江区观音桥街药店</v>
          </cell>
          <cell r="E2249">
            <v>2506774</v>
          </cell>
          <cell r="F2249" t="str">
            <v>医用重组胶原蛋白修复贴</v>
          </cell>
          <cell r="G2249" t="str">
            <v>28g(23cmx21cm）x5袋</v>
          </cell>
          <cell r="H2249" t="str">
            <v>盒</v>
          </cell>
          <cell r="I2249">
            <v>1</v>
          </cell>
          <cell r="J2249">
            <v>24.75</v>
          </cell>
          <cell r="K2249">
            <v>16.85</v>
          </cell>
          <cell r="L2249" t="str">
            <v>68.08%</v>
          </cell>
          <cell r="M2249">
            <v>40116</v>
          </cell>
          <cell r="N2249" t="str">
            <v>其他家庭常备器械类</v>
          </cell>
          <cell r="O2249" t="str">
            <v>家庭常备器械</v>
          </cell>
          <cell r="P2249" t="str">
            <v>医疗器械</v>
          </cell>
          <cell r="Q2249">
            <v>10930</v>
          </cell>
          <cell r="R2249" t="str">
            <v>袁咏梅</v>
          </cell>
          <cell r="S2249">
            <v>38797715</v>
          </cell>
          <cell r="T2249">
            <v>24.75</v>
          </cell>
          <cell r="U2249" t="str">
            <v>线下</v>
          </cell>
          <cell r="V2249">
            <v>7.9</v>
          </cell>
          <cell r="W2249">
            <v>240439</v>
          </cell>
        </row>
        <row r="2250">
          <cell r="A2250">
            <v>45472.8951388889</v>
          </cell>
          <cell r="B2250">
            <v>58556445</v>
          </cell>
          <cell r="C2250">
            <v>724</v>
          </cell>
          <cell r="D2250" t="str">
            <v>四川太极锦江区观音桥街药店</v>
          </cell>
          <cell r="E2250">
            <v>2506774</v>
          </cell>
          <cell r="F2250" t="str">
            <v>医用重组胶原蛋白修复贴</v>
          </cell>
          <cell r="G2250" t="str">
            <v>28g(23cmx21cm）x5袋</v>
          </cell>
          <cell r="H2250" t="str">
            <v>盒</v>
          </cell>
          <cell r="I2250">
            <v>1</v>
          </cell>
          <cell r="J2250">
            <v>24.75</v>
          </cell>
          <cell r="K2250">
            <v>16.85</v>
          </cell>
          <cell r="L2250" t="str">
            <v>68.08%</v>
          </cell>
          <cell r="M2250">
            <v>40116</v>
          </cell>
          <cell r="N2250" t="str">
            <v>其他家庭常备器械类</v>
          </cell>
          <cell r="O2250" t="str">
            <v>家庭常备器械</v>
          </cell>
          <cell r="P2250" t="str">
            <v>医疗器械</v>
          </cell>
          <cell r="Q2250">
            <v>10930</v>
          </cell>
          <cell r="R2250" t="str">
            <v>袁咏梅</v>
          </cell>
          <cell r="S2250">
            <v>38797715</v>
          </cell>
          <cell r="T2250">
            <v>24.75</v>
          </cell>
          <cell r="U2250" t="str">
            <v>线下</v>
          </cell>
          <cell r="V2250">
            <v>7.9</v>
          </cell>
          <cell r="W2250">
            <v>240439</v>
          </cell>
        </row>
        <row r="2251">
          <cell r="A2251">
            <v>45448.4583333333</v>
          </cell>
          <cell r="B2251">
            <v>58269637</v>
          </cell>
          <cell r="C2251">
            <v>726</v>
          </cell>
          <cell r="D2251" t="str">
            <v>四川太极金牛区交大路第三药店</v>
          </cell>
          <cell r="E2251">
            <v>2505131</v>
          </cell>
          <cell r="F2251" t="str">
            <v>重组人源胶原蛋白修复敷料</v>
          </cell>
          <cell r="G2251" t="str">
            <v>F型 28g(23cmx21cm)x5袋 (枢颜)</v>
          </cell>
          <cell r="H2251" t="str">
            <v>盒</v>
          </cell>
          <cell r="I2251">
            <v>1</v>
          </cell>
          <cell r="J2251">
            <v>24.75</v>
          </cell>
          <cell r="K2251">
            <v>16.85</v>
          </cell>
          <cell r="L2251" t="str">
            <v>68.08%</v>
          </cell>
          <cell r="M2251">
            <v>40116</v>
          </cell>
          <cell r="N2251" t="str">
            <v>其他家庭常备器械类</v>
          </cell>
          <cell r="O2251" t="str">
            <v>家庭常备器械</v>
          </cell>
          <cell r="P2251" t="str">
            <v>医疗器械</v>
          </cell>
          <cell r="Q2251">
            <v>11453</v>
          </cell>
          <cell r="R2251" t="str">
            <v>李梦菊</v>
          </cell>
          <cell r="S2251">
            <v>38556657</v>
          </cell>
          <cell r="T2251">
            <v>24.75</v>
          </cell>
          <cell r="U2251" t="str">
            <v>线下</v>
          </cell>
          <cell r="V2251">
            <v>7.9</v>
          </cell>
          <cell r="W2251">
            <v>20240326</v>
          </cell>
        </row>
        <row r="2252">
          <cell r="A2252">
            <v>45448.4583333333</v>
          </cell>
          <cell r="B2252">
            <v>58269637</v>
          </cell>
          <cell r="C2252">
            <v>726</v>
          </cell>
          <cell r="D2252" t="str">
            <v>四川太极金牛区交大路第三药店</v>
          </cell>
          <cell r="E2252">
            <v>2505131</v>
          </cell>
          <cell r="F2252" t="str">
            <v>重组人源胶原蛋白修复敷料</v>
          </cell>
          <cell r="G2252" t="str">
            <v>F型 28g(23cmx21cm)x5袋 (枢颜)</v>
          </cell>
          <cell r="H2252" t="str">
            <v>盒</v>
          </cell>
          <cell r="I2252">
            <v>1</v>
          </cell>
          <cell r="J2252">
            <v>24.75</v>
          </cell>
          <cell r="K2252">
            <v>16.85</v>
          </cell>
          <cell r="L2252" t="str">
            <v>68.08%</v>
          </cell>
          <cell r="M2252">
            <v>40116</v>
          </cell>
          <cell r="N2252" t="str">
            <v>其他家庭常备器械类</v>
          </cell>
          <cell r="O2252" t="str">
            <v>家庭常备器械</v>
          </cell>
          <cell r="P2252" t="str">
            <v>医疗器械</v>
          </cell>
          <cell r="Q2252">
            <v>11453</v>
          </cell>
          <cell r="R2252" t="str">
            <v>李梦菊</v>
          </cell>
          <cell r="S2252">
            <v>38556657</v>
          </cell>
          <cell r="T2252">
            <v>24.75</v>
          </cell>
          <cell r="U2252" t="str">
            <v>线下</v>
          </cell>
          <cell r="V2252">
            <v>7.9</v>
          </cell>
          <cell r="W2252">
            <v>20240326</v>
          </cell>
        </row>
        <row r="2253">
          <cell r="A2253">
            <v>45448.4583333333</v>
          </cell>
          <cell r="B2253">
            <v>58269637</v>
          </cell>
          <cell r="C2253">
            <v>726</v>
          </cell>
          <cell r="D2253" t="str">
            <v>四川太极金牛区交大路第三药店</v>
          </cell>
          <cell r="E2253">
            <v>2505131</v>
          </cell>
          <cell r="F2253" t="str">
            <v>重组人源胶原蛋白修复敷料</v>
          </cell>
          <cell r="G2253" t="str">
            <v>F型 28g(23cmx21cm)x5袋 (枢颜)</v>
          </cell>
          <cell r="H2253" t="str">
            <v>盒</v>
          </cell>
          <cell r="I2253">
            <v>1</v>
          </cell>
          <cell r="J2253">
            <v>24.75</v>
          </cell>
          <cell r="K2253">
            <v>16.85</v>
          </cell>
          <cell r="L2253" t="str">
            <v>68.08%</v>
          </cell>
          <cell r="M2253">
            <v>40116</v>
          </cell>
          <cell r="N2253" t="str">
            <v>其他家庭常备器械类</v>
          </cell>
          <cell r="O2253" t="str">
            <v>家庭常备器械</v>
          </cell>
          <cell r="P2253" t="str">
            <v>医疗器械</v>
          </cell>
          <cell r="Q2253">
            <v>11453</v>
          </cell>
          <cell r="R2253" t="str">
            <v>李梦菊</v>
          </cell>
          <cell r="S2253">
            <v>38556657</v>
          </cell>
          <cell r="T2253">
            <v>24.75</v>
          </cell>
          <cell r="U2253" t="str">
            <v>线下</v>
          </cell>
          <cell r="V2253">
            <v>7.9</v>
          </cell>
          <cell r="W2253">
            <v>20240326</v>
          </cell>
        </row>
        <row r="2254">
          <cell r="A2254">
            <v>45448.4583333333</v>
          </cell>
          <cell r="B2254">
            <v>58269637</v>
          </cell>
          <cell r="C2254">
            <v>726</v>
          </cell>
          <cell r="D2254" t="str">
            <v>四川太极金牛区交大路第三药店</v>
          </cell>
          <cell r="E2254">
            <v>2505131</v>
          </cell>
          <cell r="F2254" t="str">
            <v>重组人源胶原蛋白修复敷料</v>
          </cell>
          <cell r="G2254" t="str">
            <v>F型 28g(23cmx21cm)x5袋 (枢颜)</v>
          </cell>
          <cell r="H2254" t="str">
            <v>盒</v>
          </cell>
          <cell r="I2254">
            <v>1</v>
          </cell>
          <cell r="J2254">
            <v>24.75</v>
          </cell>
          <cell r="K2254">
            <v>16.85</v>
          </cell>
          <cell r="L2254" t="str">
            <v>68.08%</v>
          </cell>
          <cell r="M2254">
            <v>40116</v>
          </cell>
          <cell r="N2254" t="str">
            <v>其他家庭常备器械类</v>
          </cell>
          <cell r="O2254" t="str">
            <v>家庭常备器械</v>
          </cell>
          <cell r="P2254" t="str">
            <v>医疗器械</v>
          </cell>
          <cell r="Q2254">
            <v>11453</v>
          </cell>
          <cell r="R2254" t="str">
            <v>李梦菊</v>
          </cell>
          <cell r="S2254">
            <v>38556657</v>
          </cell>
          <cell r="T2254">
            <v>24.75</v>
          </cell>
          <cell r="U2254" t="str">
            <v>线下</v>
          </cell>
          <cell r="V2254">
            <v>7.9</v>
          </cell>
          <cell r="W2254">
            <v>20240326</v>
          </cell>
        </row>
        <row r="2255">
          <cell r="A2255">
            <v>45465.3951388889</v>
          </cell>
          <cell r="B2255">
            <v>58468094</v>
          </cell>
          <cell r="C2255">
            <v>726</v>
          </cell>
          <cell r="D2255" t="str">
            <v>四川太极金牛区交大路第三药店</v>
          </cell>
          <cell r="E2255">
            <v>2505131</v>
          </cell>
          <cell r="F2255" t="str">
            <v>重组人源胶原蛋白修复敷料</v>
          </cell>
          <cell r="G2255" t="str">
            <v>F型 28g(23cmx21cm)x5袋 (枢颜)</v>
          </cell>
          <cell r="H2255" t="str">
            <v>盒</v>
          </cell>
          <cell r="I2255">
            <v>1</v>
          </cell>
          <cell r="J2255">
            <v>24.75</v>
          </cell>
          <cell r="K2255">
            <v>16.85</v>
          </cell>
          <cell r="L2255" t="str">
            <v>68.08%</v>
          </cell>
          <cell r="M2255">
            <v>40116</v>
          </cell>
          <cell r="N2255" t="str">
            <v>其他家庭常备器械类</v>
          </cell>
          <cell r="O2255" t="str">
            <v>家庭常备器械</v>
          </cell>
          <cell r="P2255" t="str">
            <v>医疗器械</v>
          </cell>
          <cell r="Q2255">
            <v>10177</v>
          </cell>
          <cell r="R2255" t="str">
            <v>魏小琴</v>
          </cell>
          <cell r="S2255">
            <v>38556657</v>
          </cell>
          <cell r="T2255">
            <v>24.75</v>
          </cell>
          <cell r="U2255" t="str">
            <v>线下</v>
          </cell>
          <cell r="V2255">
            <v>7.9</v>
          </cell>
          <cell r="W2255">
            <v>20240326</v>
          </cell>
        </row>
        <row r="2256">
          <cell r="A2256">
            <v>45465.3951388889</v>
          </cell>
          <cell r="B2256">
            <v>58468094</v>
          </cell>
          <cell r="C2256">
            <v>726</v>
          </cell>
          <cell r="D2256" t="str">
            <v>四川太极金牛区交大路第三药店</v>
          </cell>
          <cell r="E2256">
            <v>2505131</v>
          </cell>
          <cell r="F2256" t="str">
            <v>重组人源胶原蛋白修复敷料</v>
          </cell>
          <cell r="G2256" t="str">
            <v>F型 28g(23cmx21cm)x5袋 (枢颜)</v>
          </cell>
          <cell r="H2256" t="str">
            <v>盒</v>
          </cell>
          <cell r="I2256">
            <v>1</v>
          </cell>
          <cell r="J2256">
            <v>24.75</v>
          </cell>
          <cell r="K2256">
            <v>16.85</v>
          </cell>
          <cell r="L2256" t="str">
            <v>68.08%</v>
          </cell>
          <cell r="M2256">
            <v>40116</v>
          </cell>
          <cell r="N2256" t="str">
            <v>其他家庭常备器械类</v>
          </cell>
          <cell r="O2256" t="str">
            <v>家庭常备器械</v>
          </cell>
          <cell r="P2256" t="str">
            <v>医疗器械</v>
          </cell>
          <cell r="Q2256">
            <v>10177</v>
          </cell>
          <cell r="R2256" t="str">
            <v>魏小琴</v>
          </cell>
          <cell r="S2256">
            <v>38556657</v>
          </cell>
          <cell r="T2256">
            <v>24.75</v>
          </cell>
          <cell r="U2256" t="str">
            <v>线下</v>
          </cell>
          <cell r="V2256">
            <v>7.9</v>
          </cell>
          <cell r="W2256">
            <v>20240326</v>
          </cell>
        </row>
        <row r="2257">
          <cell r="A2257">
            <v>45465.3951388889</v>
          </cell>
          <cell r="B2257">
            <v>58468094</v>
          </cell>
          <cell r="C2257">
            <v>726</v>
          </cell>
          <cell r="D2257" t="str">
            <v>四川太极金牛区交大路第三药店</v>
          </cell>
          <cell r="E2257">
            <v>2507742</v>
          </cell>
          <cell r="F2257" t="str">
            <v>医用重组胶原蛋白修复液</v>
          </cell>
          <cell r="G2257" t="str">
            <v>4mlx3支(B型)</v>
          </cell>
          <cell r="H2257" t="str">
            <v>盒</v>
          </cell>
          <cell r="I2257">
            <v>1</v>
          </cell>
          <cell r="J2257">
            <v>84</v>
          </cell>
          <cell r="K2257">
            <v>44</v>
          </cell>
          <cell r="L2257" t="str">
            <v>52.38%</v>
          </cell>
          <cell r="M2257">
            <v>40116</v>
          </cell>
          <cell r="N2257" t="str">
            <v>其他家庭常备器械类</v>
          </cell>
          <cell r="O2257" t="str">
            <v>家庭常备器械</v>
          </cell>
          <cell r="P2257" t="str">
            <v>医疗器械</v>
          </cell>
          <cell r="Q2257">
            <v>10177</v>
          </cell>
          <cell r="R2257" t="str">
            <v>魏小琴</v>
          </cell>
          <cell r="S2257">
            <v>38724589</v>
          </cell>
          <cell r="T2257">
            <v>84</v>
          </cell>
          <cell r="U2257" t="str">
            <v>线下</v>
          </cell>
          <cell r="V2257">
            <v>40</v>
          </cell>
          <cell r="W2257">
            <v>240405</v>
          </cell>
        </row>
        <row r="2258">
          <cell r="A2258">
            <v>45465.3951388889</v>
          </cell>
          <cell r="B2258">
            <v>58468094</v>
          </cell>
          <cell r="C2258">
            <v>726</v>
          </cell>
          <cell r="D2258" t="str">
            <v>四川太极金牛区交大路第三药店</v>
          </cell>
          <cell r="E2258">
            <v>2505131</v>
          </cell>
          <cell r="F2258" t="str">
            <v>重组人源胶原蛋白修复敷料</v>
          </cell>
          <cell r="G2258" t="str">
            <v>F型 28g(23cmx21cm)x5袋 (枢颜)</v>
          </cell>
          <cell r="H2258" t="str">
            <v>盒</v>
          </cell>
          <cell r="I2258">
            <v>1</v>
          </cell>
          <cell r="J2258">
            <v>24.75</v>
          </cell>
          <cell r="K2258">
            <v>16.85</v>
          </cell>
          <cell r="L2258" t="str">
            <v>68.08%</v>
          </cell>
          <cell r="M2258">
            <v>40116</v>
          </cell>
          <cell r="N2258" t="str">
            <v>其他家庭常备器械类</v>
          </cell>
          <cell r="O2258" t="str">
            <v>家庭常备器械</v>
          </cell>
          <cell r="P2258" t="str">
            <v>医疗器械</v>
          </cell>
          <cell r="Q2258">
            <v>10177</v>
          </cell>
          <cell r="R2258" t="str">
            <v>魏小琴</v>
          </cell>
          <cell r="S2258">
            <v>38556657</v>
          </cell>
          <cell r="T2258">
            <v>24.75</v>
          </cell>
          <cell r="U2258" t="str">
            <v>线下</v>
          </cell>
          <cell r="V2258">
            <v>7.9</v>
          </cell>
          <cell r="W2258">
            <v>20240326</v>
          </cell>
        </row>
        <row r="2259">
          <cell r="A2259">
            <v>45465.3951388889</v>
          </cell>
          <cell r="B2259">
            <v>58468094</v>
          </cell>
          <cell r="C2259">
            <v>726</v>
          </cell>
          <cell r="D2259" t="str">
            <v>四川太极金牛区交大路第三药店</v>
          </cell>
          <cell r="E2259">
            <v>2507742</v>
          </cell>
          <cell r="F2259" t="str">
            <v>医用重组胶原蛋白修复液</v>
          </cell>
          <cell r="G2259" t="str">
            <v>4mlx3支(B型)</v>
          </cell>
          <cell r="H2259" t="str">
            <v>盒</v>
          </cell>
          <cell r="I2259">
            <v>1</v>
          </cell>
          <cell r="J2259">
            <v>84</v>
          </cell>
          <cell r="K2259">
            <v>44</v>
          </cell>
          <cell r="L2259" t="str">
            <v>52.38%</v>
          </cell>
          <cell r="M2259">
            <v>40116</v>
          </cell>
          <cell r="N2259" t="str">
            <v>其他家庭常备器械类</v>
          </cell>
          <cell r="O2259" t="str">
            <v>家庭常备器械</v>
          </cell>
          <cell r="P2259" t="str">
            <v>医疗器械</v>
          </cell>
          <cell r="Q2259">
            <v>10177</v>
          </cell>
          <cell r="R2259" t="str">
            <v>魏小琴</v>
          </cell>
          <cell r="S2259">
            <v>38791188</v>
          </cell>
          <cell r="T2259">
            <v>84</v>
          </cell>
          <cell r="U2259" t="str">
            <v>线下</v>
          </cell>
          <cell r="V2259">
            <v>40</v>
          </cell>
          <cell r="W2259">
            <v>240405</v>
          </cell>
        </row>
        <row r="2260">
          <cell r="A2260">
            <v>45465.3951388889</v>
          </cell>
          <cell r="B2260">
            <v>58468094</v>
          </cell>
          <cell r="C2260">
            <v>726</v>
          </cell>
          <cell r="D2260" t="str">
            <v>四川太极金牛区交大路第三药店</v>
          </cell>
          <cell r="E2260">
            <v>2505131</v>
          </cell>
          <cell r="F2260" t="str">
            <v>重组人源胶原蛋白修复敷料</v>
          </cell>
          <cell r="G2260" t="str">
            <v>F型 28g(23cmx21cm)x5袋 (枢颜)</v>
          </cell>
          <cell r="H2260" t="str">
            <v>盒</v>
          </cell>
          <cell r="I2260">
            <v>1</v>
          </cell>
          <cell r="J2260">
            <v>24.75</v>
          </cell>
          <cell r="K2260">
            <v>16.85</v>
          </cell>
          <cell r="L2260" t="str">
            <v>68.08%</v>
          </cell>
          <cell r="M2260">
            <v>40116</v>
          </cell>
          <cell r="N2260" t="str">
            <v>其他家庭常备器械类</v>
          </cell>
          <cell r="O2260" t="str">
            <v>家庭常备器械</v>
          </cell>
          <cell r="P2260" t="str">
            <v>医疗器械</v>
          </cell>
          <cell r="Q2260">
            <v>10177</v>
          </cell>
          <cell r="R2260" t="str">
            <v>魏小琴</v>
          </cell>
          <cell r="S2260">
            <v>38556657</v>
          </cell>
          <cell r="T2260">
            <v>24.75</v>
          </cell>
          <cell r="U2260" t="str">
            <v>线下</v>
          </cell>
          <cell r="V2260">
            <v>7.9</v>
          </cell>
          <cell r="W2260">
            <v>20240326</v>
          </cell>
        </row>
        <row r="2261">
          <cell r="A2261">
            <v>45465.4208333333</v>
          </cell>
          <cell r="B2261">
            <v>58468475</v>
          </cell>
          <cell r="C2261">
            <v>726</v>
          </cell>
          <cell r="D2261" t="str">
            <v>四川太极金牛区交大路第三药店</v>
          </cell>
          <cell r="E2261">
            <v>2505131</v>
          </cell>
          <cell r="F2261" t="str">
            <v>重组人源胶原蛋白修复敷料</v>
          </cell>
          <cell r="G2261" t="str">
            <v>F型 28g(23cmx21cm)x5袋 (枢颜)</v>
          </cell>
          <cell r="H2261" t="str">
            <v>盒</v>
          </cell>
          <cell r="I2261">
            <v>1</v>
          </cell>
          <cell r="J2261">
            <v>24.75</v>
          </cell>
          <cell r="K2261">
            <v>16.85</v>
          </cell>
          <cell r="L2261" t="str">
            <v>68.08%</v>
          </cell>
          <cell r="M2261">
            <v>40116</v>
          </cell>
          <cell r="N2261" t="str">
            <v>其他家庭常备器械类</v>
          </cell>
          <cell r="O2261" t="str">
            <v>家庭常备器械</v>
          </cell>
          <cell r="P2261" t="str">
            <v>医疗器械</v>
          </cell>
          <cell r="Q2261">
            <v>10177</v>
          </cell>
          <cell r="R2261" t="str">
            <v>魏小琴</v>
          </cell>
          <cell r="S2261">
            <v>38556657</v>
          </cell>
          <cell r="T2261">
            <v>24.75</v>
          </cell>
          <cell r="U2261" t="str">
            <v>线下</v>
          </cell>
          <cell r="V2261">
            <v>7.9</v>
          </cell>
          <cell r="W2261">
            <v>20240326</v>
          </cell>
        </row>
        <row r="2262">
          <cell r="A2262">
            <v>45465.4208333333</v>
          </cell>
          <cell r="B2262">
            <v>58468475</v>
          </cell>
          <cell r="C2262">
            <v>726</v>
          </cell>
          <cell r="D2262" t="str">
            <v>四川太极金牛区交大路第三药店</v>
          </cell>
          <cell r="E2262">
            <v>2505131</v>
          </cell>
          <cell r="F2262" t="str">
            <v>重组人源胶原蛋白修复敷料</v>
          </cell>
          <cell r="G2262" t="str">
            <v>F型 28g(23cmx21cm)x5袋 (枢颜)</v>
          </cell>
          <cell r="H2262" t="str">
            <v>盒</v>
          </cell>
          <cell r="I2262">
            <v>1</v>
          </cell>
          <cell r="J2262">
            <v>24.75</v>
          </cell>
          <cell r="K2262">
            <v>16.85</v>
          </cell>
          <cell r="L2262" t="str">
            <v>68.08%</v>
          </cell>
          <cell r="M2262">
            <v>40116</v>
          </cell>
          <cell r="N2262" t="str">
            <v>其他家庭常备器械类</v>
          </cell>
          <cell r="O2262" t="str">
            <v>家庭常备器械</v>
          </cell>
          <cell r="P2262" t="str">
            <v>医疗器械</v>
          </cell>
          <cell r="Q2262">
            <v>10177</v>
          </cell>
          <cell r="R2262" t="str">
            <v>魏小琴</v>
          </cell>
          <cell r="S2262">
            <v>38526945</v>
          </cell>
          <cell r="T2262">
            <v>24.75</v>
          </cell>
          <cell r="U2262" t="str">
            <v>线下</v>
          </cell>
          <cell r="V2262">
            <v>7.9</v>
          </cell>
          <cell r="W2262">
            <v>20240326</v>
          </cell>
        </row>
        <row r="2263">
          <cell r="A2263">
            <v>45465.4208333333</v>
          </cell>
          <cell r="B2263">
            <v>58468475</v>
          </cell>
          <cell r="C2263">
            <v>726</v>
          </cell>
          <cell r="D2263" t="str">
            <v>四川太极金牛区交大路第三药店</v>
          </cell>
          <cell r="E2263">
            <v>2505131</v>
          </cell>
          <cell r="F2263" t="str">
            <v>重组人源胶原蛋白修复敷料</v>
          </cell>
          <cell r="G2263" t="str">
            <v>F型 28g(23cmx21cm)x5袋 (枢颜)</v>
          </cell>
          <cell r="H2263" t="str">
            <v>盒</v>
          </cell>
          <cell r="I2263">
            <v>1</v>
          </cell>
          <cell r="J2263">
            <v>24.75</v>
          </cell>
          <cell r="K2263">
            <v>16.85</v>
          </cell>
          <cell r="L2263" t="str">
            <v>68.08%</v>
          </cell>
          <cell r="M2263">
            <v>40116</v>
          </cell>
          <cell r="N2263" t="str">
            <v>其他家庭常备器械类</v>
          </cell>
          <cell r="O2263" t="str">
            <v>家庭常备器械</v>
          </cell>
          <cell r="P2263" t="str">
            <v>医疗器械</v>
          </cell>
          <cell r="Q2263">
            <v>10177</v>
          </cell>
          <cell r="R2263" t="str">
            <v>魏小琴</v>
          </cell>
          <cell r="S2263">
            <v>38526945</v>
          </cell>
          <cell r="T2263">
            <v>24.75</v>
          </cell>
          <cell r="U2263" t="str">
            <v>线下</v>
          </cell>
          <cell r="V2263">
            <v>7.9</v>
          </cell>
          <cell r="W2263">
            <v>20240326</v>
          </cell>
        </row>
        <row r="2264">
          <cell r="A2264">
            <v>45465.4208333333</v>
          </cell>
          <cell r="B2264">
            <v>58468475</v>
          </cell>
          <cell r="C2264">
            <v>726</v>
          </cell>
          <cell r="D2264" t="str">
            <v>四川太极金牛区交大路第三药店</v>
          </cell>
          <cell r="E2264">
            <v>2505131</v>
          </cell>
          <cell r="F2264" t="str">
            <v>重组人源胶原蛋白修复敷料</v>
          </cell>
          <cell r="G2264" t="str">
            <v>F型 28g(23cmx21cm)x5袋 (枢颜)</v>
          </cell>
          <cell r="H2264" t="str">
            <v>盒</v>
          </cell>
          <cell r="I2264">
            <v>1</v>
          </cell>
          <cell r="J2264">
            <v>24.75</v>
          </cell>
          <cell r="K2264">
            <v>16.85</v>
          </cell>
          <cell r="L2264" t="str">
            <v>68.08%</v>
          </cell>
          <cell r="M2264">
            <v>40116</v>
          </cell>
          <cell r="N2264" t="str">
            <v>其他家庭常备器械类</v>
          </cell>
          <cell r="O2264" t="str">
            <v>家庭常备器械</v>
          </cell>
          <cell r="P2264" t="str">
            <v>医疗器械</v>
          </cell>
          <cell r="Q2264">
            <v>10177</v>
          </cell>
          <cell r="R2264" t="str">
            <v>魏小琴</v>
          </cell>
          <cell r="S2264">
            <v>38526945</v>
          </cell>
          <cell r="T2264">
            <v>24.75</v>
          </cell>
          <cell r="U2264" t="str">
            <v>线下</v>
          </cell>
          <cell r="V2264">
            <v>7.9</v>
          </cell>
          <cell r="W2264">
            <v>20240326</v>
          </cell>
        </row>
        <row r="2265">
          <cell r="A2265">
            <v>45465.6680555556</v>
          </cell>
          <cell r="B2265">
            <v>58472794</v>
          </cell>
          <cell r="C2265">
            <v>726</v>
          </cell>
          <cell r="D2265" t="str">
            <v>四川太极金牛区交大路第三药店</v>
          </cell>
          <cell r="E2265">
            <v>2505131</v>
          </cell>
          <cell r="F2265" t="str">
            <v>重组人源胶原蛋白修复敷料</v>
          </cell>
          <cell r="G2265" t="str">
            <v>F型 28g(23cmx21cm)x5袋 (枢颜)</v>
          </cell>
          <cell r="H2265" t="str">
            <v>盒</v>
          </cell>
          <cell r="I2265">
            <v>1</v>
          </cell>
          <cell r="J2265">
            <v>24.75</v>
          </cell>
          <cell r="K2265">
            <v>16.85</v>
          </cell>
          <cell r="L2265" t="str">
            <v>68.08%</v>
          </cell>
          <cell r="M2265">
            <v>40116</v>
          </cell>
          <cell r="N2265" t="str">
            <v>其他家庭常备器械类</v>
          </cell>
          <cell r="O2265" t="str">
            <v>家庭常备器械</v>
          </cell>
          <cell r="P2265" t="str">
            <v>医疗器械</v>
          </cell>
          <cell r="Q2265">
            <v>10177</v>
          </cell>
          <cell r="R2265" t="str">
            <v>魏小琴</v>
          </cell>
          <cell r="S2265">
            <v>38526945</v>
          </cell>
          <cell r="T2265">
            <v>24.75</v>
          </cell>
          <cell r="U2265" t="str">
            <v>线下</v>
          </cell>
          <cell r="V2265">
            <v>7.9</v>
          </cell>
          <cell r="W2265">
            <v>20240326</v>
          </cell>
        </row>
        <row r="2266">
          <cell r="A2266">
            <v>45465.6680555556</v>
          </cell>
          <cell r="B2266">
            <v>58472794</v>
          </cell>
          <cell r="C2266">
            <v>726</v>
          </cell>
          <cell r="D2266" t="str">
            <v>四川太极金牛区交大路第三药店</v>
          </cell>
          <cell r="E2266">
            <v>2505131</v>
          </cell>
          <cell r="F2266" t="str">
            <v>重组人源胶原蛋白修复敷料</v>
          </cell>
          <cell r="G2266" t="str">
            <v>F型 28g(23cmx21cm)x5袋 (枢颜)</v>
          </cell>
          <cell r="H2266" t="str">
            <v>盒</v>
          </cell>
          <cell r="I2266">
            <v>1</v>
          </cell>
          <cell r="J2266">
            <v>24.75</v>
          </cell>
          <cell r="K2266">
            <v>16.85</v>
          </cell>
          <cell r="L2266" t="str">
            <v>68.08%</v>
          </cell>
          <cell r="M2266">
            <v>40116</v>
          </cell>
          <cell r="N2266" t="str">
            <v>其他家庭常备器械类</v>
          </cell>
          <cell r="O2266" t="str">
            <v>家庭常备器械</v>
          </cell>
          <cell r="P2266" t="str">
            <v>医疗器械</v>
          </cell>
          <cell r="Q2266">
            <v>10177</v>
          </cell>
          <cell r="R2266" t="str">
            <v>魏小琴</v>
          </cell>
          <cell r="S2266">
            <v>38526945</v>
          </cell>
          <cell r="T2266">
            <v>24.75</v>
          </cell>
          <cell r="U2266" t="str">
            <v>线下</v>
          </cell>
          <cell r="V2266">
            <v>7.9</v>
          </cell>
          <cell r="W2266">
            <v>20240326</v>
          </cell>
        </row>
        <row r="2267">
          <cell r="A2267">
            <v>45465.6680555556</v>
          </cell>
          <cell r="B2267">
            <v>58472794</v>
          </cell>
          <cell r="C2267">
            <v>726</v>
          </cell>
          <cell r="D2267" t="str">
            <v>四川太极金牛区交大路第三药店</v>
          </cell>
          <cell r="E2267">
            <v>2505131</v>
          </cell>
          <cell r="F2267" t="str">
            <v>重组人源胶原蛋白修复敷料</v>
          </cell>
          <cell r="G2267" t="str">
            <v>F型 28g(23cmx21cm)x5袋 (枢颜)</v>
          </cell>
          <cell r="H2267" t="str">
            <v>盒</v>
          </cell>
          <cell r="I2267">
            <v>1</v>
          </cell>
          <cell r="J2267">
            <v>24.75</v>
          </cell>
          <cell r="K2267">
            <v>16.85</v>
          </cell>
          <cell r="L2267" t="str">
            <v>68.08%</v>
          </cell>
          <cell r="M2267">
            <v>40116</v>
          </cell>
          <cell r="N2267" t="str">
            <v>其他家庭常备器械类</v>
          </cell>
          <cell r="O2267" t="str">
            <v>家庭常备器械</v>
          </cell>
          <cell r="P2267" t="str">
            <v>医疗器械</v>
          </cell>
          <cell r="Q2267">
            <v>10177</v>
          </cell>
          <cell r="R2267" t="str">
            <v>魏小琴</v>
          </cell>
          <cell r="S2267">
            <v>38526945</v>
          </cell>
          <cell r="T2267">
            <v>24.75</v>
          </cell>
          <cell r="U2267" t="str">
            <v>线下</v>
          </cell>
          <cell r="V2267">
            <v>7.9</v>
          </cell>
          <cell r="W2267">
            <v>20240326</v>
          </cell>
        </row>
        <row r="2268">
          <cell r="A2268">
            <v>45465.6680555556</v>
          </cell>
          <cell r="B2268">
            <v>58472794</v>
          </cell>
          <cell r="C2268">
            <v>726</v>
          </cell>
          <cell r="D2268" t="str">
            <v>四川太极金牛区交大路第三药店</v>
          </cell>
          <cell r="E2268">
            <v>2505131</v>
          </cell>
          <cell r="F2268" t="str">
            <v>重组人源胶原蛋白修复敷料</v>
          </cell>
          <cell r="G2268" t="str">
            <v>F型 28g(23cmx21cm)x5袋 (枢颜)</v>
          </cell>
          <cell r="H2268" t="str">
            <v>盒</v>
          </cell>
          <cell r="I2268">
            <v>1</v>
          </cell>
          <cell r="J2268">
            <v>24.75</v>
          </cell>
          <cell r="K2268">
            <v>16.85</v>
          </cell>
          <cell r="L2268" t="str">
            <v>68.08%</v>
          </cell>
          <cell r="M2268">
            <v>40116</v>
          </cell>
          <cell r="N2268" t="str">
            <v>其他家庭常备器械类</v>
          </cell>
          <cell r="O2268" t="str">
            <v>家庭常备器械</v>
          </cell>
          <cell r="P2268" t="str">
            <v>医疗器械</v>
          </cell>
          <cell r="Q2268">
            <v>10177</v>
          </cell>
          <cell r="R2268" t="str">
            <v>魏小琴</v>
          </cell>
          <cell r="S2268">
            <v>38526945</v>
          </cell>
          <cell r="T2268">
            <v>24.75</v>
          </cell>
          <cell r="U2268" t="str">
            <v>线下</v>
          </cell>
          <cell r="V2268">
            <v>7.9</v>
          </cell>
          <cell r="W2268">
            <v>20240326</v>
          </cell>
        </row>
        <row r="2269">
          <cell r="A2269">
            <v>45466.3972222222</v>
          </cell>
          <cell r="B2269">
            <v>58479742</v>
          </cell>
          <cell r="C2269">
            <v>726</v>
          </cell>
          <cell r="D2269" t="str">
            <v>四川太极金牛区交大路第三药店</v>
          </cell>
          <cell r="E2269">
            <v>2505131</v>
          </cell>
          <cell r="F2269" t="str">
            <v>重组人源胶原蛋白修复敷料</v>
          </cell>
          <cell r="G2269" t="str">
            <v>F型 28g(23cmx21cm)x5袋 (枢颜)</v>
          </cell>
          <cell r="H2269" t="str">
            <v>盒</v>
          </cell>
          <cell r="I2269">
            <v>1</v>
          </cell>
          <cell r="J2269">
            <v>24.75</v>
          </cell>
          <cell r="K2269">
            <v>16.85</v>
          </cell>
          <cell r="L2269" t="str">
            <v>68.08%</v>
          </cell>
          <cell r="M2269">
            <v>40116</v>
          </cell>
          <cell r="N2269" t="str">
            <v>其他家庭常备器械类</v>
          </cell>
          <cell r="O2269" t="str">
            <v>家庭常备器械</v>
          </cell>
          <cell r="P2269" t="str">
            <v>医疗器械</v>
          </cell>
          <cell r="Q2269">
            <v>10177</v>
          </cell>
          <cell r="R2269" t="str">
            <v>魏小琴</v>
          </cell>
          <cell r="S2269">
            <v>38526945</v>
          </cell>
          <cell r="T2269">
            <v>24.75</v>
          </cell>
          <cell r="U2269" t="str">
            <v>线下</v>
          </cell>
          <cell r="V2269">
            <v>7.9</v>
          </cell>
          <cell r="W2269">
            <v>20240326</v>
          </cell>
        </row>
        <row r="2270">
          <cell r="A2270">
            <v>45466.3972222222</v>
          </cell>
          <cell r="B2270">
            <v>58479742</v>
          </cell>
          <cell r="C2270">
            <v>726</v>
          </cell>
          <cell r="D2270" t="str">
            <v>四川太极金牛区交大路第三药店</v>
          </cell>
          <cell r="E2270">
            <v>2505131</v>
          </cell>
          <cell r="F2270" t="str">
            <v>重组人源胶原蛋白修复敷料</v>
          </cell>
          <cell r="G2270" t="str">
            <v>F型 28g(23cmx21cm)x5袋 (枢颜)</v>
          </cell>
          <cell r="H2270" t="str">
            <v>盒</v>
          </cell>
          <cell r="I2270">
            <v>1</v>
          </cell>
          <cell r="J2270">
            <v>24.75</v>
          </cell>
          <cell r="K2270">
            <v>16.85</v>
          </cell>
          <cell r="L2270" t="str">
            <v>68.08%</v>
          </cell>
          <cell r="M2270">
            <v>40116</v>
          </cell>
          <cell r="N2270" t="str">
            <v>其他家庭常备器械类</v>
          </cell>
          <cell r="O2270" t="str">
            <v>家庭常备器械</v>
          </cell>
          <cell r="P2270" t="str">
            <v>医疗器械</v>
          </cell>
          <cell r="Q2270">
            <v>10177</v>
          </cell>
          <cell r="R2270" t="str">
            <v>魏小琴</v>
          </cell>
          <cell r="S2270">
            <v>38526945</v>
          </cell>
          <cell r="T2270">
            <v>24.75</v>
          </cell>
          <cell r="U2270" t="str">
            <v>线下</v>
          </cell>
          <cell r="V2270">
            <v>7.9</v>
          </cell>
          <cell r="W2270">
            <v>20240326</v>
          </cell>
        </row>
        <row r="2271">
          <cell r="A2271">
            <v>45466.3972222222</v>
          </cell>
          <cell r="B2271">
            <v>58479742</v>
          </cell>
          <cell r="C2271">
            <v>726</v>
          </cell>
          <cell r="D2271" t="str">
            <v>四川太极金牛区交大路第三药店</v>
          </cell>
          <cell r="E2271">
            <v>2505131</v>
          </cell>
          <cell r="F2271" t="str">
            <v>重组人源胶原蛋白修复敷料</v>
          </cell>
          <cell r="G2271" t="str">
            <v>F型 28g(23cmx21cm)x5袋 (枢颜)</v>
          </cell>
          <cell r="H2271" t="str">
            <v>盒</v>
          </cell>
          <cell r="I2271">
            <v>1</v>
          </cell>
          <cell r="J2271">
            <v>24.75</v>
          </cell>
          <cell r="K2271">
            <v>16.85</v>
          </cell>
          <cell r="L2271" t="str">
            <v>68.08%</v>
          </cell>
          <cell r="M2271">
            <v>40116</v>
          </cell>
          <cell r="N2271" t="str">
            <v>其他家庭常备器械类</v>
          </cell>
          <cell r="O2271" t="str">
            <v>家庭常备器械</v>
          </cell>
          <cell r="P2271" t="str">
            <v>医疗器械</v>
          </cell>
          <cell r="Q2271">
            <v>10177</v>
          </cell>
          <cell r="R2271" t="str">
            <v>魏小琴</v>
          </cell>
          <cell r="S2271">
            <v>38526945</v>
          </cell>
          <cell r="T2271">
            <v>24.75</v>
          </cell>
          <cell r="U2271" t="str">
            <v>线下</v>
          </cell>
          <cell r="V2271">
            <v>7.9</v>
          </cell>
          <cell r="W2271">
            <v>20240326</v>
          </cell>
        </row>
        <row r="2272">
          <cell r="A2272">
            <v>45466.3972222222</v>
          </cell>
          <cell r="B2272">
            <v>58479742</v>
          </cell>
          <cell r="C2272">
            <v>726</v>
          </cell>
          <cell r="D2272" t="str">
            <v>四川太极金牛区交大路第三药店</v>
          </cell>
          <cell r="E2272">
            <v>2505131</v>
          </cell>
          <cell r="F2272" t="str">
            <v>重组人源胶原蛋白修复敷料</v>
          </cell>
          <cell r="G2272" t="str">
            <v>F型 28g(23cmx21cm)x5袋 (枢颜)</v>
          </cell>
          <cell r="H2272" t="str">
            <v>盒</v>
          </cell>
          <cell r="I2272">
            <v>1</v>
          </cell>
          <cell r="J2272">
            <v>24.75</v>
          </cell>
          <cell r="K2272">
            <v>16.85</v>
          </cell>
          <cell r="L2272" t="str">
            <v>68.08%</v>
          </cell>
          <cell r="M2272">
            <v>40116</v>
          </cell>
          <cell r="N2272" t="str">
            <v>其他家庭常备器械类</v>
          </cell>
          <cell r="O2272" t="str">
            <v>家庭常备器械</v>
          </cell>
          <cell r="P2272" t="str">
            <v>医疗器械</v>
          </cell>
          <cell r="Q2272">
            <v>10177</v>
          </cell>
          <cell r="R2272" t="str">
            <v>魏小琴</v>
          </cell>
          <cell r="S2272">
            <v>38526945</v>
          </cell>
          <cell r="T2272">
            <v>24.75</v>
          </cell>
          <cell r="U2272" t="str">
            <v>线下</v>
          </cell>
          <cell r="V2272">
            <v>7.9</v>
          </cell>
          <cell r="W2272">
            <v>20240326</v>
          </cell>
        </row>
        <row r="2273">
          <cell r="A2273">
            <v>45466.8486111111</v>
          </cell>
          <cell r="B2273">
            <v>58488948</v>
          </cell>
          <cell r="C2273">
            <v>726</v>
          </cell>
          <cell r="D2273" t="str">
            <v>四川太极金牛区交大路第三药店</v>
          </cell>
          <cell r="E2273">
            <v>2506774</v>
          </cell>
          <cell r="F2273" t="str">
            <v>医用重组胶原蛋白修复贴</v>
          </cell>
          <cell r="G2273" t="str">
            <v>28g(23cmx21cm）x5袋</v>
          </cell>
          <cell r="H2273" t="str">
            <v>盒</v>
          </cell>
          <cell r="I2273">
            <v>1</v>
          </cell>
          <cell r="J2273">
            <v>24.75</v>
          </cell>
          <cell r="K2273">
            <v>16.85</v>
          </cell>
          <cell r="L2273" t="str">
            <v>68.08%</v>
          </cell>
          <cell r="M2273">
            <v>40116</v>
          </cell>
          <cell r="N2273" t="str">
            <v>其他家庭常备器械类</v>
          </cell>
          <cell r="O2273" t="str">
            <v>家庭常备器械</v>
          </cell>
          <cell r="P2273" t="str">
            <v>医疗器械</v>
          </cell>
          <cell r="Q2273">
            <v>11453</v>
          </cell>
          <cell r="R2273" t="str">
            <v>李梦菊</v>
          </cell>
          <cell r="S2273">
            <v>38685215</v>
          </cell>
          <cell r="T2273">
            <v>24.75</v>
          </cell>
          <cell r="U2273" t="str">
            <v>线下</v>
          </cell>
          <cell r="V2273">
            <v>7.9</v>
          </cell>
          <cell r="W2273">
            <v>240439</v>
          </cell>
        </row>
        <row r="2274">
          <cell r="A2274">
            <v>45466.8486111111</v>
          </cell>
          <cell r="B2274">
            <v>58488948</v>
          </cell>
          <cell r="C2274">
            <v>726</v>
          </cell>
          <cell r="D2274" t="str">
            <v>四川太极金牛区交大路第三药店</v>
          </cell>
          <cell r="E2274">
            <v>2506774</v>
          </cell>
          <cell r="F2274" t="str">
            <v>医用重组胶原蛋白修复贴</v>
          </cell>
          <cell r="G2274" t="str">
            <v>28g(23cmx21cm）x5袋</v>
          </cell>
          <cell r="H2274" t="str">
            <v>盒</v>
          </cell>
          <cell r="I2274">
            <v>1</v>
          </cell>
          <cell r="J2274">
            <v>24.75</v>
          </cell>
          <cell r="K2274">
            <v>16.85</v>
          </cell>
          <cell r="L2274" t="str">
            <v>68.08%</v>
          </cell>
          <cell r="M2274">
            <v>40116</v>
          </cell>
          <cell r="N2274" t="str">
            <v>其他家庭常备器械类</v>
          </cell>
          <cell r="O2274" t="str">
            <v>家庭常备器械</v>
          </cell>
          <cell r="P2274" t="str">
            <v>医疗器械</v>
          </cell>
          <cell r="Q2274">
            <v>11453</v>
          </cell>
          <cell r="R2274" t="str">
            <v>李梦菊</v>
          </cell>
          <cell r="S2274">
            <v>38815819</v>
          </cell>
          <cell r="T2274">
            <v>24.75</v>
          </cell>
          <cell r="U2274" t="str">
            <v>线下</v>
          </cell>
          <cell r="V2274">
            <v>7.9</v>
          </cell>
          <cell r="W2274">
            <v>240440</v>
          </cell>
        </row>
        <row r="2275">
          <cell r="A2275">
            <v>45466.8486111111</v>
          </cell>
          <cell r="B2275">
            <v>58488948</v>
          </cell>
          <cell r="C2275">
            <v>726</v>
          </cell>
          <cell r="D2275" t="str">
            <v>四川太极金牛区交大路第三药店</v>
          </cell>
          <cell r="E2275">
            <v>2506774</v>
          </cell>
          <cell r="F2275" t="str">
            <v>医用重组胶原蛋白修复贴</v>
          </cell>
          <cell r="G2275" t="str">
            <v>28g(23cmx21cm）x5袋</v>
          </cell>
          <cell r="H2275" t="str">
            <v>盒</v>
          </cell>
          <cell r="I2275">
            <v>1</v>
          </cell>
          <cell r="J2275">
            <v>24.75</v>
          </cell>
          <cell r="K2275">
            <v>16.85</v>
          </cell>
          <cell r="L2275" t="str">
            <v>68.08%</v>
          </cell>
          <cell r="M2275">
            <v>40116</v>
          </cell>
          <cell r="N2275" t="str">
            <v>其他家庭常备器械类</v>
          </cell>
          <cell r="O2275" t="str">
            <v>家庭常备器械</v>
          </cell>
          <cell r="P2275" t="str">
            <v>医疗器械</v>
          </cell>
          <cell r="Q2275">
            <v>11453</v>
          </cell>
          <cell r="R2275" t="str">
            <v>李梦菊</v>
          </cell>
          <cell r="S2275">
            <v>38698541</v>
          </cell>
          <cell r="T2275">
            <v>24.75</v>
          </cell>
          <cell r="U2275" t="str">
            <v>线下</v>
          </cell>
          <cell r="V2275">
            <v>7.9</v>
          </cell>
          <cell r="W2275">
            <v>240439</v>
          </cell>
        </row>
        <row r="2276">
          <cell r="A2276">
            <v>45466.8486111111</v>
          </cell>
          <cell r="B2276">
            <v>58488948</v>
          </cell>
          <cell r="C2276">
            <v>726</v>
          </cell>
          <cell r="D2276" t="str">
            <v>四川太极金牛区交大路第三药店</v>
          </cell>
          <cell r="E2276">
            <v>2506774</v>
          </cell>
          <cell r="F2276" t="str">
            <v>医用重组胶原蛋白修复贴</v>
          </cell>
          <cell r="G2276" t="str">
            <v>28g(23cmx21cm）x5袋</v>
          </cell>
          <cell r="H2276" t="str">
            <v>盒</v>
          </cell>
          <cell r="I2276">
            <v>1</v>
          </cell>
          <cell r="J2276">
            <v>24.75</v>
          </cell>
          <cell r="K2276">
            <v>16.85</v>
          </cell>
          <cell r="L2276" t="str">
            <v>68.08%</v>
          </cell>
          <cell r="M2276">
            <v>40116</v>
          </cell>
          <cell r="N2276" t="str">
            <v>其他家庭常备器械类</v>
          </cell>
          <cell r="O2276" t="str">
            <v>家庭常备器械</v>
          </cell>
          <cell r="P2276" t="str">
            <v>医疗器械</v>
          </cell>
          <cell r="Q2276">
            <v>11453</v>
          </cell>
          <cell r="R2276" t="str">
            <v>李梦菊</v>
          </cell>
          <cell r="S2276">
            <v>38724588</v>
          </cell>
          <cell r="T2276">
            <v>24.75</v>
          </cell>
          <cell r="U2276" t="str">
            <v>线下</v>
          </cell>
          <cell r="V2276">
            <v>7.9</v>
          </cell>
          <cell r="W2276">
            <v>240439</v>
          </cell>
        </row>
        <row r="2277">
          <cell r="A2277">
            <v>45469.8784722222</v>
          </cell>
          <cell r="B2277">
            <v>58522841</v>
          </cell>
          <cell r="C2277">
            <v>726</v>
          </cell>
          <cell r="D2277" t="str">
            <v>四川太极金牛区交大路第三药店</v>
          </cell>
          <cell r="E2277">
            <v>2507742</v>
          </cell>
          <cell r="F2277" t="str">
            <v>医用重组胶原蛋白修复液</v>
          </cell>
          <cell r="G2277" t="str">
            <v>4mlx3支(B型)</v>
          </cell>
          <cell r="H2277" t="str">
            <v>盒</v>
          </cell>
          <cell r="I2277">
            <v>1</v>
          </cell>
          <cell r="J2277">
            <v>84</v>
          </cell>
          <cell r="K2277">
            <v>44</v>
          </cell>
          <cell r="L2277" t="str">
            <v>52.38%</v>
          </cell>
          <cell r="M2277">
            <v>40116</v>
          </cell>
          <cell r="N2277" t="str">
            <v>其他家庭常备器械类</v>
          </cell>
          <cell r="O2277" t="str">
            <v>家庭常备器械</v>
          </cell>
          <cell r="P2277" t="str">
            <v>医疗器械</v>
          </cell>
          <cell r="Q2277">
            <v>10177</v>
          </cell>
          <cell r="R2277" t="str">
            <v>魏小琴</v>
          </cell>
          <cell r="S2277">
            <v>38629521</v>
          </cell>
          <cell r="T2277">
            <v>84</v>
          </cell>
          <cell r="U2277" t="str">
            <v>线下</v>
          </cell>
          <cell r="V2277">
            <v>40</v>
          </cell>
          <cell r="W2277">
            <v>240402</v>
          </cell>
        </row>
        <row r="2278">
          <cell r="A2278">
            <v>45469.8784722222</v>
          </cell>
          <cell r="B2278">
            <v>58522841</v>
          </cell>
          <cell r="C2278">
            <v>726</v>
          </cell>
          <cell r="D2278" t="str">
            <v>四川太极金牛区交大路第三药店</v>
          </cell>
          <cell r="E2278">
            <v>2505130</v>
          </cell>
          <cell r="F2278" t="str">
            <v>重组人源胶原蛋白修复敷料</v>
          </cell>
          <cell r="G2278" t="str">
            <v>X型 4gx3支</v>
          </cell>
          <cell r="H2278" t="str">
            <v>盒</v>
          </cell>
          <cell r="I2278">
            <v>1</v>
          </cell>
          <cell r="J2278">
            <v>84</v>
          </cell>
          <cell r="K2278">
            <v>44</v>
          </cell>
          <cell r="L2278" t="str">
            <v>52.38%</v>
          </cell>
          <cell r="M2278">
            <v>40116</v>
          </cell>
          <cell r="N2278" t="str">
            <v>其他家庭常备器械类</v>
          </cell>
          <cell r="O2278" t="str">
            <v>家庭常备器械</v>
          </cell>
          <cell r="P2278" t="str">
            <v>医疗器械</v>
          </cell>
          <cell r="Q2278">
            <v>10177</v>
          </cell>
          <cell r="R2278" t="str">
            <v>魏小琴</v>
          </cell>
          <cell r="S2278">
            <v>38311195</v>
          </cell>
          <cell r="T2278">
            <v>84</v>
          </cell>
          <cell r="U2278" t="str">
            <v>线下</v>
          </cell>
          <cell r="V2278">
            <v>40</v>
          </cell>
          <cell r="W2278">
            <v>20240301</v>
          </cell>
        </row>
        <row r="2279">
          <cell r="A2279">
            <v>45469.8784722222</v>
          </cell>
          <cell r="B2279">
            <v>58522865</v>
          </cell>
          <cell r="C2279">
            <v>726</v>
          </cell>
          <cell r="D2279" t="str">
            <v>四川太极金牛区交大路第三药店</v>
          </cell>
          <cell r="E2279">
            <v>2505130</v>
          </cell>
          <cell r="F2279" t="str">
            <v>重组人源胶原蛋白修复敷料</v>
          </cell>
          <cell r="G2279" t="str">
            <v>X型 4gx3支</v>
          </cell>
          <cell r="H2279" t="str">
            <v>盒</v>
          </cell>
          <cell r="I2279">
            <v>2</v>
          </cell>
          <cell r="J2279">
            <v>168</v>
          </cell>
          <cell r="K2279">
            <v>88</v>
          </cell>
          <cell r="L2279" t="str">
            <v>52.38%</v>
          </cell>
          <cell r="M2279">
            <v>40116</v>
          </cell>
          <cell r="N2279" t="str">
            <v>其他家庭常备器械类</v>
          </cell>
          <cell r="O2279" t="str">
            <v>家庭常备器械</v>
          </cell>
          <cell r="P2279" t="str">
            <v>医疗器械</v>
          </cell>
          <cell r="Q2279">
            <v>10177</v>
          </cell>
          <cell r="R2279" t="str">
            <v>魏小琴</v>
          </cell>
          <cell r="S2279">
            <v>38311195</v>
          </cell>
          <cell r="T2279">
            <v>84</v>
          </cell>
          <cell r="U2279" t="str">
            <v>线下</v>
          </cell>
          <cell r="V2279">
            <v>40</v>
          </cell>
          <cell r="W2279">
            <v>20240301</v>
          </cell>
        </row>
        <row r="2280">
          <cell r="A2280">
            <v>45444.5145833333</v>
          </cell>
          <cell r="B2280">
            <v>58225709</v>
          </cell>
          <cell r="C2280">
            <v>727</v>
          </cell>
          <cell r="D2280" t="str">
            <v>四川太极金牛区黄苑东街药店</v>
          </cell>
          <cell r="E2280">
            <v>2506774</v>
          </cell>
          <cell r="F2280" t="str">
            <v>医用重组胶原蛋白修复贴</v>
          </cell>
          <cell r="G2280" t="str">
            <v>28g(23cmx21cm）x5袋</v>
          </cell>
          <cell r="H2280" t="str">
            <v>盒</v>
          </cell>
          <cell r="I2280">
            <v>1</v>
          </cell>
          <cell r="J2280">
            <v>24.75</v>
          </cell>
          <cell r="K2280">
            <v>16.85</v>
          </cell>
          <cell r="L2280" t="str">
            <v>68.08%</v>
          </cell>
          <cell r="M2280">
            <v>40116</v>
          </cell>
          <cell r="N2280" t="str">
            <v>其他家庭常备器械类</v>
          </cell>
          <cell r="O2280" t="str">
            <v>家庭常备器械</v>
          </cell>
          <cell r="P2280" t="str">
            <v>医疗器械</v>
          </cell>
          <cell r="Q2280">
            <v>15092</v>
          </cell>
          <cell r="R2280" t="str">
            <v>范海英</v>
          </cell>
          <cell r="S2280">
            <v>38647199</v>
          </cell>
          <cell r="T2280">
            <v>24.75</v>
          </cell>
          <cell r="U2280" t="str">
            <v>线下</v>
          </cell>
          <cell r="V2280">
            <v>7.9</v>
          </cell>
          <cell r="W2280">
            <v>240434</v>
          </cell>
        </row>
        <row r="2281">
          <cell r="A2281">
            <v>45444.5145833333</v>
          </cell>
          <cell r="B2281">
            <v>58225709</v>
          </cell>
          <cell r="C2281">
            <v>727</v>
          </cell>
          <cell r="D2281" t="str">
            <v>四川太极金牛区黄苑东街药店</v>
          </cell>
          <cell r="E2281">
            <v>2506774</v>
          </cell>
          <cell r="F2281" t="str">
            <v>医用重组胶原蛋白修复贴</v>
          </cell>
          <cell r="G2281" t="str">
            <v>28g(23cmx21cm）x5袋</v>
          </cell>
          <cell r="H2281" t="str">
            <v>盒</v>
          </cell>
          <cell r="I2281">
            <v>1</v>
          </cell>
          <cell r="J2281">
            <v>24.75</v>
          </cell>
          <cell r="K2281">
            <v>16.85</v>
          </cell>
          <cell r="L2281" t="str">
            <v>68.08%</v>
          </cell>
          <cell r="M2281">
            <v>40116</v>
          </cell>
          <cell r="N2281" t="str">
            <v>其他家庭常备器械类</v>
          </cell>
          <cell r="O2281" t="str">
            <v>家庭常备器械</v>
          </cell>
          <cell r="P2281" t="str">
            <v>医疗器械</v>
          </cell>
          <cell r="Q2281">
            <v>15092</v>
          </cell>
          <cell r="R2281" t="str">
            <v>范海英</v>
          </cell>
          <cell r="S2281">
            <v>38647199</v>
          </cell>
          <cell r="T2281">
            <v>24.75</v>
          </cell>
          <cell r="U2281" t="str">
            <v>线下</v>
          </cell>
          <cell r="V2281">
            <v>7.9</v>
          </cell>
          <cell r="W2281">
            <v>240434</v>
          </cell>
        </row>
        <row r="2282">
          <cell r="A2282">
            <v>45444.5145833333</v>
          </cell>
          <cell r="B2282">
            <v>58225709</v>
          </cell>
          <cell r="C2282">
            <v>727</v>
          </cell>
          <cell r="D2282" t="str">
            <v>四川太极金牛区黄苑东街药店</v>
          </cell>
          <cell r="E2282">
            <v>2506774</v>
          </cell>
          <cell r="F2282" t="str">
            <v>医用重组胶原蛋白修复贴</v>
          </cell>
          <cell r="G2282" t="str">
            <v>28g(23cmx21cm）x5袋</v>
          </cell>
          <cell r="H2282" t="str">
            <v>盒</v>
          </cell>
          <cell r="I2282">
            <v>1</v>
          </cell>
          <cell r="J2282">
            <v>24.75</v>
          </cell>
          <cell r="K2282">
            <v>16.85</v>
          </cell>
          <cell r="L2282" t="str">
            <v>68.08%</v>
          </cell>
          <cell r="M2282">
            <v>40116</v>
          </cell>
          <cell r="N2282" t="str">
            <v>其他家庭常备器械类</v>
          </cell>
          <cell r="O2282" t="str">
            <v>家庭常备器械</v>
          </cell>
          <cell r="P2282" t="str">
            <v>医疗器械</v>
          </cell>
          <cell r="Q2282">
            <v>15092</v>
          </cell>
          <cell r="R2282" t="str">
            <v>范海英</v>
          </cell>
          <cell r="S2282">
            <v>38647199</v>
          </cell>
          <cell r="T2282">
            <v>24.75</v>
          </cell>
          <cell r="U2282" t="str">
            <v>线下</v>
          </cell>
          <cell r="V2282">
            <v>7.9</v>
          </cell>
          <cell r="W2282">
            <v>240434</v>
          </cell>
        </row>
        <row r="2283">
          <cell r="A2283">
            <v>45444.5145833333</v>
          </cell>
          <cell r="B2283">
            <v>58225709</v>
          </cell>
          <cell r="C2283">
            <v>727</v>
          </cell>
          <cell r="D2283" t="str">
            <v>四川太极金牛区黄苑东街药店</v>
          </cell>
          <cell r="E2283">
            <v>2506774</v>
          </cell>
          <cell r="F2283" t="str">
            <v>医用重组胶原蛋白修复贴</v>
          </cell>
          <cell r="G2283" t="str">
            <v>28g(23cmx21cm）x5袋</v>
          </cell>
          <cell r="H2283" t="str">
            <v>盒</v>
          </cell>
          <cell r="I2283">
            <v>1</v>
          </cell>
          <cell r="J2283">
            <v>24.75</v>
          </cell>
          <cell r="K2283">
            <v>16.85</v>
          </cell>
          <cell r="L2283" t="str">
            <v>68.08%</v>
          </cell>
          <cell r="M2283">
            <v>40116</v>
          </cell>
          <cell r="N2283" t="str">
            <v>其他家庭常备器械类</v>
          </cell>
          <cell r="O2283" t="str">
            <v>家庭常备器械</v>
          </cell>
          <cell r="P2283" t="str">
            <v>医疗器械</v>
          </cell>
          <cell r="Q2283">
            <v>15092</v>
          </cell>
          <cell r="R2283" t="str">
            <v>范海英</v>
          </cell>
          <cell r="S2283">
            <v>38647199</v>
          </cell>
          <cell r="T2283">
            <v>24.75</v>
          </cell>
          <cell r="U2283" t="str">
            <v>线下</v>
          </cell>
          <cell r="V2283">
            <v>7.9</v>
          </cell>
          <cell r="W2283">
            <v>240434</v>
          </cell>
        </row>
        <row r="2284">
          <cell r="A2284">
            <v>45460.5958333333</v>
          </cell>
          <cell r="B2284">
            <v>58412323</v>
          </cell>
          <cell r="C2284">
            <v>727</v>
          </cell>
          <cell r="D2284" t="str">
            <v>四川太极金牛区黄苑东街药店</v>
          </cell>
          <cell r="E2284">
            <v>2506774</v>
          </cell>
          <cell r="F2284" t="str">
            <v>医用重组胶原蛋白修复贴</v>
          </cell>
          <cell r="G2284" t="str">
            <v>28g(23cmx21cm）x5袋</v>
          </cell>
          <cell r="H2284" t="str">
            <v>盒</v>
          </cell>
          <cell r="I2284">
            <v>1</v>
          </cell>
          <cell r="J2284">
            <v>24.75</v>
          </cell>
          <cell r="K2284">
            <v>16.85</v>
          </cell>
          <cell r="L2284" t="str">
            <v>68.08%</v>
          </cell>
          <cell r="M2284">
            <v>40116</v>
          </cell>
          <cell r="N2284" t="str">
            <v>其他家庭常备器械类</v>
          </cell>
          <cell r="O2284" t="str">
            <v>家庭常备器械</v>
          </cell>
          <cell r="P2284" t="str">
            <v>医疗器械</v>
          </cell>
          <cell r="Q2284">
            <v>15092</v>
          </cell>
          <cell r="R2284" t="str">
            <v>范海英</v>
          </cell>
          <cell r="S2284">
            <v>38666309</v>
          </cell>
          <cell r="T2284">
            <v>24.75</v>
          </cell>
          <cell r="U2284" t="str">
            <v>线下</v>
          </cell>
          <cell r="V2284">
            <v>7.9</v>
          </cell>
          <cell r="W2284">
            <v>240434</v>
          </cell>
        </row>
        <row r="2285">
          <cell r="A2285">
            <v>45460.5958333333</v>
          </cell>
          <cell r="B2285">
            <v>58412323</v>
          </cell>
          <cell r="C2285">
            <v>727</v>
          </cell>
          <cell r="D2285" t="str">
            <v>四川太极金牛区黄苑东街药店</v>
          </cell>
          <cell r="E2285">
            <v>2506774</v>
          </cell>
          <cell r="F2285" t="str">
            <v>医用重组胶原蛋白修复贴</v>
          </cell>
          <cell r="G2285" t="str">
            <v>28g(23cmx21cm）x5袋</v>
          </cell>
          <cell r="H2285" t="str">
            <v>盒</v>
          </cell>
          <cell r="I2285">
            <v>1</v>
          </cell>
          <cell r="J2285">
            <v>24.75</v>
          </cell>
          <cell r="K2285">
            <v>16.85</v>
          </cell>
          <cell r="L2285" t="str">
            <v>68.08%</v>
          </cell>
          <cell r="M2285">
            <v>40116</v>
          </cell>
          <cell r="N2285" t="str">
            <v>其他家庭常备器械类</v>
          </cell>
          <cell r="O2285" t="str">
            <v>家庭常备器械</v>
          </cell>
          <cell r="P2285" t="str">
            <v>医疗器械</v>
          </cell>
          <cell r="Q2285">
            <v>15092</v>
          </cell>
          <cell r="R2285" t="str">
            <v>范海英</v>
          </cell>
          <cell r="S2285">
            <v>38666309</v>
          </cell>
          <cell r="T2285">
            <v>24.75</v>
          </cell>
          <cell r="U2285" t="str">
            <v>线下</v>
          </cell>
          <cell r="V2285">
            <v>7.9</v>
          </cell>
          <cell r="W2285">
            <v>240434</v>
          </cell>
        </row>
        <row r="2286">
          <cell r="A2286">
            <v>45460.5958333333</v>
          </cell>
          <cell r="B2286">
            <v>58412323</v>
          </cell>
          <cell r="C2286">
            <v>727</v>
          </cell>
          <cell r="D2286" t="str">
            <v>四川太极金牛区黄苑东街药店</v>
          </cell>
          <cell r="E2286">
            <v>2506774</v>
          </cell>
          <cell r="F2286" t="str">
            <v>医用重组胶原蛋白修复贴</v>
          </cell>
          <cell r="G2286" t="str">
            <v>28g(23cmx21cm）x5袋</v>
          </cell>
          <cell r="H2286" t="str">
            <v>盒</v>
          </cell>
          <cell r="I2286">
            <v>1</v>
          </cell>
          <cell r="J2286">
            <v>24.75</v>
          </cell>
          <cell r="K2286">
            <v>16.85</v>
          </cell>
          <cell r="L2286" t="str">
            <v>68.08%</v>
          </cell>
          <cell r="M2286">
            <v>40116</v>
          </cell>
          <cell r="N2286" t="str">
            <v>其他家庭常备器械类</v>
          </cell>
          <cell r="O2286" t="str">
            <v>家庭常备器械</v>
          </cell>
          <cell r="P2286" t="str">
            <v>医疗器械</v>
          </cell>
          <cell r="Q2286">
            <v>15092</v>
          </cell>
          <cell r="R2286" t="str">
            <v>范海英</v>
          </cell>
          <cell r="S2286">
            <v>38666309</v>
          </cell>
          <cell r="T2286">
            <v>24.75</v>
          </cell>
          <cell r="U2286" t="str">
            <v>线下</v>
          </cell>
          <cell r="V2286">
            <v>7.9</v>
          </cell>
          <cell r="W2286">
            <v>240434</v>
          </cell>
        </row>
        <row r="2287">
          <cell r="A2287">
            <v>45460.5958333333</v>
          </cell>
          <cell r="B2287">
            <v>58412323</v>
          </cell>
          <cell r="C2287">
            <v>727</v>
          </cell>
          <cell r="D2287" t="str">
            <v>四川太极金牛区黄苑东街药店</v>
          </cell>
          <cell r="E2287">
            <v>2506774</v>
          </cell>
          <cell r="F2287" t="str">
            <v>医用重组胶原蛋白修复贴</v>
          </cell>
          <cell r="G2287" t="str">
            <v>28g(23cmx21cm）x5袋</v>
          </cell>
          <cell r="H2287" t="str">
            <v>盒</v>
          </cell>
          <cell r="I2287">
            <v>1</v>
          </cell>
          <cell r="J2287">
            <v>24.75</v>
          </cell>
          <cell r="K2287">
            <v>16.85</v>
          </cell>
          <cell r="L2287" t="str">
            <v>68.08%</v>
          </cell>
          <cell r="M2287">
            <v>40116</v>
          </cell>
          <cell r="N2287" t="str">
            <v>其他家庭常备器械类</v>
          </cell>
          <cell r="O2287" t="str">
            <v>家庭常备器械</v>
          </cell>
          <cell r="P2287" t="str">
            <v>医疗器械</v>
          </cell>
          <cell r="Q2287">
            <v>15092</v>
          </cell>
          <cell r="R2287" t="str">
            <v>范海英</v>
          </cell>
          <cell r="S2287">
            <v>38738620</v>
          </cell>
          <cell r="T2287">
            <v>24.75</v>
          </cell>
          <cell r="U2287" t="str">
            <v>线下</v>
          </cell>
          <cell r="V2287">
            <v>7.9</v>
          </cell>
          <cell r="W2287">
            <v>240439</v>
          </cell>
        </row>
        <row r="2288">
          <cell r="A2288">
            <v>45465.7680555556</v>
          </cell>
          <cell r="B2288">
            <v>58474228</v>
          </cell>
          <cell r="C2288">
            <v>727</v>
          </cell>
          <cell r="D2288" t="str">
            <v>四川太极金牛区黄苑东街药店</v>
          </cell>
          <cell r="E2288">
            <v>2506774</v>
          </cell>
          <cell r="F2288" t="str">
            <v>医用重组胶原蛋白修复贴</v>
          </cell>
          <cell r="G2288" t="str">
            <v>28g(23cmx21cm）x5袋</v>
          </cell>
          <cell r="H2288" t="str">
            <v>盒</v>
          </cell>
          <cell r="I2288">
            <v>1</v>
          </cell>
          <cell r="J2288">
            <v>24.75</v>
          </cell>
          <cell r="K2288">
            <v>16.85</v>
          </cell>
          <cell r="L2288" t="str">
            <v>68.08%</v>
          </cell>
          <cell r="M2288">
            <v>40116</v>
          </cell>
          <cell r="N2288" t="str">
            <v>其他家庭常备器械类</v>
          </cell>
          <cell r="O2288" t="str">
            <v>家庭常备器械</v>
          </cell>
          <cell r="P2288" t="str">
            <v>医疗器械</v>
          </cell>
          <cell r="Q2288">
            <v>12332</v>
          </cell>
          <cell r="R2288" t="str">
            <v>马艺芮</v>
          </cell>
          <cell r="S2288">
            <v>38666309</v>
          </cell>
          <cell r="T2288">
            <v>24.75</v>
          </cell>
          <cell r="U2288" t="str">
            <v>线下</v>
          </cell>
          <cell r="V2288">
            <v>7.9</v>
          </cell>
          <cell r="W2288">
            <v>240434</v>
          </cell>
        </row>
        <row r="2289">
          <cell r="A2289">
            <v>45465.7680555556</v>
          </cell>
          <cell r="B2289">
            <v>58474228</v>
          </cell>
          <cell r="C2289">
            <v>727</v>
          </cell>
          <cell r="D2289" t="str">
            <v>四川太极金牛区黄苑东街药店</v>
          </cell>
          <cell r="E2289">
            <v>2506774</v>
          </cell>
          <cell r="F2289" t="str">
            <v>医用重组胶原蛋白修复贴</v>
          </cell>
          <cell r="G2289" t="str">
            <v>28g(23cmx21cm）x5袋</v>
          </cell>
          <cell r="H2289" t="str">
            <v>盒</v>
          </cell>
          <cell r="I2289">
            <v>1</v>
          </cell>
          <cell r="J2289">
            <v>24.75</v>
          </cell>
          <cell r="K2289">
            <v>16.85</v>
          </cell>
          <cell r="L2289" t="str">
            <v>68.08%</v>
          </cell>
          <cell r="M2289">
            <v>40116</v>
          </cell>
          <cell r="N2289" t="str">
            <v>其他家庭常备器械类</v>
          </cell>
          <cell r="O2289" t="str">
            <v>家庭常备器械</v>
          </cell>
          <cell r="P2289" t="str">
            <v>医疗器械</v>
          </cell>
          <cell r="Q2289">
            <v>12332</v>
          </cell>
          <cell r="R2289" t="str">
            <v>马艺芮</v>
          </cell>
          <cell r="S2289">
            <v>38666309</v>
          </cell>
          <cell r="T2289">
            <v>24.75</v>
          </cell>
          <cell r="U2289" t="str">
            <v>线下</v>
          </cell>
          <cell r="V2289">
            <v>7.9</v>
          </cell>
          <cell r="W2289">
            <v>240434</v>
          </cell>
        </row>
        <row r="2290">
          <cell r="A2290">
            <v>45465.7680555556</v>
          </cell>
          <cell r="B2290">
            <v>58474228</v>
          </cell>
          <cell r="C2290">
            <v>727</v>
          </cell>
          <cell r="D2290" t="str">
            <v>四川太极金牛区黄苑东街药店</v>
          </cell>
          <cell r="E2290">
            <v>2506774</v>
          </cell>
          <cell r="F2290" t="str">
            <v>医用重组胶原蛋白修复贴</v>
          </cell>
          <cell r="G2290" t="str">
            <v>28g(23cmx21cm）x5袋</v>
          </cell>
          <cell r="H2290" t="str">
            <v>盒</v>
          </cell>
          <cell r="I2290">
            <v>1</v>
          </cell>
          <cell r="J2290">
            <v>24.75</v>
          </cell>
          <cell r="K2290">
            <v>16.85</v>
          </cell>
          <cell r="L2290" t="str">
            <v>68.08%</v>
          </cell>
          <cell r="M2290">
            <v>40116</v>
          </cell>
          <cell r="N2290" t="str">
            <v>其他家庭常备器械类</v>
          </cell>
          <cell r="O2290" t="str">
            <v>家庭常备器械</v>
          </cell>
          <cell r="P2290" t="str">
            <v>医疗器械</v>
          </cell>
          <cell r="Q2290">
            <v>12332</v>
          </cell>
          <cell r="R2290" t="str">
            <v>马艺芮</v>
          </cell>
          <cell r="S2290">
            <v>38666309</v>
          </cell>
          <cell r="T2290">
            <v>24.75</v>
          </cell>
          <cell r="U2290" t="str">
            <v>线下</v>
          </cell>
          <cell r="V2290">
            <v>7.9</v>
          </cell>
          <cell r="W2290">
            <v>240434</v>
          </cell>
        </row>
        <row r="2291">
          <cell r="A2291">
            <v>45465.7680555556</v>
          </cell>
          <cell r="B2291">
            <v>58474228</v>
          </cell>
          <cell r="C2291">
            <v>727</v>
          </cell>
          <cell r="D2291" t="str">
            <v>四川太极金牛区黄苑东街药店</v>
          </cell>
          <cell r="E2291">
            <v>2506774</v>
          </cell>
          <cell r="F2291" t="str">
            <v>医用重组胶原蛋白修复贴</v>
          </cell>
          <cell r="G2291" t="str">
            <v>28g(23cmx21cm）x5袋</v>
          </cell>
          <cell r="H2291" t="str">
            <v>盒</v>
          </cell>
          <cell r="I2291">
            <v>1</v>
          </cell>
          <cell r="J2291">
            <v>24.75</v>
          </cell>
          <cell r="K2291">
            <v>16.85</v>
          </cell>
          <cell r="L2291" t="str">
            <v>68.08%</v>
          </cell>
          <cell r="M2291">
            <v>40116</v>
          </cell>
          <cell r="N2291" t="str">
            <v>其他家庭常备器械类</v>
          </cell>
          <cell r="O2291" t="str">
            <v>家庭常备器械</v>
          </cell>
          <cell r="P2291" t="str">
            <v>医疗器械</v>
          </cell>
          <cell r="Q2291">
            <v>12332</v>
          </cell>
          <cell r="R2291" t="str">
            <v>马艺芮</v>
          </cell>
          <cell r="S2291">
            <v>38666309</v>
          </cell>
          <cell r="T2291">
            <v>24.75</v>
          </cell>
          <cell r="U2291" t="str">
            <v>线下</v>
          </cell>
          <cell r="V2291">
            <v>7.9</v>
          </cell>
          <cell r="W2291">
            <v>240434</v>
          </cell>
        </row>
        <row r="2292">
          <cell r="A2292">
            <v>45469.8277777778</v>
          </cell>
          <cell r="B2292">
            <v>58521632</v>
          </cell>
          <cell r="C2292">
            <v>727</v>
          </cell>
          <cell r="D2292" t="str">
            <v>四川太极金牛区黄苑东街药店</v>
          </cell>
          <cell r="E2292">
            <v>2506774</v>
          </cell>
          <cell r="F2292" t="str">
            <v>医用重组胶原蛋白修复贴</v>
          </cell>
          <cell r="G2292" t="str">
            <v>28g(23cmx21cm）x5袋</v>
          </cell>
          <cell r="H2292" t="str">
            <v>盒</v>
          </cell>
          <cell r="I2292">
            <v>1</v>
          </cell>
          <cell r="J2292">
            <v>24.75</v>
          </cell>
          <cell r="K2292">
            <v>16.85</v>
          </cell>
          <cell r="L2292" t="str">
            <v>68.08%</v>
          </cell>
          <cell r="M2292">
            <v>40116</v>
          </cell>
          <cell r="N2292" t="str">
            <v>其他家庭常备器械类</v>
          </cell>
          <cell r="O2292" t="str">
            <v>家庭常备器械</v>
          </cell>
          <cell r="P2292" t="str">
            <v>医疗器械</v>
          </cell>
          <cell r="Q2292">
            <v>15092</v>
          </cell>
          <cell r="R2292" t="str">
            <v>范海英</v>
          </cell>
          <cell r="S2292">
            <v>38738620</v>
          </cell>
          <cell r="T2292">
            <v>24.75</v>
          </cell>
          <cell r="U2292" t="str">
            <v>线下</v>
          </cell>
          <cell r="V2292">
            <v>7.9</v>
          </cell>
          <cell r="W2292">
            <v>240439</v>
          </cell>
        </row>
        <row r="2293">
          <cell r="A2293">
            <v>45469.8277777778</v>
          </cell>
          <cell r="B2293">
            <v>58521632</v>
          </cell>
          <cell r="C2293">
            <v>727</v>
          </cell>
          <cell r="D2293" t="str">
            <v>四川太极金牛区黄苑东街药店</v>
          </cell>
          <cell r="E2293">
            <v>2506774</v>
          </cell>
          <cell r="F2293" t="str">
            <v>医用重组胶原蛋白修复贴</v>
          </cell>
          <cell r="G2293" t="str">
            <v>28g(23cmx21cm）x5袋</v>
          </cell>
          <cell r="H2293" t="str">
            <v>盒</v>
          </cell>
          <cell r="I2293">
            <v>1</v>
          </cell>
          <cell r="J2293">
            <v>24.75</v>
          </cell>
          <cell r="K2293">
            <v>16.85</v>
          </cell>
          <cell r="L2293" t="str">
            <v>68.08%</v>
          </cell>
          <cell r="M2293">
            <v>40116</v>
          </cell>
          <cell r="N2293" t="str">
            <v>其他家庭常备器械类</v>
          </cell>
          <cell r="O2293" t="str">
            <v>家庭常备器械</v>
          </cell>
          <cell r="P2293" t="str">
            <v>医疗器械</v>
          </cell>
          <cell r="Q2293">
            <v>15092</v>
          </cell>
          <cell r="R2293" t="str">
            <v>范海英</v>
          </cell>
          <cell r="S2293">
            <v>38738620</v>
          </cell>
          <cell r="T2293">
            <v>24.75</v>
          </cell>
          <cell r="U2293" t="str">
            <v>线下</v>
          </cell>
          <cell r="V2293">
            <v>7.9</v>
          </cell>
          <cell r="W2293">
            <v>240439</v>
          </cell>
        </row>
        <row r="2294">
          <cell r="A2294">
            <v>45469.8277777778</v>
          </cell>
          <cell r="B2294">
            <v>58521632</v>
          </cell>
          <cell r="C2294">
            <v>727</v>
          </cell>
          <cell r="D2294" t="str">
            <v>四川太极金牛区黄苑东街药店</v>
          </cell>
          <cell r="E2294">
            <v>2506774</v>
          </cell>
          <cell r="F2294" t="str">
            <v>医用重组胶原蛋白修复贴</v>
          </cell>
          <cell r="G2294" t="str">
            <v>28g(23cmx21cm）x5袋</v>
          </cell>
          <cell r="H2294" t="str">
            <v>盒</v>
          </cell>
          <cell r="I2294">
            <v>1</v>
          </cell>
          <cell r="J2294">
            <v>24.75</v>
          </cell>
          <cell r="K2294">
            <v>16.85</v>
          </cell>
          <cell r="L2294" t="str">
            <v>68.08%</v>
          </cell>
          <cell r="M2294">
            <v>40116</v>
          </cell>
          <cell r="N2294" t="str">
            <v>其他家庭常备器械类</v>
          </cell>
          <cell r="O2294" t="str">
            <v>家庭常备器械</v>
          </cell>
          <cell r="P2294" t="str">
            <v>医疗器械</v>
          </cell>
          <cell r="Q2294">
            <v>15092</v>
          </cell>
          <cell r="R2294" t="str">
            <v>范海英</v>
          </cell>
          <cell r="S2294">
            <v>38647199</v>
          </cell>
          <cell r="T2294">
            <v>24.75</v>
          </cell>
          <cell r="U2294" t="str">
            <v>线下</v>
          </cell>
          <cell r="V2294">
            <v>7.9</v>
          </cell>
          <cell r="W2294">
            <v>240434</v>
          </cell>
        </row>
        <row r="2295">
          <cell r="A2295">
            <v>45469.8277777778</v>
          </cell>
          <cell r="B2295">
            <v>58521632</v>
          </cell>
          <cell r="C2295">
            <v>727</v>
          </cell>
          <cell r="D2295" t="str">
            <v>四川太极金牛区黄苑东街药店</v>
          </cell>
          <cell r="E2295">
            <v>2506774</v>
          </cell>
          <cell r="F2295" t="str">
            <v>医用重组胶原蛋白修复贴</v>
          </cell>
          <cell r="G2295" t="str">
            <v>28g(23cmx21cm）x5袋</v>
          </cell>
          <cell r="H2295" t="str">
            <v>盒</v>
          </cell>
          <cell r="I2295">
            <v>1</v>
          </cell>
          <cell r="J2295">
            <v>24.75</v>
          </cell>
          <cell r="K2295">
            <v>16.85</v>
          </cell>
          <cell r="L2295" t="str">
            <v>68.08%</v>
          </cell>
          <cell r="M2295">
            <v>40116</v>
          </cell>
          <cell r="N2295" t="str">
            <v>其他家庭常备器械类</v>
          </cell>
          <cell r="O2295" t="str">
            <v>家庭常备器械</v>
          </cell>
          <cell r="P2295" t="str">
            <v>医疗器械</v>
          </cell>
          <cell r="Q2295">
            <v>15092</v>
          </cell>
          <cell r="R2295" t="str">
            <v>范海英</v>
          </cell>
          <cell r="S2295">
            <v>38738620</v>
          </cell>
          <cell r="T2295">
            <v>24.75</v>
          </cell>
          <cell r="U2295" t="str">
            <v>线下</v>
          </cell>
          <cell r="V2295">
            <v>7.9</v>
          </cell>
          <cell r="W2295">
            <v>240439</v>
          </cell>
        </row>
        <row r="2296">
          <cell r="A2296">
            <v>45469.8277777778</v>
          </cell>
          <cell r="B2296">
            <v>58521632</v>
          </cell>
          <cell r="C2296">
            <v>727</v>
          </cell>
          <cell r="D2296" t="str">
            <v>四川太极金牛区黄苑东街药店</v>
          </cell>
          <cell r="E2296">
            <v>2507742</v>
          </cell>
          <cell r="F2296" t="str">
            <v>医用重组胶原蛋白修复液</v>
          </cell>
          <cell r="G2296" t="str">
            <v>4mlx3支(B型)</v>
          </cell>
          <cell r="H2296" t="str">
            <v>盒</v>
          </cell>
          <cell r="I2296">
            <v>2</v>
          </cell>
          <cell r="J2296">
            <v>168</v>
          </cell>
          <cell r="K2296">
            <v>88</v>
          </cell>
          <cell r="L2296" t="str">
            <v>52.38%</v>
          </cell>
          <cell r="M2296">
            <v>40116</v>
          </cell>
          <cell r="N2296" t="str">
            <v>其他家庭常备器械类</v>
          </cell>
          <cell r="O2296" t="str">
            <v>家庭常备器械</v>
          </cell>
          <cell r="P2296" t="str">
            <v>医疗器械</v>
          </cell>
          <cell r="Q2296">
            <v>15092</v>
          </cell>
          <cell r="R2296" t="str">
            <v>范海英</v>
          </cell>
          <cell r="S2296">
            <v>38666310</v>
          </cell>
          <cell r="T2296">
            <v>84</v>
          </cell>
          <cell r="U2296" t="str">
            <v>线下</v>
          </cell>
          <cell r="V2296">
            <v>40</v>
          </cell>
          <cell r="W2296">
            <v>240405</v>
          </cell>
        </row>
        <row r="2297">
          <cell r="A2297">
            <v>45444.8770833333</v>
          </cell>
          <cell r="B2297">
            <v>58232003</v>
          </cell>
          <cell r="C2297">
            <v>730</v>
          </cell>
          <cell r="D2297" t="str">
            <v>四川太极新都区新繁镇繁江北路药店</v>
          </cell>
          <cell r="E2297">
            <v>2505131</v>
          </cell>
          <cell r="F2297" t="str">
            <v>重组人源胶原蛋白修复敷料</v>
          </cell>
          <cell r="G2297" t="str">
            <v>F型 28g(23cmx21cm)x5袋 (枢颜)</v>
          </cell>
          <cell r="H2297" t="str">
            <v>盒</v>
          </cell>
          <cell r="I2297">
            <v>1</v>
          </cell>
          <cell r="J2297">
            <v>24.75</v>
          </cell>
          <cell r="K2297">
            <v>16.85</v>
          </cell>
          <cell r="L2297" t="str">
            <v>68.08%</v>
          </cell>
          <cell r="M2297">
            <v>40116</v>
          </cell>
          <cell r="N2297" t="str">
            <v>其他家庭常备器械类</v>
          </cell>
          <cell r="O2297" t="str">
            <v>家庭常备器械</v>
          </cell>
          <cell r="P2297" t="str">
            <v>医疗器械</v>
          </cell>
          <cell r="Q2297">
            <v>8338</v>
          </cell>
          <cell r="R2297" t="str">
            <v>蔡小丽</v>
          </cell>
          <cell r="S2297">
            <v>38411831</v>
          </cell>
          <cell r="T2297">
            <v>24.75</v>
          </cell>
          <cell r="U2297" t="str">
            <v>线下</v>
          </cell>
          <cell r="V2297">
            <v>7.9</v>
          </cell>
          <cell r="W2297">
            <v>20240326</v>
          </cell>
        </row>
        <row r="2298">
          <cell r="A2298">
            <v>45444.8770833333</v>
          </cell>
          <cell r="B2298">
            <v>58232003</v>
          </cell>
          <cell r="C2298">
            <v>730</v>
          </cell>
          <cell r="D2298" t="str">
            <v>四川太极新都区新繁镇繁江北路药店</v>
          </cell>
          <cell r="E2298">
            <v>2505131</v>
          </cell>
          <cell r="F2298" t="str">
            <v>重组人源胶原蛋白修复敷料</v>
          </cell>
          <cell r="G2298" t="str">
            <v>F型 28g(23cmx21cm)x5袋 (枢颜)</v>
          </cell>
          <cell r="H2298" t="str">
            <v>盒</v>
          </cell>
          <cell r="I2298">
            <v>1</v>
          </cell>
          <cell r="J2298">
            <v>24.75</v>
          </cell>
          <cell r="K2298">
            <v>16.85</v>
          </cell>
          <cell r="L2298" t="str">
            <v>68.08%</v>
          </cell>
          <cell r="M2298">
            <v>40116</v>
          </cell>
          <cell r="N2298" t="str">
            <v>其他家庭常备器械类</v>
          </cell>
          <cell r="O2298" t="str">
            <v>家庭常备器械</v>
          </cell>
          <cell r="P2298" t="str">
            <v>医疗器械</v>
          </cell>
          <cell r="Q2298">
            <v>8338</v>
          </cell>
          <cell r="R2298" t="str">
            <v>蔡小丽</v>
          </cell>
          <cell r="S2298">
            <v>38411831</v>
          </cell>
          <cell r="T2298">
            <v>24.75</v>
          </cell>
          <cell r="U2298" t="str">
            <v>线下</v>
          </cell>
          <cell r="V2298">
            <v>7.9</v>
          </cell>
          <cell r="W2298">
            <v>20240326</v>
          </cell>
        </row>
        <row r="2299">
          <cell r="A2299">
            <v>45444.8770833333</v>
          </cell>
          <cell r="B2299">
            <v>58232003</v>
          </cell>
          <cell r="C2299">
            <v>730</v>
          </cell>
          <cell r="D2299" t="str">
            <v>四川太极新都区新繁镇繁江北路药店</v>
          </cell>
          <cell r="E2299">
            <v>2505131</v>
          </cell>
          <cell r="F2299" t="str">
            <v>重组人源胶原蛋白修复敷料</v>
          </cell>
          <cell r="G2299" t="str">
            <v>F型 28g(23cmx21cm)x5袋 (枢颜)</v>
          </cell>
          <cell r="H2299" t="str">
            <v>盒</v>
          </cell>
          <cell r="I2299">
            <v>1</v>
          </cell>
          <cell r="J2299">
            <v>24.75</v>
          </cell>
          <cell r="K2299">
            <v>16.85</v>
          </cell>
          <cell r="L2299" t="str">
            <v>68.08%</v>
          </cell>
          <cell r="M2299">
            <v>40116</v>
          </cell>
          <cell r="N2299" t="str">
            <v>其他家庭常备器械类</v>
          </cell>
          <cell r="O2299" t="str">
            <v>家庭常备器械</v>
          </cell>
          <cell r="P2299" t="str">
            <v>医疗器械</v>
          </cell>
          <cell r="Q2299">
            <v>8338</v>
          </cell>
          <cell r="R2299" t="str">
            <v>蔡小丽</v>
          </cell>
          <cell r="S2299">
            <v>38411831</v>
          </cell>
          <cell r="T2299">
            <v>24.75</v>
          </cell>
          <cell r="U2299" t="str">
            <v>线下</v>
          </cell>
          <cell r="V2299">
            <v>7.9</v>
          </cell>
          <cell r="W2299">
            <v>20240326</v>
          </cell>
        </row>
        <row r="2300">
          <cell r="A2300">
            <v>45444.8770833333</v>
          </cell>
          <cell r="B2300">
            <v>58232003</v>
          </cell>
          <cell r="C2300">
            <v>730</v>
          </cell>
          <cell r="D2300" t="str">
            <v>四川太极新都区新繁镇繁江北路药店</v>
          </cell>
          <cell r="E2300">
            <v>2505131</v>
          </cell>
          <cell r="F2300" t="str">
            <v>重组人源胶原蛋白修复敷料</v>
          </cell>
          <cell r="G2300" t="str">
            <v>F型 28g(23cmx21cm)x5袋 (枢颜)</v>
          </cell>
          <cell r="H2300" t="str">
            <v>盒</v>
          </cell>
          <cell r="I2300">
            <v>1</v>
          </cell>
          <cell r="J2300">
            <v>24.75</v>
          </cell>
          <cell r="K2300">
            <v>16.85</v>
          </cell>
          <cell r="L2300" t="str">
            <v>68.08%</v>
          </cell>
          <cell r="M2300">
            <v>40116</v>
          </cell>
          <cell r="N2300" t="str">
            <v>其他家庭常备器械类</v>
          </cell>
          <cell r="O2300" t="str">
            <v>家庭常备器械</v>
          </cell>
          <cell r="P2300" t="str">
            <v>医疗器械</v>
          </cell>
          <cell r="Q2300">
            <v>8338</v>
          </cell>
          <cell r="R2300" t="str">
            <v>蔡小丽</v>
          </cell>
          <cell r="S2300">
            <v>38411831</v>
          </cell>
          <cell r="T2300">
            <v>24.75</v>
          </cell>
          <cell r="U2300" t="str">
            <v>线下</v>
          </cell>
          <cell r="V2300">
            <v>7.9</v>
          </cell>
          <cell r="W2300">
            <v>20240326</v>
          </cell>
        </row>
        <row r="2301">
          <cell r="A2301">
            <v>45445.5548611111</v>
          </cell>
          <cell r="B2301">
            <v>58235519</v>
          </cell>
          <cell r="C2301">
            <v>730</v>
          </cell>
          <cell r="D2301" t="str">
            <v>四川太极新都区新繁镇繁江北路药店</v>
          </cell>
          <cell r="E2301">
            <v>2505130</v>
          </cell>
          <cell r="F2301" t="str">
            <v>重组人源胶原蛋白修复敷料</v>
          </cell>
          <cell r="G2301" t="str">
            <v>X型 4gx3支</v>
          </cell>
          <cell r="H2301" t="str">
            <v>盒</v>
          </cell>
          <cell r="I2301">
            <v>2</v>
          </cell>
          <cell r="J2301">
            <v>168</v>
          </cell>
          <cell r="K2301">
            <v>88</v>
          </cell>
          <cell r="L2301" t="str">
            <v>52.38%</v>
          </cell>
          <cell r="M2301">
            <v>40116</v>
          </cell>
          <cell r="N2301" t="str">
            <v>其他家庭常备器械类</v>
          </cell>
          <cell r="O2301" t="str">
            <v>家庭常备器械</v>
          </cell>
          <cell r="P2301" t="str">
            <v>医疗器械</v>
          </cell>
          <cell r="Q2301">
            <v>4325</v>
          </cell>
          <cell r="R2301" t="str">
            <v>朱朝霞 </v>
          </cell>
          <cell r="S2301">
            <v>38156732</v>
          </cell>
          <cell r="T2301">
            <v>84</v>
          </cell>
          <cell r="U2301" t="str">
            <v>线下</v>
          </cell>
          <cell r="V2301">
            <v>40</v>
          </cell>
          <cell r="W2301">
            <v>20240105</v>
          </cell>
        </row>
        <row r="2302">
          <cell r="A2302">
            <v>45445.5951388889</v>
          </cell>
          <cell r="B2302">
            <v>58235707</v>
          </cell>
          <cell r="C2302">
            <v>730</v>
          </cell>
          <cell r="D2302" t="str">
            <v>四川太极新都区新繁镇繁江北路药店</v>
          </cell>
          <cell r="E2302">
            <v>2505130</v>
          </cell>
          <cell r="F2302" t="str">
            <v>重组人源胶原蛋白修复敷料</v>
          </cell>
          <cell r="G2302" t="str">
            <v>X型 4gx3支</v>
          </cell>
          <cell r="H2302" t="str">
            <v>盒</v>
          </cell>
          <cell r="I2302">
            <v>2</v>
          </cell>
          <cell r="J2302">
            <v>168</v>
          </cell>
          <cell r="K2302">
            <v>88</v>
          </cell>
          <cell r="L2302" t="str">
            <v>52.38%</v>
          </cell>
          <cell r="M2302">
            <v>40116</v>
          </cell>
          <cell r="N2302" t="str">
            <v>其他家庭常备器械类</v>
          </cell>
          <cell r="O2302" t="str">
            <v>家庭常备器械</v>
          </cell>
          <cell r="P2302" t="str">
            <v>医疗器械</v>
          </cell>
          <cell r="Q2302">
            <v>4325</v>
          </cell>
          <cell r="R2302" t="str">
            <v>朱朝霞 </v>
          </cell>
          <cell r="S2302">
            <v>38313617</v>
          </cell>
          <cell r="T2302">
            <v>84</v>
          </cell>
          <cell r="U2302" t="str">
            <v>线下</v>
          </cell>
          <cell r="V2302">
            <v>40</v>
          </cell>
          <cell r="W2302">
            <v>20240301</v>
          </cell>
        </row>
        <row r="2303">
          <cell r="A2303">
            <v>45445.8916666667</v>
          </cell>
          <cell r="B2303">
            <v>58242626</v>
          </cell>
          <cell r="C2303">
            <v>730</v>
          </cell>
          <cell r="D2303" t="str">
            <v>四川太极新都区新繁镇繁江北路药店</v>
          </cell>
          <cell r="E2303">
            <v>2505131</v>
          </cell>
          <cell r="F2303" t="str">
            <v>重组人源胶原蛋白修复敷料</v>
          </cell>
          <cell r="G2303" t="str">
            <v>F型 28g(23cmx21cm)x5袋 (枢颜)</v>
          </cell>
          <cell r="H2303" t="str">
            <v>盒</v>
          </cell>
          <cell r="I2303">
            <v>1</v>
          </cell>
          <cell r="J2303">
            <v>17</v>
          </cell>
          <cell r="K2303">
            <v>9.1</v>
          </cell>
          <cell r="L2303" t="str">
            <v>53.53%</v>
          </cell>
          <cell r="M2303">
            <v>40116</v>
          </cell>
          <cell r="N2303" t="str">
            <v>其他家庭常备器械类</v>
          </cell>
          <cell r="O2303" t="str">
            <v>家庭常备器械</v>
          </cell>
          <cell r="P2303" t="str">
            <v>医疗器械</v>
          </cell>
          <cell r="Q2303">
            <v>14214</v>
          </cell>
          <cell r="R2303" t="str">
            <v>唐阳</v>
          </cell>
          <cell r="S2303">
            <v>38555475</v>
          </cell>
          <cell r="T2303">
            <v>17</v>
          </cell>
          <cell r="U2303" t="str">
            <v>线下</v>
          </cell>
          <cell r="V2303">
            <v>7.9</v>
          </cell>
          <cell r="W2303">
            <v>20240326</v>
          </cell>
        </row>
        <row r="2304">
          <cell r="A2304">
            <v>45445.8916666667</v>
          </cell>
          <cell r="B2304">
            <v>58242626</v>
          </cell>
          <cell r="C2304">
            <v>730</v>
          </cell>
          <cell r="D2304" t="str">
            <v>四川太极新都区新繁镇繁江北路药店</v>
          </cell>
          <cell r="E2304">
            <v>2505131</v>
          </cell>
          <cell r="F2304" t="str">
            <v>重组人源胶原蛋白修复敷料</v>
          </cell>
          <cell r="G2304" t="str">
            <v>F型 28g(23cmx21cm)x5袋 (枢颜)</v>
          </cell>
          <cell r="H2304" t="str">
            <v>盒</v>
          </cell>
          <cell r="I2304">
            <v>1</v>
          </cell>
          <cell r="J2304">
            <v>17</v>
          </cell>
          <cell r="K2304">
            <v>9.1</v>
          </cell>
          <cell r="L2304" t="str">
            <v>53.53%</v>
          </cell>
          <cell r="M2304">
            <v>40116</v>
          </cell>
          <cell r="N2304" t="str">
            <v>其他家庭常备器械类</v>
          </cell>
          <cell r="O2304" t="str">
            <v>家庭常备器械</v>
          </cell>
          <cell r="P2304" t="str">
            <v>医疗器械</v>
          </cell>
          <cell r="Q2304">
            <v>14214</v>
          </cell>
          <cell r="R2304" t="str">
            <v>唐阳</v>
          </cell>
          <cell r="S2304">
            <v>38586463</v>
          </cell>
          <cell r="T2304">
            <v>17</v>
          </cell>
          <cell r="U2304" t="str">
            <v>线下</v>
          </cell>
          <cell r="V2304">
            <v>7.9</v>
          </cell>
          <cell r="W2304">
            <v>20240326</v>
          </cell>
        </row>
        <row r="2305">
          <cell r="A2305">
            <v>45445.8916666667</v>
          </cell>
          <cell r="B2305">
            <v>58242626</v>
          </cell>
          <cell r="C2305">
            <v>730</v>
          </cell>
          <cell r="D2305" t="str">
            <v>四川太极新都区新繁镇繁江北路药店</v>
          </cell>
          <cell r="E2305">
            <v>2505131</v>
          </cell>
          <cell r="F2305" t="str">
            <v>重组人源胶原蛋白修复敷料</v>
          </cell>
          <cell r="G2305" t="str">
            <v>F型 28g(23cmx21cm)x5袋 (枢颜)</v>
          </cell>
          <cell r="H2305" t="str">
            <v>盒</v>
          </cell>
          <cell r="I2305">
            <v>1</v>
          </cell>
          <cell r="J2305">
            <v>17</v>
          </cell>
          <cell r="K2305">
            <v>9.1</v>
          </cell>
          <cell r="L2305" t="str">
            <v>53.53%</v>
          </cell>
          <cell r="M2305">
            <v>40116</v>
          </cell>
          <cell r="N2305" t="str">
            <v>其他家庭常备器械类</v>
          </cell>
          <cell r="O2305" t="str">
            <v>家庭常备器械</v>
          </cell>
          <cell r="P2305" t="str">
            <v>医疗器械</v>
          </cell>
          <cell r="Q2305">
            <v>14214</v>
          </cell>
          <cell r="R2305" t="str">
            <v>唐阳</v>
          </cell>
          <cell r="S2305">
            <v>38555475</v>
          </cell>
          <cell r="T2305">
            <v>17</v>
          </cell>
          <cell r="U2305" t="str">
            <v>线下</v>
          </cell>
          <cell r="V2305">
            <v>7.9</v>
          </cell>
          <cell r="W2305">
            <v>20240326</v>
          </cell>
        </row>
        <row r="2306">
          <cell r="A2306">
            <v>45445.8916666667</v>
          </cell>
          <cell r="B2306">
            <v>58242626</v>
          </cell>
          <cell r="C2306">
            <v>730</v>
          </cell>
          <cell r="D2306" t="str">
            <v>四川太极新都区新繁镇繁江北路药店</v>
          </cell>
          <cell r="E2306">
            <v>2505131</v>
          </cell>
          <cell r="F2306" t="str">
            <v>重组人源胶原蛋白修复敷料</v>
          </cell>
          <cell r="G2306" t="str">
            <v>F型 28g(23cmx21cm)x5袋 (枢颜)</v>
          </cell>
          <cell r="H2306" t="str">
            <v>盒</v>
          </cell>
          <cell r="I2306">
            <v>1</v>
          </cell>
          <cell r="J2306">
            <v>17</v>
          </cell>
          <cell r="K2306">
            <v>9.1</v>
          </cell>
          <cell r="L2306" t="str">
            <v>53.53%</v>
          </cell>
          <cell r="M2306">
            <v>40116</v>
          </cell>
          <cell r="N2306" t="str">
            <v>其他家庭常备器械类</v>
          </cell>
          <cell r="O2306" t="str">
            <v>家庭常备器械</v>
          </cell>
          <cell r="P2306" t="str">
            <v>医疗器械</v>
          </cell>
          <cell r="Q2306">
            <v>14214</v>
          </cell>
          <cell r="R2306" t="str">
            <v>唐阳</v>
          </cell>
          <cell r="S2306">
            <v>38586463</v>
          </cell>
          <cell r="T2306">
            <v>17</v>
          </cell>
          <cell r="U2306" t="str">
            <v>线下</v>
          </cell>
          <cell r="V2306">
            <v>7.9</v>
          </cell>
          <cell r="W2306">
            <v>20240326</v>
          </cell>
        </row>
        <row r="2307">
          <cell r="A2307">
            <v>45445.8916666667</v>
          </cell>
          <cell r="B2307">
            <v>58242626</v>
          </cell>
          <cell r="C2307">
            <v>730</v>
          </cell>
          <cell r="D2307" t="str">
            <v>四川太极新都区新繁镇繁江北路药店</v>
          </cell>
          <cell r="E2307">
            <v>2505131</v>
          </cell>
          <cell r="F2307" t="str">
            <v>重组人源胶原蛋白修复敷料</v>
          </cell>
          <cell r="G2307" t="str">
            <v>F型 28g(23cmx21cm)x5袋 (枢颜)</v>
          </cell>
          <cell r="H2307" t="str">
            <v>盒</v>
          </cell>
          <cell r="I2307">
            <v>1</v>
          </cell>
          <cell r="J2307">
            <v>17</v>
          </cell>
          <cell r="K2307">
            <v>9.1</v>
          </cell>
          <cell r="L2307" t="str">
            <v>53.53%</v>
          </cell>
          <cell r="M2307">
            <v>40116</v>
          </cell>
          <cell r="N2307" t="str">
            <v>其他家庭常备器械类</v>
          </cell>
          <cell r="O2307" t="str">
            <v>家庭常备器械</v>
          </cell>
          <cell r="P2307" t="str">
            <v>医疗器械</v>
          </cell>
          <cell r="Q2307">
            <v>14214</v>
          </cell>
          <cell r="R2307" t="str">
            <v>唐阳</v>
          </cell>
          <cell r="S2307">
            <v>38555475</v>
          </cell>
          <cell r="T2307">
            <v>17</v>
          </cell>
          <cell r="U2307" t="str">
            <v>线下</v>
          </cell>
          <cell r="V2307">
            <v>7.9</v>
          </cell>
          <cell r="W2307">
            <v>20240326</v>
          </cell>
        </row>
        <row r="2308">
          <cell r="A2308">
            <v>45445.8916666667</v>
          </cell>
          <cell r="B2308">
            <v>58242626</v>
          </cell>
          <cell r="C2308">
            <v>730</v>
          </cell>
          <cell r="D2308" t="str">
            <v>四川太极新都区新繁镇繁江北路药店</v>
          </cell>
          <cell r="E2308">
            <v>2505131</v>
          </cell>
          <cell r="F2308" t="str">
            <v>重组人源胶原蛋白修复敷料</v>
          </cell>
          <cell r="G2308" t="str">
            <v>F型 28g(23cmx21cm)x5袋 (枢颜)</v>
          </cell>
          <cell r="H2308" t="str">
            <v>盒</v>
          </cell>
          <cell r="I2308">
            <v>1</v>
          </cell>
          <cell r="J2308">
            <v>17</v>
          </cell>
          <cell r="K2308">
            <v>9.1</v>
          </cell>
          <cell r="L2308" t="str">
            <v>53.53%</v>
          </cell>
          <cell r="M2308">
            <v>40116</v>
          </cell>
          <cell r="N2308" t="str">
            <v>其他家庭常备器械类</v>
          </cell>
          <cell r="O2308" t="str">
            <v>家庭常备器械</v>
          </cell>
          <cell r="P2308" t="str">
            <v>医疗器械</v>
          </cell>
          <cell r="Q2308">
            <v>14214</v>
          </cell>
          <cell r="R2308" t="str">
            <v>唐阳</v>
          </cell>
          <cell r="S2308">
            <v>38555475</v>
          </cell>
          <cell r="T2308">
            <v>17</v>
          </cell>
          <cell r="U2308" t="str">
            <v>线下</v>
          </cell>
          <cell r="V2308">
            <v>7.9</v>
          </cell>
          <cell r="W2308">
            <v>20240326</v>
          </cell>
        </row>
        <row r="2309">
          <cell r="A2309">
            <v>45445.8916666667</v>
          </cell>
          <cell r="B2309">
            <v>58242626</v>
          </cell>
          <cell r="C2309">
            <v>730</v>
          </cell>
          <cell r="D2309" t="str">
            <v>四川太极新都区新繁镇繁江北路药店</v>
          </cell>
          <cell r="E2309">
            <v>2505130</v>
          </cell>
          <cell r="F2309" t="str">
            <v>重组人源胶原蛋白修复敷料</v>
          </cell>
          <cell r="G2309" t="str">
            <v>X型 4gx3支</v>
          </cell>
          <cell r="H2309" t="str">
            <v>盒</v>
          </cell>
          <cell r="I2309">
            <v>1</v>
          </cell>
          <cell r="J2309">
            <v>62</v>
          </cell>
          <cell r="K2309">
            <v>22</v>
          </cell>
          <cell r="L2309" t="str">
            <v>35.48%</v>
          </cell>
          <cell r="M2309">
            <v>40116</v>
          </cell>
          <cell r="N2309" t="str">
            <v>其他家庭常备器械类</v>
          </cell>
          <cell r="O2309" t="str">
            <v>家庭常备器械</v>
          </cell>
          <cell r="P2309" t="str">
            <v>医疗器械</v>
          </cell>
          <cell r="Q2309">
            <v>14214</v>
          </cell>
          <cell r="R2309" t="str">
            <v>唐阳</v>
          </cell>
          <cell r="S2309">
            <v>38134937</v>
          </cell>
          <cell r="T2309">
            <v>62</v>
          </cell>
          <cell r="U2309" t="str">
            <v>线下</v>
          </cell>
          <cell r="V2309">
            <v>40</v>
          </cell>
          <cell r="W2309">
            <v>20240105</v>
          </cell>
        </row>
        <row r="2310">
          <cell r="A2310">
            <v>45445.8916666667</v>
          </cell>
          <cell r="B2310">
            <v>58242626</v>
          </cell>
          <cell r="C2310">
            <v>730</v>
          </cell>
          <cell r="D2310" t="str">
            <v>四川太极新都区新繁镇繁江北路药店</v>
          </cell>
          <cell r="E2310">
            <v>2505131</v>
          </cell>
          <cell r="F2310" t="str">
            <v>重组人源胶原蛋白修复敷料</v>
          </cell>
          <cell r="G2310" t="str">
            <v>F型 28g(23cmx21cm)x5袋 (枢颜)</v>
          </cell>
          <cell r="H2310" t="str">
            <v>盒</v>
          </cell>
          <cell r="I2310">
            <v>1</v>
          </cell>
          <cell r="J2310">
            <v>17</v>
          </cell>
          <cell r="K2310">
            <v>9.1</v>
          </cell>
          <cell r="L2310" t="str">
            <v>53.53%</v>
          </cell>
          <cell r="M2310">
            <v>40116</v>
          </cell>
          <cell r="N2310" t="str">
            <v>其他家庭常备器械类</v>
          </cell>
          <cell r="O2310" t="str">
            <v>家庭常备器械</v>
          </cell>
          <cell r="P2310" t="str">
            <v>医疗器械</v>
          </cell>
          <cell r="Q2310">
            <v>14214</v>
          </cell>
          <cell r="R2310" t="str">
            <v>唐阳</v>
          </cell>
          <cell r="S2310">
            <v>38586463</v>
          </cell>
          <cell r="T2310">
            <v>17</v>
          </cell>
          <cell r="U2310" t="str">
            <v>线下</v>
          </cell>
          <cell r="V2310">
            <v>7.9</v>
          </cell>
          <cell r="W2310">
            <v>20240326</v>
          </cell>
        </row>
        <row r="2311">
          <cell r="A2311">
            <v>45445.8916666667</v>
          </cell>
          <cell r="B2311">
            <v>58242626</v>
          </cell>
          <cell r="C2311">
            <v>730</v>
          </cell>
          <cell r="D2311" t="str">
            <v>四川太极新都区新繁镇繁江北路药店</v>
          </cell>
          <cell r="E2311">
            <v>2505131</v>
          </cell>
          <cell r="F2311" t="str">
            <v>重组人源胶原蛋白修复敷料</v>
          </cell>
          <cell r="G2311" t="str">
            <v>F型 28g(23cmx21cm)x5袋 (枢颜)</v>
          </cell>
          <cell r="H2311" t="str">
            <v>盒</v>
          </cell>
          <cell r="I2311">
            <v>1</v>
          </cell>
          <cell r="J2311">
            <v>17</v>
          </cell>
          <cell r="K2311">
            <v>9.1</v>
          </cell>
          <cell r="L2311" t="str">
            <v>53.53%</v>
          </cell>
          <cell r="M2311">
            <v>40116</v>
          </cell>
          <cell r="N2311" t="str">
            <v>其他家庭常备器械类</v>
          </cell>
          <cell r="O2311" t="str">
            <v>家庭常备器械</v>
          </cell>
          <cell r="P2311" t="str">
            <v>医疗器械</v>
          </cell>
          <cell r="Q2311">
            <v>14214</v>
          </cell>
          <cell r="R2311" t="str">
            <v>唐阳</v>
          </cell>
          <cell r="S2311">
            <v>38586463</v>
          </cell>
          <cell r="T2311">
            <v>17</v>
          </cell>
          <cell r="U2311" t="str">
            <v>线下</v>
          </cell>
          <cell r="V2311">
            <v>7.9</v>
          </cell>
          <cell r="W2311">
            <v>20240326</v>
          </cell>
        </row>
        <row r="2312">
          <cell r="A2312">
            <v>45446.4868055556</v>
          </cell>
          <cell r="B2312">
            <v>58246522</v>
          </cell>
          <cell r="C2312">
            <v>730</v>
          </cell>
          <cell r="D2312" t="str">
            <v>四川太极新都区新繁镇繁江北路药店</v>
          </cell>
          <cell r="E2312">
            <v>2505131</v>
          </cell>
          <cell r="F2312" t="str">
            <v>重组人源胶原蛋白修复敷料</v>
          </cell>
          <cell r="G2312" t="str">
            <v>F型 28g(23cmx21cm)x5袋 (枢颜)</v>
          </cell>
          <cell r="H2312" t="str">
            <v>盒</v>
          </cell>
          <cell r="I2312">
            <v>1</v>
          </cell>
          <cell r="J2312">
            <v>24.75</v>
          </cell>
          <cell r="K2312">
            <v>16.85</v>
          </cell>
          <cell r="L2312" t="str">
            <v>68.08%</v>
          </cell>
          <cell r="M2312">
            <v>40116</v>
          </cell>
          <cell r="N2312" t="str">
            <v>其他家庭常备器械类</v>
          </cell>
          <cell r="O2312" t="str">
            <v>家庭常备器械</v>
          </cell>
          <cell r="P2312" t="str">
            <v>医疗器械</v>
          </cell>
          <cell r="Q2312">
            <v>8338</v>
          </cell>
          <cell r="R2312" t="str">
            <v>蔡小丽</v>
          </cell>
          <cell r="S2312">
            <v>38347498</v>
          </cell>
          <cell r="T2312">
            <v>24.75</v>
          </cell>
          <cell r="U2312" t="str">
            <v>线下</v>
          </cell>
          <cell r="V2312">
            <v>7.9</v>
          </cell>
          <cell r="W2312">
            <v>20240324</v>
          </cell>
        </row>
        <row r="2313">
          <cell r="A2313">
            <v>45446.4868055556</v>
          </cell>
          <cell r="B2313">
            <v>58246522</v>
          </cell>
          <cell r="C2313">
            <v>730</v>
          </cell>
          <cell r="D2313" t="str">
            <v>四川太极新都区新繁镇繁江北路药店</v>
          </cell>
          <cell r="E2313">
            <v>2505131</v>
          </cell>
          <cell r="F2313" t="str">
            <v>重组人源胶原蛋白修复敷料</v>
          </cell>
          <cell r="G2313" t="str">
            <v>F型 28g(23cmx21cm)x5袋 (枢颜)</v>
          </cell>
          <cell r="H2313" t="str">
            <v>盒</v>
          </cell>
          <cell r="I2313">
            <v>1</v>
          </cell>
          <cell r="J2313">
            <v>24.75</v>
          </cell>
          <cell r="K2313">
            <v>16.85</v>
          </cell>
          <cell r="L2313" t="str">
            <v>68.08%</v>
          </cell>
          <cell r="M2313">
            <v>40116</v>
          </cell>
          <cell r="N2313" t="str">
            <v>其他家庭常备器械类</v>
          </cell>
          <cell r="O2313" t="str">
            <v>家庭常备器械</v>
          </cell>
          <cell r="P2313" t="str">
            <v>医疗器械</v>
          </cell>
          <cell r="Q2313">
            <v>8338</v>
          </cell>
          <cell r="R2313" t="str">
            <v>蔡小丽</v>
          </cell>
          <cell r="S2313">
            <v>38411831</v>
          </cell>
          <cell r="T2313">
            <v>24.75</v>
          </cell>
          <cell r="U2313" t="str">
            <v>线下</v>
          </cell>
          <cell r="V2313">
            <v>7.9</v>
          </cell>
          <cell r="W2313">
            <v>20240326</v>
          </cell>
        </row>
        <row r="2314">
          <cell r="A2314">
            <v>45446.4868055556</v>
          </cell>
          <cell r="B2314">
            <v>58246522</v>
          </cell>
          <cell r="C2314">
            <v>730</v>
          </cell>
          <cell r="D2314" t="str">
            <v>四川太极新都区新繁镇繁江北路药店</v>
          </cell>
          <cell r="E2314">
            <v>2505131</v>
          </cell>
          <cell r="F2314" t="str">
            <v>重组人源胶原蛋白修复敷料</v>
          </cell>
          <cell r="G2314" t="str">
            <v>F型 28g(23cmx21cm)x5袋 (枢颜)</v>
          </cell>
          <cell r="H2314" t="str">
            <v>盒</v>
          </cell>
          <cell r="I2314">
            <v>1</v>
          </cell>
          <cell r="J2314">
            <v>24.75</v>
          </cell>
          <cell r="K2314">
            <v>16.85</v>
          </cell>
          <cell r="L2314" t="str">
            <v>68.08%</v>
          </cell>
          <cell r="M2314">
            <v>40116</v>
          </cell>
          <cell r="N2314" t="str">
            <v>其他家庭常备器械类</v>
          </cell>
          <cell r="O2314" t="str">
            <v>家庭常备器械</v>
          </cell>
          <cell r="P2314" t="str">
            <v>医疗器械</v>
          </cell>
          <cell r="Q2314">
            <v>8338</v>
          </cell>
          <cell r="R2314" t="str">
            <v>蔡小丽</v>
          </cell>
          <cell r="S2314">
            <v>38446704</v>
          </cell>
          <cell r="T2314">
            <v>24.75</v>
          </cell>
          <cell r="U2314" t="str">
            <v>线下</v>
          </cell>
          <cell r="V2314">
            <v>7.9</v>
          </cell>
          <cell r="W2314">
            <v>20240325</v>
          </cell>
        </row>
        <row r="2315">
          <cell r="A2315">
            <v>45446.4868055556</v>
          </cell>
          <cell r="B2315">
            <v>58246522</v>
          </cell>
          <cell r="C2315">
            <v>730</v>
          </cell>
          <cell r="D2315" t="str">
            <v>四川太极新都区新繁镇繁江北路药店</v>
          </cell>
          <cell r="E2315">
            <v>2505131</v>
          </cell>
          <cell r="F2315" t="str">
            <v>重组人源胶原蛋白修复敷料</v>
          </cell>
          <cell r="G2315" t="str">
            <v>F型 28g(23cmx21cm)x5袋 (枢颜)</v>
          </cell>
          <cell r="H2315" t="str">
            <v>盒</v>
          </cell>
          <cell r="I2315">
            <v>1</v>
          </cell>
          <cell r="J2315">
            <v>24.75</v>
          </cell>
          <cell r="K2315">
            <v>16.85</v>
          </cell>
          <cell r="L2315" t="str">
            <v>68.08%</v>
          </cell>
          <cell r="M2315">
            <v>40116</v>
          </cell>
          <cell r="N2315" t="str">
            <v>其他家庭常备器械类</v>
          </cell>
          <cell r="O2315" t="str">
            <v>家庭常备器械</v>
          </cell>
          <cell r="P2315" t="str">
            <v>医疗器械</v>
          </cell>
          <cell r="Q2315">
            <v>8338</v>
          </cell>
          <cell r="R2315" t="str">
            <v>蔡小丽</v>
          </cell>
          <cell r="S2315">
            <v>38446704</v>
          </cell>
          <cell r="T2315">
            <v>24.75</v>
          </cell>
          <cell r="U2315" t="str">
            <v>线下</v>
          </cell>
          <cell r="V2315">
            <v>7.9</v>
          </cell>
          <cell r="W2315">
            <v>20240325</v>
          </cell>
        </row>
        <row r="2316">
          <cell r="A2316">
            <v>45447.8215277778</v>
          </cell>
          <cell r="B2316">
            <v>58264446</v>
          </cell>
          <cell r="C2316">
            <v>730</v>
          </cell>
          <cell r="D2316" t="str">
            <v>四川太极新都区新繁镇繁江北路药店</v>
          </cell>
          <cell r="E2316">
            <v>2505131</v>
          </cell>
          <cell r="F2316" t="str">
            <v>重组人源胶原蛋白修复敷料</v>
          </cell>
          <cell r="G2316" t="str">
            <v>F型 28g(23cmx21cm)x5袋 (枢颜)</v>
          </cell>
          <cell r="H2316" t="str">
            <v>盒</v>
          </cell>
          <cell r="I2316">
            <v>1</v>
          </cell>
          <cell r="J2316">
            <v>24.75</v>
          </cell>
          <cell r="K2316">
            <v>16.85</v>
          </cell>
          <cell r="L2316" t="str">
            <v>68.08%</v>
          </cell>
          <cell r="M2316">
            <v>40116</v>
          </cell>
          <cell r="N2316" t="str">
            <v>其他家庭常备器械类</v>
          </cell>
          <cell r="O2316" t="str">
            <v>家庭常备器械</v>
          </cell>
          <cell r="P2316" t="str">
            <v>医疗器械</v>
          </cell>
          <cell r="Q2316">
            <v>8338</v>
          </cell>
          <cell r="R2316" t="str">
            <v>蔡小丽</v>
          </cell>
          <cell r="S2316">
            <v>38347498</v>
          </cell>
          <cell r="T2316">
            <v>24.75</v>
          </cell>
          <cell r="U2316" t="str">
            <v>线下</v>
          </cell>
          <cell r="V2316">
            <v>7.9</v>
          </cell>
          <cell r="W2316">
            <v>20240324</v>
          </cell>
        </row>
        <row r="2317">
          <cell r="A2317">
            <v>45447.8215277778</v>
          </cell>
          <cell r="B2317">
            <v>58264446</v>
          </cell>
          <cell r="C2317">
            <v>730</v>
          </cell>
          <cell r="D2317" t="str">
            <v>四川太极新都区新繁镇繁江北路药店</v>
          </cell>
          <cell r="E2317">
            <v>2505131</v>
          </cell>
          <cell r="F2317" t="str">
            <v>重组人源胶原蛋白修复敷料</v>
          </cell>
          <cell r="G2317" t="str">
            <v>F型 28g(23cmx21cm)x5袋 (枢颜)</v>
          </cell>
          <cell r="H2317" t="str">
            <v>盒</v>
          </cell>
          <cell r="I2317">
            <v>1</v>
          </cell>
          <cell r="J2317">
            <v>24.75</v>
          </cell>
          <cell r="K2317">
            <v>16.85</v>
          </cell>
          <cell r="L2317" t="str">
            <v>68.08%</v>
          </cell>
          <cell r="M2317">
            <v>40116</v>
          </cell>
          <cell r="N2317" t="str">
            <v>其他家庭常备器械类</v>
          </cell>
          <cell r="O2317" t="str">
            <v>家庭常备器械</v>
          </cell>
          <cell r="P2317" t="str">
            <v>医疗器械</v>
          </cell>
          <cell r="Q2317">
            <v>8338</v>
          </cell>
          <cell r="R2317" t="str">
            <v>蔡小丽</v>
          </cell>
          <cell r="S2317">
            <v>38535063</v>
          </cell>
          <cell r="T2317">
            <v>24.75</v>
          </cell>
          <cell r="U2317" t="str">
            <v>线下</v>
          </cell>
          <cell r="V2317">
            <v>7.9</v>
          </cell>
          <cell r="W2317">
            <v>20240326</v>
          </cell>
        </row>
        <row r="2318">
          <cell r="A2318">
            <v>45447.8215277778</v>
          </cell>
          <cell r="B2318">
            <v>58264446</v>
          </cell>
          <cell r="C2318">
            <v>730</v>
          </cell>
          <cell r="D2318" t="str">
            <v>四川太极新都区新繁镇繁江北路药店</v>
          </cell>
          <cell r="E2318">
            <v>2505131</v>
          </cell>
          <cell r="F2318" t="str">
            <v>重组人源胶原蛋白修复敷料</v>
          </cell>
          <cell r="G2318" t="str">
            <v>F型 28g(23cmx21cm)x5袋 (枢颜)</v>
          </cell>
          <cell r="H2318" t="str">
            <v>盒</v>
          </cell>
          <cell r="I2318">
            <v>1</v>
          </cell>
          <cell r="J2318">
            <v>24.75</v>
          </cell>
          <cell r="K2318">
            <v>16.85</v>
          </cell>
          <cell r="L2318" t="str">
            <v>68.08%</v>
          </cell>
          <cell r="M2318">
            <v>40116</v>
          </cell>
          <cell r="N2318" t="str">
            <v>其他家庭常备器械类</v>
          </cell>
          <cell r="O2318" t="str">
            <v>家庭常备器械</v>
          </cell>
          <cell r="P2318" t="str">
            <v>医疗器械</v>
          </cell>
          <cell r="Q2318">
            <v>8338</v>
          </cell>
          <cell r="R2318" t="str">
            <v>蔡小丽</v>
          </cell>
          <cell r="S2318">
            <v>38535063</v>
          </cell>
          <cell r="T2318">
            <v>24.75</v>
          </cell>
          <cell r="U2318" t="str">
            <v>线下</v>
          </cell>
          <cell r="V2318">
            <v>7.9</v>
          </cell>
          <cell r="W2318">
            <v>20240326</v>
          </cell>
        </row>
        <row r="2319">
          <cell r="A2319">
            <v>45447.8215277778</v>
          </cell>
          <cell r="B2319">
            <v>58264446</v>
          </cell>
          <cell r="C2319">
            <v>730</v>
          </cell>
          <cell r="D2319" t="str">
            <v>四川太极新都区新繁镇繁江北路药店</v>
          </cell>
          <cell r="E2319">
            <v>2505131</v>
          </cell>
          <cell r="F2319" t="str">
            <v>重组人源胶原蛋白修复敷料</v>
          </cell>
          <cell r="G2319" t="str">
            <v>F型 28g(23cmx21cm)x5袋 (枢颜)</v>
          </cell>
          <cell r="H2319" t="str">
            <v>盒</v>
          </cell>
          <cell r="I2319">
            <v>1</v>
          </cell>
          <cell r="J2319">
            <v>24.75</v>
          </cell>
          <cell r="K2319">
            <v>16.85</v>
          </cell>
          <cell r="L2319" t="str">
            <v>68.08%</v>
          </cell>
          <cell r="M2319">
            <v>40116</v>
          </cell>
          <cell r="N2319" t="str">
            <v>其他家庭常备器械类</v>
          </cell>
          <cell r="O2319" t="str">
            <v>家庭常备器械</v>
          </cell>
          <cell r="P2319" t="str">
            <v>医疗器械</v>
          </cell>
          <cell r="Q2319">
            <v>8338</v>
          </cell>
          <cell r="R2319" t="str">
            <v>蔡小丽</v>
          </cell>
          <cell r="S2319">
            <v>38446704</v>
          </cell>
          <cell r="T2319">
            <v>24.75</v>
          </cell>
          <cell r="U2319" t="str">
            <v>线下</v>
          </cell>
          <cell r="V2319">
            <v>7.9</v>
          </cell>
          <cell r="W2319">
            <v>20240325</v>
          </cell>
        </row>
        <row r="2320">
          <cell r="A2320">
            <v>45448.6472222222</v>
          </cell>
          <cell r="B2320">
            <v>58272644</v>
          </cell>
          <cell r="C2320">
            <v>730</v>
          </cell>
          <cell r="D2320" t="str">
            <v>四川太极新都区新繁镇繁江北路药店</v>
          </cell>
          <cell r="E2320">
            <v>2506774</v>
          </cell>
          <cell r="F2320" t="str">
            <v>医用重组胶原蛋白修复贴</v>
          </cell>
          <cell r="G2320" t="str">
            <v>28g(23cmx21cm）x5袋</v>
          </cell>
          <cell r="H2320" t="str">
            <v>盒</v>
          </cell>
          <cell r="I2320">
            <v>1</v>
          </cell>
          <cell r="J2320">
            <v>24.75</v>
          </cell>
          <cell r="K2320">
            <v>16.85</v>
          </cell>
          <cell r="L2320" t="str">
            <v>68.08%</v>
          </cell>
          <cell r="M2320">
            <v>40116</v>
          </cell>
          <cell r="N2320" t="str">
            <v>其他家庭常备器械类</v>
          </cell>
          <cell r="O2320" t="str">
            <v>家庭常备器械</v>
          </cell>
          <cell r="P2320" t="str">
            <v>医疗器械</v>
          </cell>
          <cell r="Q2320">
            <v>15065</v>
          </cell>
          <cell r="R2320" t="str">
            <v>曾洁</v>
          </cell>
          <cell r="S2320">
            <v>38655665</v>
          </cell>
          <cell r="T2320">
            <v>24.75</v>
          </cell>
          <cell r="U2320" t="str">
            <v>线下</v>
          </cell>
          <cell r="V2320">
            <v>7.9</v>
          </cell>
          <cell r="W2320">
            <v>240434</v>
          </cell>
        </row>
        <row r="2321">
          <cell r="A2321">
            <v>45448.6472222222</v>
          </cell>
          <cell r="B2321">
            <v>58272644</v>
          </cell>
          <cell r="C2321">
            <v>730</v>
          </cell>
          <cell r="D2321" t="str">
            <v>四川太极新都区新繁镇繁江北路药店</v>
          </cell>
          <cell r="E2321">
            <v>2506774</v>
          </cell>
          <cell r="F2321" t="str">
            <v>医用重组胶原蛋白修复贴</v>
          </cell>
          <cell r="G2321" t="str">
            <v>28g(23cmx21cm）x5袋</v>
          </cell>
          <cell r="H2321" t="str">
            <v>盒</v>
          </cell>
          <cell r="I2321">
            <v>1</v>
          </cell>
          <cell r="J2321">
            <v>24.75</v>
          </cell>
          <cell r="K2321">
            <v>16.85</v>
          </cell>
          <cell r="L2321" t="str">
            <v>68.08%</v>
          </cell>
          <cell r="M2321">
            <v>40116</v>
          </cell>
          <cell r="N2321" t="str">
            <v>其他家庭常备器械类</v>
          </cell>
          <cell r="O2321" t="str">
            <v>家庭常备器械</v>
          </cell>
          <cell r="P2321" t="str">
            <v>医疗器械</v>
          </cell>
          <cell r="Q2321">
            <v>15065</v>
          </cell>
          <cell r="R2321" t="str">
            <v>曾洁</v>
          </cell>
          <cell r="S2321">
            <v>38655665</v>
          </cell>
          <cell r="T2321">
            <v>24.75</v>
          </cell>
          <cell r="U2321" t="str">
            <v>线下</v>
          </cell>
          <cell r="V2321">
            <v>7.9</v>
          </cell>
          <cell r="W2321">
            <v>240434</v>
          </cell>
        </row>
        <row r="2322">
          <cell r="A2322">
            <v>45448.6472222222</v>
          </cell>
          <cell r="B2322">
            <v>58272644</v>
          </cell>
          <cell r="C2322">
            <v>730</v>
          </cell>
          <cell r="D2322" t="str">
            <v>四川太极新都区新繁镇繁江北路药店</v>
          </cell>
          <cell r="E2322">
            <v>2506774</v>
          </cell>
          <cell r="F2322" t="str">
            <v>医用重组胶原蛋白修复贴</v>
          </cell>
          <cell r="G2322" t="str">
            <v>28g(23cmx21cm）x5袋</v>
          </cell>
          <cell r="H2322" t="str">
            <v>盒</v>
          </cell>
          <cell r="I2322">
            <v>1</v>
          </cell>
          <cell r="J2322">
            <v>24.75</v>
          </cell>
          <cell r="K2322">
            <v>16.85</v>
          </cell>
          <cell r="L2322" t="str">
            <v>68.08%</v>
          </cell>
          <cell r="M2322">
            <v>40116</v>
          </cell>
          <cell r="N2322" t="str">
            <v>其他家庭常备器械类</v>
          </cell>
          <cell r="O2322" t="str">
            <v>家庭常备器械</v>
          </cell>
          <cell r="P2322" t="str">
            <v>医疗器械</v>
          </cell>
          <cell r="Q2322">
            <v>15065</v>
          </cell>
          <cell r="R2322" t="str">
            <v>曾洁</v>
          </cell>
          <cell r="S2322">
            <v>38655665</v>
          </cell>
          <cell r="T2322">
            <v>24.75</v>
          </cell>
          <cell r="U2322" t="str">
            <v>线下</v>
          </cell>
          <cell r="V2322">
            <v>7.9</v>
          </cell>
          <cell r="W2322">
            <v>240434</v>
          </cell>
        </row>
        <row r="2323">
          <cell r="A2323">
            <v>45448.6472222222</v>
          </cell>
          <cell r="B2323">
            <v>58272644</v>
          </cell>
          <cell r="C2323">
            <v>730</v>
          </cell>
          <cell r="D2323" t="str">
            <v>四川太极新都区新繁镇繁江北路药店</v>
          </cell>
          <cell r="E2323">
            <v>2506774</v>
          </cell>
          <cell r="F2323" t="str">
            <v>医用重组胶原蛋白修复贴</v>
          </cell>
          <cell r="G2323" t="str">
            <v>28g(23cmx21cm）x5袋</v>
          </cell>
          <cell r="H2323" t="str">
            <v>盒</v>
          </cell>
          <cell r="I2323">
            <v>1</v>
          </cell>
          <cell r="J2323">
            <v>24.75</v>
          </cell>
          <cell r="K2323">
            <v>16.85</v>
          </cell>
          <cell r="L2323" t="str">
            <v>68.08%</v>
          </cell>
          <cell r="M2323">
            <v>40116</v>
          </cell>
          <cell r="N2323" t="str">
            <v>其他家庭常备器械类</v>
          </cell>
          <cell r="O2323" t="str">
            <v>家庭常备器械</v>
          </cell>
          <cell r="P2323" t="str">
            <v>医疗器械</v>
          </cell>
          <cell r="Q2323">
            <v>15065</v>
          </cell>
          <cell r="R2323" t="str">
            <v>曾洁</v>
          </cell>
          <cell r="S2323">
            <v>38655665</v>
          </cell>
          <cell r="T2323">
            <v>24.75</v>
          </cell>
          <cell r="U2323" t="str">
            <v>线下</v>
          </cell>
          <cell r="V2323">
            <v>7.9</v>
          </cell>
          <cell r="W2323">
            <v>240434</v>
          </cell>
        </row>
        <row r="2324">
          <cell r="A2324">
            <v>45456.8840277778</v>
          </cell>
          <cell r="B2324">
            <v>58367186</v>
          </cell>
          <cell r="C2324">
            <v>730</v>
          </cell>
          <cell r="D2324" t="str">
            <v>四川太极新都区新繁镇繁江北路药店</v>
          </cell>
          <cell r="E2324">
            <v>2506774</v>
          </cell>
          <cell r="F2324" t="str">
            <v>医用重组胶原蛋白修复贴</v>
          </cell>
          <cell r="G2324" t="str">
            <v>28g(23cmx21cm）x5袋</v>
          </cell>
          <cell r="H2324" t="str">
            <v>盒</v>
          </cell>
          <cell r="I2324">
            <v>1</v>
          </cell>
          <cell r="J2324">
            <v>17</v>
          </cell>
          <cell r="K2324">
            <v>9.1</v>
          </cell>
          <cell r="L2324" t="str">
            <v>53.53%</v>
          </cell>
          <cell r="M2324">
            <v>40116</v>
          </cell>
          <cell r="N2324" t="str">
            <v>其他家庭常备器械类</v>
          </cell>
          <cell r="O2324" t="str">
            <v>家庭常备器械</v>
          </cell>
          <cell r="P2324" t="str">
            <v>医疗器械</v>
          </cell>
          <cell r="Q2324">
            <v>15065</v>
          </cell>
          <cell r="R2324" t="str">
            <v>曾洁</v>
          </cell>
          <cell r="S2324">
            <v>38655665</v>
          </cell>
          <cell r="T2324">
            <v>17</v>
          </cell>
          <cell r="U2324" t="str">
            <v>线下</v>
          </cell>
          <cell r="V2324">
            <v>7.9</v>
          </cell>
          <cell r="W2324">
            <v>240434</v>
          </cell>
        </row>
        <row r="2325">
          <cell r="A2325">
            <v>45456.8840277778</v>
          </cell>
          <cell r="B2325">
            <v>58367186</v>
          </cell>
          <cell r="C2325">
            <v>730</v>
          </cell>
          <cell r="D2325" t="str">
            <v>四川太极新都区新繁镇繁江北路药店</v>
          </cell>
          <cell r="E2325">
            <v>2506774</v>
          </cell>
          <cell r="F2325" t="str">
            <v>医用重组胶原蛋白修复贴</v>
          </cell>
          <cell r="G2325" t="str">
            <v>28g(23cmx21cm）x5袋</v>
          </cell>
          <cell r="H2325" t="str">
            <v>盒</v>
          </cell>
          <cell r="I2325">
            <v>1</v>
          </cell>
          <cell r="J2325">
            <v>17</v>
          </cell>
          <cell r="K2325">
            <v>9.1</v>
          </cell>
          <cell r="L2325" t="str">
            <v>53.53%</v>
          </cell>
          <cell r="M2325">
            <v>40116</v>
          </cell>
          <cell r="N2325" t="str">
            <v>其他家庭常备器械类</v>
          </cell>
          <cell r="O2325" t="str">
            <v>家庭常备器械</v>
          </cell>
          <cell r="P2325" t="str">
            <v>医疗器械</v>
          </cell>
          <cell r="Q2325">
            <v>15065</v>
          </cell>
          <cell r="R2325" t="str">
            <v>曾洁</v>
          </cell>
          <cell r="S2325">
            <v>38655665</v>
          </cell>
          <cell r="T2325">
            <v>17</v>
          </cell>
          <cell r="U2325" t="str">
            <v>线下</v>
          </cell>
          <cell r="V2325">
            <v>7.9</v>
          </cell>
          <cell r="W2325">
            <v>240434</v>
          </cell>
        </row>
        <row r="2326">
          <cell r="A2326">
            <v>45456.8840277778</v>
          </cell>
          <cell r="B2326">
            <v>58367186</v>
          </cell>
          <cell r="C2326">
            <v>730</v>
          </cell>
          <cell r="D2326" t="str">
            <v>四川太极新都区新繁镇繁江北路药店</v>
          </cell>
          <cell r="E2326">
            <v>2506774</v>
          </cell>
          <cell r="F2326" t="str">
            <v>医用重组胶原蛋白修复贴</v>
          </cell>
          <cell r="G2326" t="str">
            <v>28g(23cmx21cm）x5袋</v>
          </cell>
          <cell r="H2326" t="str">
            <v>盒</v>
          </cell>
          <cell r="I2326">
            <v>1</v>
          </cell>
          <cell r="J2326">
            <v>17</v>
          </cell>
          <cell r="K2326">
            <v>9.1</v>
          </cell>
          <cell r="L2326" t="str">
            <v>53.53%</v>
          </cell>
          <cell r="M2326">
            <v>40116</v>
          </cell>
          <cell r="N2326" t="str">
            <v>其他家庭常备器械类</v>
          </cell>
          <cell r="O2326" t="str">
            <v>家庭常备器械</v>
          </cell>
          <cell r="P2326" t="str">
            <v>医疗器械</v>
          </cell>
          <cell r="Q2326">
            <v>15065</v>
          </cell>
          <cell r="R2326" t="str">
            <v>曾洁</v>
          </cell>
          <cell r="S2326">
            <v>38655665</v>
          </cell>
          <cell r="T2326">
            <v>17</v>
          </cell>
          <cell r="U2326" t="str">
            <v>线下</v>
          </cell>
          <cell r="V2326">
            <v>7.9</v>
          </cell>
          <cell r="W2326">
            <v>240434</v>
          </cell>
        </row>
        <row r="2327">
          <cell r="A2327">
            <v>45456.8840277778</v>
          </cell>
          <cell r="B2327">
            <v>58367186</v>
          </cell>
          <cell r="C2327">
            <v>730</v>
          </cell>
          <cell r="D2327" t="str">
            <v>四川太极新都区新繁镇繁江北路药店</v>
          </cell>
          <cell r="E2327">
            <v>2506774</v>
          </cell>
          <cell r="F2327" t="str">
            <v>医用重组胶原蛋白修复贴</v>
          </cell>
          <cell r="G2327" t="str">
            <v>28g(23cmx21cm）x5袋</v>
          </cell>
          <cell r="H2327" t="str">
            <v>盒</v>
          </cell>
          <cell r="I2327">
            <v>1</v>
          </cell>
          <cell r="J2327">
            <v>17</v>
          </cell>
          <cell r="K2327">
            <v>9.1</v>
          </cell>
          <cell r="L2327" t="str">
            <v>53.53%</v>
          </cell>
          <cell r="M2327">
            <v>40116</v>
          </cell>
          <cell r="N2327" t="str">
            <v>其他家庭常备器械类</v>
          </cell>
          <cell r="O2327" t="str">
            <v>家庭常备器械</v>
          </cell>
          <cell r="P2327" t="str">
            <v>医疗器械</v>
          </cell>
          <cell r="Q2327">
            <v>15065</v>
          </cell>
          <cell r="R2327" t="str">
            <v>曾洁</v>
          </cell>
          <cell r="S2327">
            <v>38655665</v>
          </cell>
          <cell r="T2327">
            <v>17</v>
          </cell>
          <cell r="U2327" t="str">
            <v>线下</v>
          </cell>
          <cell r="V2327">
            <v>7.9</v>
          </cell>
          <cell r="W2327">
            <v>240434</v>
          </cell>
        </row>
        <row r="2328">
          <cell r="A2328">
            <v>45456.8840277778</v>
          </cell>
          <cell r="B2328">
            <v>58367186</v>
          </cell>
          <cell r="C2328">
            <v>730</v>
          </cell>
          <cell r="D2328" t="str">
            <v>四川太极新都区新繁镇繁江北路药店</v>
          </cell>
          <cell r="E2328">
            <v>2505130</v>
          </cell>
          <cell r="F2328" t="str">
            <v>重组人源胶原蛋白修复敷料</v>
          </cell>
          <cell r="G2328" t="str">
            <v>X型 4gx3支</v>
          </cell>
          <cell r="H2328" t="str">
            <v>盒</v>
          </cell>
          <cell r="I2328">
            <v>1</v>
          </cell>
          <cell r="J2328">
            <v>62</v>
          </cell>
          <cell r="K2328">
            <v>22</v>
          </cell>
          <cell r="L2328" t="str">
            <v>35.48%</v>
          </cell>
          <cell r="M2328">
            <v>40116</v>
          </cell>
          <cell r="N2328" t="str">
            <v>其他家庭常备器械类</v>
          </cell>
          <cell r="O2328" t="str">
            <v>家庭常备器械</v>
          </cell>
          <cell r="P2328" t="str">
            <v>医疗器械</v>
          </cell>
          <cell r="Q2328">
            <v>15065</v>
          </cell>
          <cell r="R2328" t="str">
            <v>曾洁</v>
          </cell>
          <cell r="S2328">
            <v>38156732</v>
          </cell>
          <cell r="T2328">
            <v>62</v>
          </cell>
          <cell r="U2328" t="str">
            <v>线下</v>
          </cell>
          <cell r="V2328">
            <v>40</v>
          </cell>
          <cell r="W2328">
            <v>20240105</v>
          </cell>
        </row>
        <row r="2329">
          <cell r="A2329">
            <v>45456.8840277778</v>
          </cell>
          <cell r="B2329">
            <v>58367186</v>
          </cell>
          <cell r="C2329">
            <v>730</v>
          </cell>
          <cell r="D2329" t="str">
            <v>四川太极新都区新繁镇繁江北路药店</v>
          </cell>
          <cell r="E2329">
            <v>2506774</v>
          </cell>
          <cell r="F2329" t="str">
            <v>医用重组胶原蛋白修复贴</v>
          </cell>
          <cell r="G2329" t="str">
            <v>28g(23cmx21cm）x5袋</v>
          </cell>
          <cell r="H2329" t="str">
            <v>盒</v>
          </cell>
          <cell r="I2329">
            <v>1</v>
          </cell>
          <cell r="J2329">
            <v>17</v>
          </cell>
          <cell r="K2329">
            <v>9.1</v>
          </cell>
          <cell r="L2329" t="str">
            <v>53.53%</v>
          </cell>
          <cell r="M2329">
            <v>40116</v>
          </cell>
          <cell r="N2329" t="str">
            <v>其他家庭常备器械类</v>
          </cell>
          <cell r="O2329" t="str">
            <v>家庭常备器械</v>
          </cell>
          <cell r="P2329" t="str">
            <v>医疗器械</v>
          </cell>
          <cell r="Q2329">
            <v>15065</v>
          </cell>
          <cell r="R2329" t="str">
            <v>曾洁</v>
          </cell>
          <cell r="S2329">
            <v>38655665</v>
          </cell>
          <cell r="T2329">
            <v>17</v>
          </cell>
          <cell r="U2329" t="str">
            <v>线下</v>
          </cell>
          <cell r="V2329">
            <v>7.9</v>
          </cell>
          <cell r="W2329">
            <v>240434</v>
          </cell>
        </row>
        <row r="2330">
          <cell r="A2330">
            <v>45456.8840277778</v>
          </cell>
          <cell r="B2330">
            <v>58367186</v>
          </cell>
          <cell r="C2330">
            <v>730</v>
          </cell>
          <cell r="D2330" t="str">
            <v>四川太极新都区新繁镇繁江北路药店</v>
          </cell>
          <cell r="E2330">
            <v>2506774</v>
          </cell>
          <cell r="F2330" t="str">
            <v>医用重组胶原蛋白修复贴</v>
          </cell>
          <cell r="G2330" t="str">
            <v>28g(23cmx21cm）x5袋</v>
          </cell>
          <cell r="H2330" t="str">
            <v>盒</v>
          </cell>
          <cell r="I2330">
            <v>1</v>
          </cell>
          <cell r="J2330">
            <v>17</v>
          </cell>
          <cell r="K2330">
            <v>9.1</v>
          </cell>
          <cell r="L2330" t="str">
            <v>53.53%</v>
          </cell>
          <cell r="M2330">
            <v>40116</v>
          </cell>
          <cell r="N2330" t="str">
            <v>其他家庭常备器械类</v>
          </cell>
          <cell r="O2330" t="str">
            <v>家庭常备器械</v>
          </cell>
          <cell r="P2330" t="str">
            <v>医疗器械</v>
          </cell>
          <cell r="Q2330">
            <v>15065</v>
          </cell>
          <cell r="R2330" t="str">
            <v>曾洁</v>
          </cell>
          <cell r="S2330">
            <v>38655665</v>
          </cell>
          <cell r="T2330">
            <v>17</v>
          </cell>
          <cell r="U2330" t="str">
            <v>线下</v>
          </cell>
          <cell r="V2330">
            <v>7.9</v>
          </cell>
          <cell r="W2330">
            <v>240434</v>
          </cell>
        </row>
        <row r="2331">
          <cell r="A2331">
            <v>45456.8840277778</v>
          </cell>
          <cell r="B2331">
            <v>58367186</v>
          </cell>
          <cell r="C2331">
            <v>730</v>
          </cell>
          <cell r="D2331" t="str">
            <v>四川太极新都区新繁镇繁江北路药店</v>
          </cell>
          <cell r="E2331">
            <v>2506774</v>
          </cell>
          <cell r="F2331" t="str">
            <v>医用重组胶原蛋白修复贴</v>
          </cell>
          <cell r="G2331" t="str">
            <v>28g(23cmx21cm）x5袋</v>
          </cell>
          <cell r="H2331" t="str">
            <v>盒</v>
          </cell>
          <cell r="I2331">
            <v>1</v>
          </cell>
          <cell r="J2331">
            <v>17</v>
          </cell>
          <cell r="K2331">
            <v>9.1</v>
          </cell>
          <cell r="L2331" t="str">
            <v>53.53%</v>
          </cell>
          <cell r="M2331">
            <v>40116</v>
          </cell>
          <cell r="N2331" t="str">
            <v>其他家庭常备器械类</v>
          </cell>
          <cell r="O2331" t="str">
            <v>家庭常备器械</v>
          </cell>
          <cell r="P2331" t="str">
            <v>医疗器械</v>
          </cell>
          <cell r="Q2331">
            <v>15065</v>
          </cell>
          <cell r="R2331" t="str">
            <v>曾洁</v>
          </cell>
          <cell r="S2331">
            <v>38655665</v>
          </cell>
          <cell r="T2331">
            <v>17</v>
          </cell>
          <cell r="U2331" t="str">
            <v>线下</v>
          </cell>
          <cell r="V2331">
            <v>7.9</v>
          </cell>
          <cell r="W2331">
            <v>240434</v>
          </cell>
        </row>
        <row r="2332">
          <cell r="A2332">
            <v>45456.8840277778</v>
          </cell>
          <cell r="B2332">
            <v>58367186</v>
          </cell>
          <cell r="C2332">
            <v>730</v>
          </cell>
          <cell r="D2332" t="str">
            <v>四川太极新都区新繁镇繁江北路药店</v>
          </cell>
          <cell r="E2332">
            <v>2506774</v>
          </cell>
          <cell r="F2332" t="str">
            <v>医用重组胶原蛋白修复贴</v>
          </cell>
          <cell r="G2332" t="str">
            <v>28g(23cmx21cm）x5袋</v>
          </cell>
          <cell r="H2332" t="str">
            <v>盒</v>
          </cell>
          <cell r="I2332">
            <v>1</v>
          </cell>
          <cell r="J2332">
            <v>17</v>
          </cell>
          <cell r="K2332">
            <v>9.1</v>
          </cell>
          <cell r="L2332" t="str">
            <v>53.53%</v>
          </cell>
          <cell r="M2332">
            <v>40116</v>
          </cell>
          <cell r="N2332" t="str">
            <v>其他家庭常备器械类</v>
          </cell>
          <cell r="O2332" t="str">
            <v>家庭常备器械</v>
          </cell>
          <cell r="P2332" t="str">
            <v>医疗器械</v>
          </cell>
          <cell r="Q2332">
            <v>15065</v>
          </cell>
          <cell r="R2332" t="str">
            <v>曾洁</v>
          </cell>
          <cell r="S2332">
            <v>38655665</v>
          </cell>
          <cell r="T2332">
            <v>17</v>
          </cell>
          <cell r="U2332" t="str">
            <v>线下</v>
          </cell>
          <cell r="V2332">
            <v>7.9</v>
          </cell>
          <cell r="W2332">
            <v>240434</v>
          </cell>
        </row>
        <row r="2333">
          <cell r="A2333">
            <v>45457.7145833333</v>
          </cell>
          <cell r="B2333">
            <v>58376196</v>
          </cell>
          <cell r="C2333">
            <v>730</v>
          </cell>
          <cell r="D2333" t="str">
            <v>四川太极新都区新繁镇繁江北路药店</v>
          </cell>
          <cell r="E2333">
            <v>2506774</v>
          </cell>
          <cell r="F2333" t="str">
            <v>医用重组胶原蛋白修复贴</v>
          </cell>
          <cell r="G2333" t="str">
            <v>28g(23cmx21cm）x5袋</v>
          </cell>
          <cell r="H2333" t="str">
            <v>盒</v>
          </cell>
          <cell r="I2333">
            <v>1</v>
          </cell>
          <cell r="J2333">
            <v>24.75</v>
          </cell>
          <cell r="K2333">
            <v>16.85</v>
          </cell>
          <cell r="L2333" t="str">
            <v>68.08%</v>
          </cell>
          <cell r="M2333">
            <v>40116</v>
          </cell>
          <cell r="N2333" t="str">
            <v>其他家庭常备器械类</v>
          </cell>
          <cell r="O2333" t="str">
            <v>家庭常备器械</v>
          </cell>
          <cell r="P2333" t="str">
            <v>医疗器械</v>
          </cell>
          <cell r="Q2333">
            <v>14214</v>
          </cell>
          <cell r="R2333" t="str">
            <v>唐阳</v>
          </cell>
          <cell r="S2333">
            <v>38655665</v>
          </cell>
          <cell r="T2333">
            <v>24.75</v>
          </cell>
          <cell r="U2333" t="str">
            <v>线下</v>
          </cell>
          <cell r="V2333">
            <v>7.9</v>
          </cell>
          <cell r="W2333">
            <v>240434</v>
          </cell>
        </row>
        <row r="2334">
          <cell r="A2334">
            <v>45457.7145833333</v>
          </cell>
          <cell r="B2334">
            <v>58376196</v>
          </cell>
          <cell r="C2334">
            <v>730</v>
          </cell>
          <cell r="D2334" t="str">
            <v>四川太极新都区新繁镇繁江北路药店</v>
          </cell>
          <cell r="E2334">
            <v>2506774</v>
          </cell>
          <cell r="F2334" t="str">
            <v>医用重组胶原蛋白修复贴</v>
          </cell>
          <cell r="G2334" t="str">
            <v>28g(23cmx21cm）x5袋</v>
          </cell>
          <cell r="H2334" t="str">
            <v>盒</v>
          </cell>
          <cell r="I2334">
            <v>1</v>
          </cell>
          <cell r="J2334">
            <v>24.75</v>
          </cell>
          <cell r="K2334">
            <v>16.85</v>
          </cell>
          <cell r="L2334" t="str">
            <v>68.08%</v>
          </cell>
          <cell r="M2334">
            <v>40116</v>
          </cell>
          <cell r="N2334" t="str">
            <v>其他家庭常备器械类</v>
          </cell>
          <cell r="O2334" t="str">
            <v>家庭常备器械</v>
          </cell>
          <cell r="P2334" t="str">
            <v>医疗器械</v>
          </cell>
          <cell r="Q2334">
            <v>14214</v>
          </cell>
          <cell r="R2334" t="str">
            <v>唐阳</v>
          </cell>
          <cell r="S2334">
            <v>38655665</v>
          </cell>
          <cell r="T2334">
            <v>24.75</v>
          </cell>
          <cell r="U2334" t="str">
            <v>线下</v>
          </cell>
          <cell r="V2334">
            <v>7.9</v>
          </cell>
          <cell r="W2334">
            <v>240434</v>
          </cell>
        </row>
        <row r="2335">
          <cell r="A2335">
            <v>45457.7145833333</v>
          </cell>
          <cell r="B2335">
            <v>58376196</v>
          </cell>
          <cell r="C2335">
            <v>730</v>
          </cell>
          <cell r="D2335" t="str">
            <v>四川太极新都区新繁镇繁江北路药店</v>
          </cell>
          <cell r="E2335">
            <v>2506774</v>
          </cell>
          <cell r="F2335" t="str">
            <v>医用重组胶原蛋白修复贴</v>
          </cell>
          <cell r="G2335" t="str">
            <v>28g(23cmx21cm）x5袋</v>
          </cell>
          <cell r="H2335" t="str">
            <v>盒</v>
          </cell>
          <cell r="I2335">
            <v>1</v>
          </cell>
          <cell r="J2335">
            <v>24.75</v>
          </cell>
          <cell r="K2335">
            <v>16.85</v>
          </cell>
          <cell r="L2335" t="str">
            <v>68.08%</v>
          </cell>
          <cell r="M2335">
            <v>40116</v>
          </cell>
          <cell r="N2335" t="str">
            <v>其他家庭常备器械类</v>
          </cell>
          <cell r="O2335" t="str">
            <v>家庭常备器械</v>
          </cell>
          <cell r="P2335" t="str">
            <v>医疗器械</v>
          </cell>
          <cell r="Q2335">
            <v>14214</v>
          </cell>
          <cell r="R2335" t="str">
            <v>唐阳</v>
          </cell>
          <cell r="S2335">
            <v>38655665</v>
          </cell>
          <cell r="T2335">
            <v>24.75</v>
          </cell>
          <cell r="U2335" t="str">
            <v>线下</v>
          </cell>
          <cell r="V2335">
            <v>7.9</v>
          </cell>
          <cell r="W2335">
            <v>240434</v>
          </cell>
        </row>
        <row r="2336">
          <cell r="A2336">
            <v>45457.7145833333</v>
          </cell>
          <cell r="B2336">
            <v>58376196</v>
          </cell>
          <cell r="C2336">
            <v>730</v>
          </cell>
          <cell r="D2336" t="str">
            <v>四川太极新都区新繁镇繁江北路药店</v>
          </cell>
          <cell r="E2336">
            <v>2506774</v>
          </cell>
          <cell r="F2336" t="str">
            <v>医用重组胶原蛋白修复贴</v>
          </cell>
          <cell r="G2336" t="str">
            <v>28g(23cmx21cm）x5袋</v>
          </cell>
          <cell r="H2336" t="str">
            <v>盒</v>
          </cell>
          <cell r="I2336">
            <v>1</v>
          </cell>
          <cell r="J2336">
            <v>24.75</v>
          </cell>
          <cell r="K2336">
            <v>16.85</v>
          </cell>
          <cell r="L2336" t="str">
            <v>68.08%</v>
          </cell>
          <cell r="M2336">
            <v>40116</v>
          </cell>
          <cell r="N2336" t="str">
            <v>其他家庭常备器械类</v>
          </cell>
          <cell r="O2336" t="str">
            <v>家庭常备器械</v>
          </cell>
          <cell r="P2336" t="str">
            <v>医疗器械</v>
          </cell>
          <cell r="Q2336">
            <v>14214</v>
          </cell>
          <cell r="R2336" t="str">
            <v>唐阳</v>
          </cell>
          <cell r="S2336">
            <v>38655665</v>
          </cell>
          <cell r="T2336">
            <v>24.75</v>
          </cell>
          <cell r="U2336" t="str">
            <v>线下</v>
          </cell>
          <cell r="V2336">
            <v>7.9</v>
          </cell>
          <cell r="W2336">
            <v>240434</v>
          </cell>
        </row>
        <row r="2337">
          <cell r="A2337">
            <v>45458.8611111111</v>
          </cell>
          <cell r="B2337">
            <v>58392850</v>
          </cell>
          <cell r="C2337">
            <v>730</v>
          </cell>
          <cell r="D2337" t="str">
            <v>四川太极新都区新繁镇繁江北路药店</v>
          </cell>
          <cell r="E2337">
            <v>2506774</v>
          </cell>
          <cell r="F2337" t="str">
            <v>医用重组胶原蛋白修复贴</v>
          </cell>
          <cell r="G2337" t="str">
            <v>28g(23cmx21cm）x5袋</v>
          </cell>
          <cell r="H2337" t="str">
            <v>盒</v>
          </cell>
          <cell r="I2337">
            <v>1</v>
          </cell>
          <cell r="J2337">
            <v>24.75</v>
          </cell>
          <cell r="K2337">
            <v>16.85</v>
          </cell>
          <cell r="L2337" t="str">
            <v>68.08%</v>
          </cell>
          <cell r="M2337">
            <v>40116</v>
          </cell>
          <cell r="N2337" t="str">
            <v>其他家庭常备器械类</v>
          </cell>
          <cell r="O2337" t="str">
            <v>家庭常备器械</v>
          </cell>
          <cell r="P2337" t="str">
            <v>医疗器械</v>
          </cell>
          <cell r="Q2337">
            <v>15065</v>
          </cell>
          <cell r="R2337" t="str">
            <v>曾洁</v>
          </cell>
          <cell r="S2337">
            <v>38655665</v>
          </cell>
          <cell r="T2337">
            <v>24.75</v>
          </cell>
          <cell r="U2337" t="str">
            <v>线下</v>
          </cell>
          <cell r="V2337">
            <v>7.9</v>
          </cell>
          <cell r="W2337">
            <v>240434</v>
          </cell>
        </row>
        <row r="2338">
          <cell r="A2338">
            <v>45458.8611111111</v>
          </cell>
          <cell r="B2338">
            <v>58392850</v>
          </cell>
          <cell r="C2338">
            <v>730</v>
          </cell>
          <cell r="D2338" t="str">
            <v>四川太极新都区新繁镇繁江北路药店</v>
          </cell>
          <cell r="E2338">
            <v>2506774</v>
          </cell>
          <cell r="F2338" t="str">
            <v>医用重组胶原蛋白修复贴</v>
          </cell>
          <cell r="G2338" t="str">
            <v>28g(23cmx21cm）x5袋</v>
          </cell>
          <cell r="H2338" t="str">
            <v>盒</v>
          </cell>
          <cell r="I2338">
            <v>1</v>
          </cell>
          <cell r="J2338">
            <v>24.75</v>
          </cell>
          <cell r="K2338">
            <v>16.85</v>
          </cell>
          <cell r="L2338" t="str">
            <v>68.08%</v>
          </cell>
          <cell r="M2338">
            <v>40116</v>
          </cell>
          <cell r="N2338" t="str">
            <v>其他家庭常备器械类</v>
          </cell>
          <cell r="O2338" t="str">
            <v>家庭常备器械</v>
          </cell>
          <cell r="P2338" t="str">
            <v>医疗器械</v>
          </cell>
          <cell r="Q2338">
            <v>15065</v>
          </cell>
          <cell r="R2338" t="str">
            <v>曾洁</v>
          </cell>
          <cell r="S2338">
            <v>38655665</v>
          </cell>
          <cell r="T2338">
            <v>24.75</v>
          </cell>
          <cell r="U2338" t="str">
            <v>线下</v>
          </cell>
          <cell r="V2338">
            <v>7.9</v>
          </cell>
          <cell r="W2338">
            <v>240434</v>
          </cell>
        </row>
        <row r="2339">
          <cell r="A2339">
            <v>45458.8611111111</v>
          </cell>
          <cell r="B2339">
            <v>58392850</v>
          </cell>
          <cell r="C2339">
            <v>730</v>
          </cell>
          <cell r="D2339" t="str">
            <v>四川太极新都区新繁镇繁江北路药店</v>
          </cell>
          <cell r="E2339">
            <v>2506774</v>
          </cell>
          <cell r="F2339" t="str">
            <v>医用重组胶原蛋白修复贴</v>
          </cell>
          <cell r="G2339" t="str">
            <v>28g(23cmx21cm）x5袋</v>
          </cell>
          <cell r="H2339" t="str">
            <v>盒</v>
          </cell>
          <cell r="I2339">
            <v>1</v>
          </cell>
          <cell r="J2339">
            <v>24.75</v>
          </cell>
          <cell r="K2339">
            <v>16.85</v>
          </cell>
          <cell r="L2339" t="str">
            <v>68.08%</v>
          </cell>
          <cell r="M2339">
            <v>40116</v>
          </cell>
          <cell r="N2339" t="str">
            <v>其他家庭常备器械类</v>
          </cell>
          <cell r="O2339" t="str">
            <v>家庭常备器械</v>
          </cell>
          <cell r="P2339" t="str">
            <v>医疗器械</v>
          </cell>
          <cell r="Q2339">
            <v>15065</v>
          </cell>
          <cell r="R2339" t="str">
            <v>曾洁</v>
          </cell>
          <cell r="S2339">
            <v>38655665</v>
          </cell>
          <cell r="T2339">
            <v>24.75</v>
          </cell>
          <cell r="U2339" t="str">
            <v>线下</v>
          </cell>
          <cell r="V2339">
            <v>7.9</v>
          </cell>
          <cell r="W2339">
            <v>240434</v>
          </cell>
        </row>
        <row r="2340">
          <cell r="A2340">
            <v>45458.8611111111</v>
          </cell>
          <cell r="B2340">
            <v>58392850</v>
          </cell>
          <cell r="C2340">
            <v>730</v>
          </cell>
          <cell r="D2340" t="str">
            <v>四川太极新都区新繁镇繁江北路药店</v>
          </cell>
          <cell r="E2340">
            <v>2506774</v>
          </cell>
          <cell r="F2340" t="str">
            <v>医用重组胶原蛋白修复贴</v>
          </cell>
          <cell r="G2340" t="str">
            <v>28g(23cmx21cm）x5袋</v>
          </cell>
          <cell r="H2340" t="str">
            <v>盒</v>
          </cell>
          <cell r="I2340">
            <v>1</v>
          </cell>
          <cell r="J2340">
            <v>24.75</v>
          </cell>
          <cell r="K2340">
            <v>16.85</v>
          </cell>
          <cell r="L2340" t="str">
            <v>68.08%</v>
          </cell>
          <cell r="M2340">
            <v>40116</v>
          </cell>
          <cell r="N2340" t="str">
            <v>其他家庭常备器械类</v>
          </cell>
          <cell r="O2340" t="str">
            <v>家庭常备器械</v>
          </cell>
          <cell r="P2340" t="str">
            <v>医疗器械</v>
          </cell>
          <cell r="Q2340">
            <v>15065</v>
          </cell>
          <cell r="R2340" t="str">
            <v>曾洁</v>
          </cell>
          <cell r="S2340">
            <v>38655665</v>
          </cell>
          <cell r="T2340">
            <v>24.75</v>
          </cell>
          <cell r="U2340" t="str">
            <v>线下</v>
          </cell>
          <cell r="V2340">
            <v>7.9</v>
          </cell>
          <cell r="W2340">
            <v>240434</v>
          </cell>
        </row>
        <row r="2341">
          <cell r="A2341">
            <v>45458.9236111111</v>
          </cell>
          <cell r="B2341">
            <v>58395148</v>
          </cell>
          <cell r="C2341">
            <v>730</v>
          </cell>
          <cell r="D2341" t="str">
            <v>四川太极新都区新繁镇繁江北路药店</v>
          </cell>
          <cell r="E2341">
            <v>2506774</v>
          </cell>
          <cell r="F2341" t="str">
            <v>医用重组胶原蛋白修复贴</v>
          </cell>
          <cell r="G2341" t="str">
            <v>28g(23cmx21cm）x5袋</v>
          </cell>
          <cell r="H2341" t="str">
            <v>盒</v>
          </cell>
          <cell r="I2341">
            <v>1</v>
          </cell>
          <cell r="J2341">
            <v>24.75</v>
          </cell>
          <cell r="K2341">
            <v>16.85</v>
          </cell>
          <cell r="L2341" t="str">
            <v>68.08%</v>
          </cell>
          <cell r="M2341">
            <v>40116</v>
          </cell>
          <cell r="N2341" t="str">
            <v>其他家庭常备器械类</v>
          </cell>
          <cell r="O2341" t="str">
            <v>家庭常备器械</v>
          </cell>
          <cell r="P2341" t="str">
            <v>医疗器械</v>
          </cell>
          <cell r="Q2341">
            <v>4325</v>
          </cell>
          <cell r="R2341" t="str">
            <v>朱朝霞 </v>
          </cell>
          <cell r="S2341">
            <v>38655665</v>
          </cell>
          <cell r="T2341">
            <v>24.75</v>
          </cell>
          <cell r="U2341" t="str">
            <v>线下</v>
          </cell>
          <cell r="V2341">
            <v>7.9</v>
          </cell>
          <cell r="W2341">
            <v>240434</v>
          </cell>
        </row>
        <row r="2342">
          <cell r="A2342">
            <v>45458.9236111111</v>
          </cell>
          <cell r="B2342">
            <v>58395148</v>
          </cell>
          <cell r="C2342">
            <v>730</v>
          </cell>
          <cell r="D2342" t="str">
            <v>四川太极新都区新繁镇繁江北路药店</v>
          </cell>
          <cell r="E2342">
            <v>2506774</v>
          </cell>
          <cell r="F2342" t="str">
            <v>医用重组胶原蛋白修复贴</v>
          </cell>
          <cell r="G2342" t="str">
            <v>28g(23cmx21cm）x5袋</v>
          </cell>
          <cell r="H2342" t="str">
            <v>盒</v>
          </cell>
          <cell r="I2342">
            <v>1</v>
          </cell>
          <cell r="J2342">
            <v>24.75</v>
          </cell>
          <cell r="K2342">
            <v>16.85</v>
          </cell>
          <cell r="L2342" t="str">
            <v>68.08%</v>
          </cell>
          <cell r="M2342">
            <v>40116</v>
          </cell>
          <cell r="N2342" t="str">
            <v>其他家庭常备器械类</v>
          </cell>
          <cell r="O2342" t="str">
            <v>家庭常备器械</v>
          </cell>
          <cell r="P2342" t="str">
            <v>医疗器械</v>
          </cell>
          <cell r="Q2342">
            <v>4325</v>
          </cell>
          <cell r="R2342" t="str">
            <v>朱朝霞 </v>
          </cell>
          <cell r="S2342">
            <v>38655665</v>
          </cell>
          <cell r="T2342">
            <v>24.75</v>
          </cell>
          <cell r="U2342" t="str">
            <v>线下</v>
          </cell>
          <cell r="V2342">
            <v>7.9</v>
          </cell>
          <cell r="W2342">
            <v>240434</v>
          </cell>
        </row>
        <row r="2343">
          <cell r="A2343">
            <v>45458.9236111111</v>
          </cell>
          <cell r="B2343">
            <v>58395148</v>
          </cell>
          <cell r="C2343">
            <v>730</v>
          </cell>
          <cell r="D2343" t="str">
            <v>四川太极新都区新繁镇繁江北路药店</v>
          </cell>
          <cell r="E2343">
            <v>2506774</v>
          </cell>
          <cell r="F2343" t="str">
            <v>医用重组胶原蛋白修复贴</v>
          </cell>
          <cell r="G2343" t="str">
            <v>28g(23cmx21cm）x5袋</v>
          </cell>
          <cell r="H2343" t="str">
            <v>盒</v>
          </cell>
          <cell r="I2343">
            <v>1</v>
          </cell>
          <cell r="J2343">
            <v>24.75</v>
          </cell>
          <cell r="K2343">
            <v>16.85</v>
          </cell>
          <cell r="L2343" t="str">
            <v>68.08%</v>
          </cell>
          <cell r="M2343">
            <v>40116</v>
          </cell>
          <cell r="N2343" t="str">
            <v>其他家庭常备器械类</v>
          </cell>
          <cell r="O2343" t="str">
            <v>家庭常备器械</v>
          </cell>
          <cell r="P2343" t="str">
            <v>医疗器械</v>
          </cell>
          <cell r="Q2343">
            <v>4325</v>
          </cell>
          <cell r="R2343" t="str">
            <v>朱朝霞 </v>
          </cell>
          <cell r="S2343">
            <v>38655665</v>
          </cell>
          <cell r="T2343">
            <v>24.75</v>
          </cell>
          <cell r="U2343" t="str">
            <v>线下</v>
          </cell>
          <cell r="V2343">
            <v>7.9</v>
          </cell>
          <cell r="W2343">
            <v>240434</v>
          </cell>
        </row>
        <row r="2344">
          <cell r="A2344">
            <v>45458.9236111111</v>
          </cell>
          <cell r="B2344">
            <v>58395148</v>
          </cell>
          <cell r="C2344">
            <v>730</v>
          </cell>
          <cell r="D2344" t="str">
            <v>四川太极新都区新繁镇繁江北路药店</v>
          </cell>
          <cell r="E2344">
            <v>2506774</v>
          </cell>
          <cell r="F2344" t="str">
            <v>医用重组胶原蛋白修复贴</v>
          </cell>
          <cell r="G2344" t="str">
            <v>28g(23cmx21cm）x5袋</v>
          </cell>
          <cell r="H2344" t="str">
            <v>盒</v>
          </cell>
          <cell r="I2344">
            <v>1</v>
          </cell>
          <cell r="J2344">
            <v>24.75</v>
          </cell>
          <cell r="K2344">
            <v>16.85</v>
          </cell>
          <cell r="L2344" t="str">
            <v>68.08%</v>
          </cell>
          <cell r="M2344">
            <v>40116</v>
          </cell>
          <cell r="N2344" t="str">
            <v>其他家庭常备器械类</v>
          </cell>
          <cell r="O2344" t="str">
            <v>家庭常备器械</v>
          </cell>
          <cell r="P2344" t="str">
            <v>医疗器械</v>
          </cell>
          <cell r="Q2344">
            <v>4325</v>
          </cell>
          <cell r="R2344" t="str">
            <v>朱朝霞 </v>
          </cell>
          <cell r="S2344">
            <v>38775940</v>
          </cell>
          <cell r="T2344">
            <v>24.75</v>
          </cell>
          <cell r="U2344" t="str">
            <v>线下</v>
          </cell>
          <cell r="V2344">
            <v>7.9</v>
          </cell>
          <cell r="W2344">
            <v>240439</v>
          </cell>
        </row>
        <row r="2345">
          <cell r="A2345">
            <v>45459.6611111111</v>
          </cell>
          <cell r="B2345">
            <v>58401825</v>
          </cell>
          <cell r="C2345">
            <v>730</v>
          </cell>
          <cell r="D2345" t="str">
            <v>四川太极新都区新繁镇繁江北路药店</v>
          </cell>
          <cell r="E2345">
            <v>2506774</v>
          </cell>
          <cell r="F2345" t="str">
            <v>医用重组胶原蛋白修复贴</v>
          </cell>
          <cell r="G2345" t="str">
            <v>28g(23cmx21cm）x5袋</v>
          </cell>
          <cell r="H2345" t="str">
            <v>盒</v>
          </cell>
          <cell r="I2345">
            <v>1</v>
          </cell>
          <cell r="J2345">
            <v>17</v>
          </cell>
          <cell r="K2345">
            <v>9.1</v>
          </cell>
          <cell r="L2345" t="str">
            <v>53.53%</v>
          </cell>
          <cell r="M2345">
            <v>40116</v>
          </cell>
          <cell r="N2345" t="str">
            <v>其他家庭常备器械类</v>
          </cell>
          <cell r="O2345" t="str">
            <v>家庭常备器械</v>
          </cell>
          <cell r="P2345" t="str">
            <v>医疗器械</v>
          </cell>
          <cell r="Q2345">
            <v>8338</v>
          </cell>
          <cell r="R2345" t="str">
            <v>蔡小丽</v>
          </cell>
          <cell r="S2345">
            <v>38655665</v>
          </cell>
          <cell r="T2345">
            <v>17</v>
          </cell>
          <cell r="U2345" t="str">
            <v>线下</v>
          </cell>
          <cell r="V2345">
            <v>7.9</v>
          </cell>
          <cell r="W2345">
            <v>240434</v>
          </cell>
        </row>
        <row r="2346">
          <cell r="A2346">
            <v>45459.6611111111</v>
          </cell>
          <cell r="B2346">
            <v>58401825</v>
          </cell>
          <cell r="C2346">
            <v>730</v>
          </cell>
          <cell r="D2346" t="str">
            <v>四川太极新都区新繁镇繁江北路药店</v>
          </cell>
          <cell r="E2346">
            <v>2506774</v>
          </cell>
          <cell r="F2346" t="str">
            <v>医用重组胶原蛋白修复贴</v>
          </cell>
          <cell r="G2346" t="str">
            <v>28g(23cmx21cm）x5袋</v>
          </cell>
          <cell r="H2346" t="str">
            <v>盒</v>
          </cell>
          <cell r="I2346">
            <v>1</v>
          </cell>
          <cell r="J2346">
            <v>17</v>
          </cell>
          <cell r="K2346">
            <v>9.1</v>
          </cell>
          <cell r="L2346" t="str">
            <v>53.53%</v>
          </cell>
          <cell r="M2346">
            <v>40116</v>
          </cell>
          <cell r="N2346" t="str">
            <v>其他家庭常备器械类</v>
          </cell>
          <cell r="O2346" t="str">
            <v>家庭常备器械</v>
          </cell>
          <cell r="P2346" t="str">
            <v>医疗器械</v>
          </cell>
          <cell r="Q2346">
            <v>8338</v>
          </cell>
          <cell r="R2346" t="str">
            <v>蔡小丽</v>
          </cell>
          <cell r="S2346">
            <v>38655665</v>
          </cell>
          <cell r="T2346">
            <v>17</v>
          </cell>
          <cell r="U2346" t="str">
            <v>线下</v>
          </cell>
          <cell r="V2346">
            <v>7.9</v>
          </cell>
          <cell r="W2346">
            <v>240434</v>
          </cell>
        </row>
        <row r="2347">
          <cell r="A2347">
            <v>45459.6611111111</v>
          </cell>
          <cell r="B2347">
            <v>58401825</v>
          </cell>
          <cell r="C2347">
            <v>730</v>
          </cell>
          <cell r="D2347" t="str">
            <v>四川太极新都区新繁镇繁江北路药店</v>
          </cell>
          <cell r="E2347">
            <v>2506774</v>
          </cell>
          <cell r="F2347" t="str">
            <v>医用重组胶原蛋白修复贴</v>
          </cell>
          <cell r="G2347" t="str">
            <v>28g(23cmx21cm）x5袋</v>
          </cell>
          <cell r="H2347" t="str">
            <v>盒</v>
          </cell>
          <cell r="I2347">
            <v>1</v>
          </cell>
          <cell r="J2347">
            <v>17</v>
          </cell>
          <cell r="K2347">
            <v>9.1</v>
          </cell>
          <cell r="L2347" t="str">
            <v>53.53%</v>
          </cell>
          <cell r="M2347">
            <v>40116</v>
          </cell>
          <cell r="N2347" t="str">
            <v>其他家庭常备器械类</v>
          </cell>
          <cell r="O2347" t="str">
            <v>家庭常备器械</v>
          </cell>
          <cell r="P2347" t="str">
            <v>医疗器械</v>
          </cell>
          <cell r="Q2347">
            <v>8338</v>
          </cell>
          <cell r="R2347" t="str">
            <v>蔡小丽</v>
          </cell>
          <cell r="S2347">
            <v>38655665</v>
          </cell>
          <cell r="T2347">
            <v>17</v>
          </cell>
          <cell r="U2347" t="str">
            <v>线下</v>
          </cell>
          <cell r="V2347">
            <v>7.9</v>
          </cell>
          <cell r="W2347">
            <v>240434</v>
          </cell>
        </row>
        <row r="2348">
          <cell r="A2348">
            <v>45459.6611111111</v>
          </cell>
          <cell r="B2348">
            <v>58401825</v>
          </cell>
          <cell r="C2348">
            <v>730</v>
          </cell>
          <cell r="D2348" t="str">
            <v>四川太极新都区新繁镇繁江北路药店</v>
          </cell>
          <cell r="E2348">
            <v>2506774</v>
          </cell>
          <cell r="F2348" t="str">
            <v>医用重组胶原蛋白修复贴</v>
          </cell>
          <cell r="G2348" t="str">
            <v>28g(23cmx21cm）x5袋</v>
          </cell>
          <cell r="H2348" t="str">
            <v>盒</v>
          </cell>
          <cell r="I2348">
            <v>1</v>
          </cell>
          <cell r="J2348">
            <v>17</v>
          </cell>
          <cell r="K2348">
            <v>9.1</v>
          </cell>
          <cell r="L2348" t="str">
            <v>53.53%</v>
          </cell>
          <cell r="M2348">
            <v>40116</v>
          </cell>
          <cell r="N2348" t="str">
            <v>其他家庭常备器械类</v>
          </cell>
          <cell r="O2348" t="str">
            <v>家庭常备器械</v>
          </cell>
          <cell r="P2348" t="str">
            <v>医疗器械</v>
          </cell>
          <cell r="Q2348">
            <v>8338</v>
          </cell>
          <cell r="R2348" t="str">
            <v>蔡小丽</v>
          </cell>
          <cell r="S2348">
            <v>38655665</v>
          </cell>
          <cell r="T2348">
            <v>17</v>
          </cell>
          <cell r="U2348" t="str">
            <v>线下</v>
          </cell>
          <cell r="V2348">
            <v>7.9</v>
          </cell>
          <cell r="W2348">
            <v>240434</v>
          </cell>
        </row>
        <row r="2349">
          <cell r="A2349">
            <v>45459.6611111111</v>
          </cell>
          <cell r="B2349">
            <v>58401825</v>
          </cell>
          <cell r="C2349">
            <v>730</v>
          </cell>
          <cell r="D2349" t="str">
            <v>四川太极新都区新繁镇繁江北路药店</v>
          </cell>
          <cell r="E2349">
            <v>2506774</v>
          </cell>
          <cell r="F2349" t="str">
            <v>医用重组胶原蛋白修复贴</v>
          </cell>
          <cell r="G2349" t="str">
            <v>28g(23cmx21cm）x5袋</v>
          </cell>
          <cell r="H2349" t="str">
            <v>盒</v>
          </cell>
          <cell r="I2349">
            <v>1</v>
          </cell>
          <cell r="J2349">
            <v>17</v>
          </cell>
          <cell r="K2349">
            <v>9.1</v>
          </cell>
          <cell r="L2349" t="str">
            <v>53.53%</v>
          </cell>
          <cell r="M2349">
            <v>40116</v>
          </cell>
          <cell r="N2349" t="str">
            <v>其他家庭常备器械类</v>
          </cell>
          <cell r="O2349" t="str">
            <v>家庭常备器械</v>
          </cell>
          <cell r="P2349" t="str">
            <v>医疗器械</v>
          </cell>
          <cell r="Q2349">
            <v>8338</v>
          </cell>
          <cell r="R2349" t="str">
            <v>蔡小丽</v>
          </cell>
          <cell r="S2349">
            <v>38655665</v>
          </cell>
          <cell r="T2349">
            <v>17</v>
          </cell>
          <cell r="U2349" t="str">
            <v>线下</v>
          </cell>
          <cell r="V2349">
            <v>7.9</v>
          </cell>
          <cell r="W2349">
            <v>240434</v>
          </cell>
        </row>
        <row r="2350">
          <cell r="A2350">
            <v>45459.6611111111</v>
          </cell>
          <cell r="B2350">
            <v>58401825</v>
          </cell>
          <cell r="C2350">
            <v>730</v>
          </cell>
          <cell r="D2350" t="str">
            <v>四川太极新都区新繁镇繁江北路药店</v>
          </cell>
          <cell r="E2350">
            <v>2506774</v>
          </cell>
          <cell r="F2350" t="str">
            <v>医用重组胶原蛋白修复贴</v>
          </cell>
          <cell r="G2350" t="str">
            <v>28g(23cmx21cm）x5袋</v>
          </cell>
          <cell r="H2350" t="str">
            <v>盒</v>
          </cell>
          <cell r="I2350">
            <v>1</v>
          </cell>
          <cell r="J2350">
            <v>17</v>
          </cell>
          <cell r="K2350">
            <v>9.1</v>
          </cell>
          <cell r="L2350" t="str">
            <v>53.53%</v>
          </cell>
          <cell r="M2350">
            <v>40116</v>
          </cell>
          <cell r="N2350" t="str">
            <v>其他家庭常备器械类</v>
          </cell>
          <cell r="O2350" t="str">
            <v>家庭常备器械</v>
          </cell>
          <cell r="P2350" t="str">
            <v>医疗器械</v>
          </cell>
          <cell r="Q2350">
            <v>8338</v>
          </cell>
          <cell r="R2350" t="str">
            <v>蔡小丽</v>
          </cell>
          <cell r="S2350">
            <v>38655665</v>
          </cell>
          <cell r="T2350">
            <v>17</v>
          </cell>
          <cell r="U2350" t="str">
            <v>线下</v>
          </cell>
          <cell r="V2350">
            <v>7.9</v>
          </cell>
          <cell r="W2350">
            <v>240434</v>
          </cell>
        </row>
        <row r="2351">
          <cell r="A2351">
            <v>45459.6611111111</v>
          </cell>
          <cell r="B2351">
            <v>58401825</v>
          </cell>
          <cell r="C2351">
            <v>730</v>
          </cell>
          <cell r="D2351" t="str">
            <v>四川太极新都区新繁镇繁江北路药店</v>
          </cell>
          <cell r="E2351">
            <v>2506774</v>
          </cell>
          <cell r="F2351" t="str">
            <v>医用重组胶原蛋白修复贴</v>
          </cell>
          <cell r="G2351" t="str">
            <v>28g(23cmx21cm）x5袋</v>
          </cell>
          <cell r="H2351" t="str">
            <v>盒</v>
          </cell>
          <cell r="I2351">
            <v>1</v>
          </cell>
          <cell r="J2351">
            <v>17</v>
          </cell>
          <cell r="K2351">
            <v>9.1</v>
          </cell>
          <cell r="L2351" t="str">
            <v>53.53%</v>
          </cell>
          <cell r="M2351">
            <v>40116</v>
          </cell>
          <cell r="N2351" t="str">
            <v>其他家庭常备器械类</v>
          </cell>
          <cell r="O2351" t="str">
            <v>家庭常备器械</v>
          </cell>
          <cell r="P2351" t="str">
            <v>医疗器械</v>
          </cell>
          <cell r="Q2351">
            <v>8338</v>
          </cell>
          <cell r="R2351" t="str">
            <v>蔡小丽</v>
          </cell>
          <cell r="S2351">
            <v>38655665</v>
          </cell>
          <cell r="T2351">
            <v>17</v>
          </cell>
          <cell r="U2351" t="str">
            <v>线下</v>
          </cell>
          <cell r="V2351">
            <v>7.9</v>
          </cell>
          <cell r="W2351">
            <v>240434</v>
          </cell>
        </row>
        <row r="2352">
          <cell r="A2352">
            <v>45459.6611111111</v>
          </cell>
          <cell r="B2352">
            <v>58401825</v>
          </cell>
          <cell r="C2352">
            <v>730</v>
          </cell>
          <cell r="D2352" t="str">
            <v>四川太极新都区新繁镇繁江北路药店</v>
          </cell>
          <cell r="E2352">
            <v>2506774</v>
          </cell>
          <cell r="F2352" t="str">
            <v>医用重组胶原蛋白修复贴</v>
          </cell>
          <cell r="G2352" t="str">
            <v>28g(23cmx21cm）x5袋</v>
          </cell>
          <cell r="H2352" t="str">
            <v>盒</v>
          </cell>
          <cell r="I2352">
            <v>1</v>
          </cell>
          <cell r="J2352">
            <v>17</v>
          </cell>
          <cell r="K2352">
            <v>9.1</v>
          </cell>
          <cell r="L2352" t="str">
            <v>53.53%</v>
          </cell>
          <cell r="M2352">
            <v>40116</v>
          </cell>
          <cell r="N2352" t="str">
            <v>其他家庭常备器械类</v>
          </cell>
          <cell r="O2352" t="str">
            <v>家庭常备器械</v>
          </cell>
          <cell r="P2352" t="str">
            <v>医疗器械</v>
          </cell>
          <cell r="Q2352">
            <v>8338</v>
          </cell>
          <cell r="R2352" t="str">
            <v>蔡小丽</v>
          </cell>
          <cell r="S2352">
            <v>38655665</v>
          </cell>
          <cell r="T2352">
            <v>17</v>
          </cell>
          <cell r="U2352" t="str">
            <v>线下</v>
          </cell>
          <cell r="V2352">
            <v>7.9</v>
          </cell>
          <cell r="W2352">
            <v>240434</v>
          </cell>
        </row>
        <row r="2353">
          <cell r="A2353">
            <v>45459.6611111111</v>
          </cell>
          <cell r="B2353">
            <v>58401825</v>
          </cell>
          <cell r="C2353">
            <v>730</v>
          </cell>
          <cell r="D2353" t="str">
            <v>四川太极新都区新繁镇繁江北路药店</v>
          </cell>
          <cell r="E2353">
            <v>2507742</v>
          </cell>
          <cell r="F2353" t="str">
            <v>医用重组胶原蛋白修复液</v>
          </cell>
          <cell r="G2353" t="str">
            <v>4mlx3支(B型)</v>
          </cell>
          <cell r="H2353" t="str">
            <v>盒</v>
          </cell>
          <cell r="I2353">
            <v>1</v>
          </cell>
          <cell r="J2353">
            <v>62</v>
          </cell>
          <cell r="K2353">
            <v>22</v>
          </cell>
          <cell r="L2353" t="str">
            <v>35.48%</v>
          </cell>
          <cell r="M2353">
            <v>40116</v>
          </cell>
          <cell r="N2353" t="str">
            <v>其他家庭常备器械类</v>
          </cell>
          <cell r="O2353" t="str">
            <v>家庭常备器械</v>
          </cell>
          <cell r="P2353" t="str">
            <v>医疗器械</v>
          </cell>
          <cell r="Q2353">
            <v>8338</v>
          </cell>
          <cell r="R2353" t="str">
            <v>蔡小丽</v>
          </cell>
          <cell r="S2353">
            <v>38655667</v>
          </cell>
          <cell r="T2353">
            <v>62</v>
          </cell>
          <cell r="U2353" t="str">
            <v>线下</v>
          </cell>
          <cell r="V2353">
            <v>40</v>
          </cell>
          <cell r="W2353">
            <v>240405</v>
          </cell>
        </row>
        <row r="2354">
          <cell r="A2354">
            <v>45459.6979166667</v>
          </cell>
          <cell r="B2354">
            <v>58401962</v>
          </cell>
          <cell r="C2354">
            <v>730</v>
          </cell>
          <cell r="D2354" t="str">
            <v>四川太极新都区新繁镇繁江北路药店</v>
          </cell>
          <cell r="E2354">
            <v>2506774</v>
          </cell>
          <cell r="F2354" t="str">
            <v>医用重组胶原蛋白修复贴</v>
          </cell>
          <cell r="G2354" t="str">
            <v>28g(23cmx21cm）x5袋</v>
          </cell>
          <cell r="H2354" t="str">
            <v>盒</v>
          </cell>
          <cell r="I2354">
            <v>1</v>
          </cell>
          <cell r="J2354">
            <v>24.75</v>
          </cell>
          <cell r="K2354">
            <v>16.85</v>
          </cell>
          <cell r="L2354" t="str">
            <v>68.08%</v>
          </cell>
          <cell r="M2354">
            <v>40116</v>
          </cell>
          <cell r="N2354" t="str">
            <v>其他家庭常备器械类</v>
          </cell>
          <cell r="O2354" t="str">
            <v>家庭常备器械</v>
          </cell>
          <cell r="P2354" t="str">
            <v>医疗器械</v>
          </cell>
          <cell r="Q2354">
            <v>8338</v>
          </cell>
          <cell r="R2354" t="str">
            <v>蔡小丽</v>
          </cell>
          <cell r="S2354">
            <v>38775940</v>
          </cell>
          <cell r="T2354">
            <v>24.75</v>
          </cell>
          <cell r="U2354" t="str">
            <v>线下</v>
          </cell>
          <cell r="V2354">
            <v>7.9</v>
          </cell>
          <cell r="W2354">
            <v>240439</v>
          </cell>
        </row>
        <row r="2355">
          <cell r="A2355">
            <v>45459.6979166667</v>
          </cell>
          <cell r="B2355">
            <v>58401962</v>
          </cell>
          <cell r="C2355">
            <v>730</v>
          </cell>
          <cell r="D2355" t="str">
            <v>四川太极新都区新繁镇繁江北路药店</v>
          </cell>
          <cell r="E2355">
            <v>2506774</v>
          </cell>
          <cell r="F2355" t="str">
            <v>医用重组胶原蛋白修复贴</v>
          </cell>
          <cell r="G2355" t="str">
            <v>28g(23cmx21cm）x5袋</v>
          </cell>
          <cell r="H2355" t="str">
            <v>盒</v>
          </cell>
          <cell r="I2355">
            <v>1</v>
          </cell>
          <cell r="J2355">
            <v>24.75</v>
          </cell>
          <cell r="K2355">
            <v>16.85</v>
          </cell>
          <cell r="L2355" t="str">
            <v>68.08%</v>
          </cell>
          <cell r="M2355">
            <v>40116</v>
          </cell>
          <cell r="N2355" t="str">
            <v>其他家庭常备器械类</v>
          </cell>
          <cell r="O2355" t="str">
            <v>家庭常备器械</v>
          </cell>
          <cell r="P2355" t="str">
            <v>医疗器械</v>
          </cell>
          <cell r="Q2355">
            <v>8338</v>
          </cell>
          <cell r="R2355" t="str">
            <v>蔡小丽</v>
          </cell>
          <cell r="S2355">
            <v>38775940</v>
          </cell>
          <cell r="T2355">
            <v>24.75</v>
          </cell>
          <cell r="U2355" t="str">
            <v>线下</v>
          </cell>
          <cell r="V2355">
            <v>7.9</v>
          </cell>
          <cell r="W2355">
            <v>240439</v>
          </cell>
        </row>
        <row r="2356">
          <cell r="A2356">
            <v>45459.6979166667</v>
          </cell>
          <cell r="B2356">
            <v>58401962</v>
          </cell>
          <cell r="C2356">
            <v>730</v>
          </cell>
          <cell r="D2356" t="str">
            <v>四川太极新都区新繁镇繁江北路药店</v>
          </cell>
          <cell r="E2356">
            <v>2506774</v>
          </cell>
          <cell r="F2356" t="str">
            <v>医用重组胶原蛋白修复贴</v>
          </cell>
          <cell r="G2356" t="str">
            <v>28g(23cmx21cm）x5袋</v>
          </cell>
          <cell r="H2356" t="str">
            <v>盒</v>
          </cell>
          <cell r="I2356">
            <v>1</v>
          </cell>
          <cell r="J2356">
            <v>24.75</v>
          </cell>
          <cell r="K2356">
            <v>16.85</v>
          </cell>
          <cell r="L2356" t="str">
            <v>68.08%</v>
          </cell>
          <cell r="M2356">
            <v>40116</v>
          </cell>
          <cell r="N2356" t="str">
            <v>其他家庭常备器械类</v>
          </cell>
          <cell r="O2356" t="str">
            <v>家庭常备器械</v>
          </cell>
          <cell r="P2356" t="str">
            <v>医疗器械</v>
          </cell>
          <cell r="Q2356">
            <v>8338</v>
          </cell>
          <cell r="R2356" t="str">
            <v>蔡小丽</v>
          </cell>
          <cell r="S2356">
            <v>38655665</v>
          </cell>
          <cell r="T2356">
            <v>24.75</v>
          </cell>
          <cell r="U2356" t="str">
            <v>线下</v>
          </cell>
          <cell r="V2356">
            <v>7.9</v>
          </cell>
          <cell r="W2356">
            <v>240434</v>
          </cell>
        </row>
        <row r="2357">
          <cell r="A2357">
            <v>45459.6979166667</v>
          </cell>
          <cell r="B2357">
            <v>58401962</v>
          </cell>
          <cell r="C2357">
            <v>730</v>
          </cell>
          <cell r="D2357" t="str">
            <v>四川太极新都区新繁镇繁江北路药店</v>
          </cell>
          <cell r="E2357">
            <v>2506774</v>
          </cell>
          <cell r="F2357" t="str">
            <v>医用重组胶原蛋白修复贴</v>
          </cell>
          <cell r="G2357" t="str">
            <v>28g(23cmx21cm）x5袋</v>
          </cell>
          <cell r="H2357" t="str">
            <v>盒</v>
          </cell>
          <cell r="I2357">
            <v>1</v>
          </cell>
          <cell r="J2357">
            <v>24.75</v>
          </cell>
          <cell r="K2357">
            <v>16.85</v>
          </cell>
          <cell r="L2357" t="str">
            <v>68.08%</v>
          </cell>
          <cell r="M2357">
            <v>40116</v>
          </cell>
          <cell r="N2357" t="str">
            <v>其他家庭常备器械类</v>
          </cell>
          <cell r="O2357" t="str">
            <v>家庭常备器械</v>
          </cell>
          <cell r="P2357" t="str">
            <v>医疗器械</v>
          </cell>
          <cell r="Q2357">
            <v>8338</v>
          </cell>
          <cell r="R2357" t="str">
            <v>蔡小丽</v>
          </cell>
          <cell r="S2357">
            <v>38775940</v>
          </cell>
          <cell r="T2357">
            <v>24.75</v>
          </cell>
          <cell r="U2357" t="str">
            <v>线下</v>
          </cell>
          <cell r="V2357">
            <v>7.9</v>
          </cell>
          <cell r="W2357">
            <v>240439</v>
          </cell>
        </row>
        <row r="2358">
          <cell r="A2358">
            <v>45460.8256944444</v>
          </cell>
          <cell r="B2358">
            <v>58416744</v>
          </cell>
          <cell r="C2358">
            <v>730</v>
          </cell>
          <cell r="D2358" t="str">
            <v>四川太极新都区新繁镇繁江北路药店</v>
          </cell>
          <cell r="E2358">
            <v>2505131</v>
          </cell>
          <cell r="F2358" t="str">
            <v>重组人源胶原蛋白修复敷料</v>
          </cell>
          <cell r="G2358" t="str">
            <v>F型 28g(23cmx21cm)x5袋 (枢颜)</v>
          </cell>
          <cell r="H2358" t="str">
            <v>盒</v>
          </cell>
          <cell r="I2358">
            <v>1</v>
          </cell>
          <cell r="J2358">
            <v>17</v>
          </cell>
          <cell r="K2358">
            <v>9.1</v>
          </cell>
          <cell r="L2358" t="str">
            <v>53.53%</v>
          </cell>
          <cell r="M2358">
            <v>40116</v>
          </cell>
          <cell r="N2358" t="str">
            <v>其他家庭常备器械类</v>
          </cell>
          <cell r="O2358" t="str">
            <v>家庭常备器械</v>
          </cell>
          <cell r="P2358" t="str">
            <v>医疗器械</v>
          </cell>
          <cell r="Q2358">
            <v>4325</v>
          </cell>
          <cell r="R2358" t="str">
            <v>朱朝霞 </v>
          </cell>
          <cell r="S2358">
            <v>38448832</v>
          </cell>
          <cell r="T2358">
            <v>17</v>
          </cell>
          <cell r="U2358" t="str">
            <v>线下</v>
          </cell>
          <cell r="V2358">
            <v>7.9</v>
          </cell>
          <cell r="W2358">
            <v>20240325</v>
          </cell>
        </row>
        <row r="2359">
          <cell r="A2359">
            <v>45460.8256944444</v>
          </cell>
          <cell r="B2359">
            <v>58416744</v>
          </cell>
          <cell r="C2359">
            <v>730</v>
          </cell>
          <cell r="D2359" t="str">
            <v>四川太极新都区新繁镇繁江北路药店</v>
          </cell>
          <cell r="E2359">
            <v>2507742</v>
          </cell>
          <cell r="F2359" t="str">
            <v>医用重组胶原蛋白修复液</v>
          </cell>
          <cell r="G2359" t="str">
            <v>4mlx3支(B型)</v>
          </cell>
          <cell r="H2359" t="str">
            <v>盒</v>
          </cell>
          <cell r="I2359">
            <v>1</v>
          </cell>
          <cell r="J2359">
            <v>62</v>
          </cell>
          <cell r="K2359">
            <v>22</v>
          </cell>
          <cell r="L2359" t="str">
            <v>35.48%</v>
          </cell>
          <cell r="M2359">
            <v>40116</v>
          </cell>
          <cell r="N2359" t="str">
            <v>其他家庭常备器械类</v>
          </cell>
          <cell r="O2359" t="str">
            <v>家庭常备器械</v>
          </cell>
          <cell r="P2359" t="str">
            <v>医疗器械</v>
          </cell>
          <cell r="Q2359">
            <v>4325</v>
          </cell>
          <cell r="R2359" t="str">
            <v>朱朝霞 </v>
          </cell>
          <cell r="S2359">
            <v>38639741</v>
          </cell>
          <cell r="T2359">
            <v>62</v>
          </cell>
          <cell r="U2359" t="str">
            <v>线下</v>
          </cell>
          <cell r="V2359">
            <v>40</v>
          </cell>
          <cell r="W2359">
            <v>240405</v>
          </cell>
        </row>
        <row r="2360">
          <cell r="A2360">
            <v>45460.8256944444</v>
          </cell>
          <cell r="B2360">
            <v>58416744</v>
          </cell>
          <cell r="C2360">
            <v>730</v>
          </cell>
          <cell r="D2360" t="str">
            <v>四川太极新都区新繁镇繁江北路药店</v>
          </cell>
          <cell r="E2360">
            <v>2505131</v>
          </cell>
          <cell r="F2360" t="str">
            <v>重组人源胶原蛋白修复敷料</v>
          </cell>
          <cell r="G2360" t="str">
            <v>F型 28g(23cmx21cm)x5袋 (枢颜)</v>
          </cell>
          <cell r="H2360" t="str">
            <v>盒</v>
          </cell>
          <cell r="I2360">
            <v>1</v>
          </cell>
          <cell r="J2360">
            <v>17</v>
          </cell>
          <cell r="K2360">
            <v>9.1</v>
          </cell>
          <cell r="L2360" t="str">
            <v>53.53%</v>
          </cell>
          <cell r="M2360">
            <v>40116</v>
          </cell>
          <cell r="N2360" t="str">
            <v>其他家庭常备器械类</v>
          </cell>
          <cell r="O2360" t="str">
            <v>家庭常备器械</v>
          </cell>
          <cell r="P2360" t="str">
            <v>医疗器械</v>
          </cell>
          <cell r="Q2360">
            <v>4325</v>
          </cell>
          <cell r="R2360" t="str">
            <v>朱朝霞 </v>
          </cell>
          <cell r="S2360">
            <v>38385837</v>
          </cell>
          <cell r="T2360">
            <v>17</v>
          </cell>
          <cell r="U2360" t="str">
            <v>线下</v>
          </cell>
          <cell r="V2360">
            <v>7.9</v>
          </cell>
          <cell r="W2360">
            <v>20240324</v>
          </cell>
        </row>
        <row r="2361">
          <cell r="A2361">
            <v>45460.8256944444</v>
          </cell>
          <cell r="B2361">
            <v>58416744</v>
          </cell>
          <cell r="C2361">
            <v>730</v>
          </cell>
          <cell r="D2361" t="str">
            <v>四川太极新都区新繁镇繁江北路药店</v>
          </cell>
          <cell r="E2361">
            <v>2505131</v>
          </cell>
          <cell r="F2361" t="str">
            <v>重组人源胶原蛋白修复敷料</v>
          </cell>
          <cell r="G2361" t="str">
            <v>F型 28g(23cmx21cm)x5袋 (枢颜)</v>
          </cell>
          <cell r="H2361" t="str">
            <v>盒</v>
          </cell>
          <cell r="I2361">
            <v>1</v>
          </cell>
          <cell r="J2361">
            <v>17</v>
          </cell>
          <cell r="K2361">
            <v>9.1</v>
          </cell>
          <cell r="L2361" t="str">
            <v>53.53%</v>
          </cell>
          <cell r="M2361">
            <v>40116</v>
          </cell>
          <cell r="N2361" t="str">
            <v>其他家庭常备器械类</v>
          </cell>
          <cell r="O2361" t="str">
            <v>家庭常备器械</v>
          </cell>
          <cell r="P2361" t="str">
            <v>医疗器械</v>
          </cell>
          <cell r="Q2361">
            <v>4325</v>
          </cell>
          <cell r="R2361" t="str">
            <v>朱朝霞 </v>
          </cell>
          <cell r="S2361">
            <v>38465364</v>
          </cell>
          <cell r="T2361">
            <v>17</v>
          </cell>
          <cell r="U2361" t="str">
            <v>线下</v>
          </cell>
          <cell r="V2361">
            <v>7.9</v>
          </cell>
          <cell r="W2361">
            <v>20240325</v>
          </cell>
        </row>
        <row r="2362">
          <cell r="A2362">
            <v>45460.8256944444</v>
          </cell>
          <cell r="B2362">
            <v>58416744</v>
          </cell>
          <cell r="C2362">
            <v>730</v>
          </cell>
          <cell r="D2362" t="str">
            <v>四川太极新都区新繁镇繁江北路药店</v>
          </cell>
          <cell r="E2362">
            <v>2505131</v>
          </cell>
          <cell r="F2362" t="str">
            <v>重组人源胶原蛋白修复敷料</v>
          </cell>
          <cell r="G2362" t="str">
            <v>F型 28g(23cmx21cm)x5袋 (枢颜)</v>
          </cell>
          <cell r="H2362" t="str">
            <v>盒</v>
          </cell>
          <cell r="I2362">
            <v>1</v>
          </cell>
          <cell r="J2362">
            <v>17</v>
          </cell>
          <cell r="K2362">
            <v>9.1</v>
          </cell>
          <cell r="L2362" t="str">
            <v>53.53%</v>
          </cell>
          <cell r="M2362">
            <v>40116</v>
          </cell>
          <cell r="N2362" t="str">
            <v>其他家庭常备器械类</v>
          </cell>
          <cell r="O2362" t="str">
            <v>家庭常备器械</v>
          </cell>
          <cell r="P2362" t="str">
            <v>医疗器械</v>
          </cell>
          <cell r="Q2362">
            <v>4325</v>
          </cell>
          <cell r="R2362" t="str">
            <v>朱朝霞 </v>
          </cell>
          <cell r="S2362">
            <v>38363168</v>
          </cell>
          <cell r="T2362">
            <v>17</v>
          </cell>
          <cell r="U2362" t="str">
            <v>线下</v>
          </cell>
          <cell r="V2362">
            <v>7.9</v>
          </cell>
          <cell r="W2362">
            <v>20240324</v>
          </cell>
        </row>
        <row r="2363">
          <cell r="A2363">
            <v>45460.8256944444</v>
          </cell>
          <cell r="B2363">
            <v>58416744</v>
          </cell>
          <cell r="C2363">
            <v>730</v>
          </cell>
          <cell r="D2363" t="str">
            <v>四川太极新都区新繁镇繁江北路药店</v>
          </cell>
          <cell r="E2363">
            <v>2505131</v>
          </cell>
          <cell r="F2363" t="str">
            <v>重组人源胶原蛋白修复敷料</v>
          </cell>
          <cell r="G2363" t="str">
            <v>F型 28g(23cmx21cm)x5袋 (枢颜)</v>
          </cell>
          <cell r="H2363" t="str">
            <v>盒</v>
          </cell>
          <cell r="I2363">
            <v>1</v>
          </cell>
          <cell r="J2363">
            <v>17</v>
          </cell>
          <cell r="K2363">
            <v>13.16</v>
          </cell>
          <cell r="L2363" t="str">
            <v>77.41%</v>
          </cell>
          <cell r="M2363">
            <v>40116</v>
          </cell>
          <cell r="N2363" t="str">
            <v>其他家庭常备器械类</v>
          </cell>
          <cell r="O2363" t="str">
            <v>家庭常备器械</v>
          </cell>
          <cell r="P2363" t="str">
            <v>医疗器械</v>
          </cell>
          <cell r="Q2363">
            <v>4325</v>
          </cell>
          <cell r="R2363" t="str">
            <v>朱朝霞 </v>
          </cell>
          <cell r="S2363">
            <v>38041687</v>
          </cell>
          <cell r="T2363">
            <v>17</v>
          </cell>
          <cell r="U2363" t="str">
            <v>线下</v>
          </cell>
          <cell r="V2363">
            <v>3.84</v>
          </cell>
          <cell r="W2363">
            <v>20240205</v>
          </cell>
        </row>
        <row r="2364">
          <cell r="A2364">
            <v>45460.8256944444</v>
          </cell>
          <cell r="B2364">
            <v>58416744</v>
          </cell>
          <cell r="C2364">
            <v>730</v>
          </cell>
          <cell r="D2364" t="str">
            <v>四川太极新都区新繁镇繁江北路药店</v>
          </cell>
          <cell r="E2364">
            <v>2505131</v>
          </cell>
          <cell r="F2364" t="str">
            <v>重组人源胶原蛋白修复敷料</v>
          </cell>
          <cell r="G2364" t="str">
            <v>F型 28g(23cmx21cm)x5袋 (枢颜)</v>
          </cell>
          <cell r="H2364" t="str">
            <v>盒</v>
          </cell>
          <cell r="I2364">
            <v>1</v>
          </cell>
          <cell r="J2364">
            <v>17</v>
          </cell>
          <cell r="K2364">
            <v>9.1</v>
          </cell>
          <cell r="L2364" t="str">
            <v>53.53%</v>
          </cell>
          <cell r="M2364">
            <v>40116</v>
          </cell>
          <cell r="N2364" t="str">
            <v>其他家庭常备器械类</v>
          </cell>
          <cell r="O2364" t="str">
            <v>家庭常备器械</v>
          </cell>
          <cell r="P2364" t="str">
            <v>医疗器械</v>
          </cell>
          <cell r="Q2364">
            <v>4325</v>
          </cell>
          <cell r="R2364" t="str">
            <v>朱朝霞 </v>
          </cell>
          <cell r="S2364">
            <v>38526811</v>
          </cell>
          <cell r="T2364">
            <v>17</v>
          </cell>
          <cell r="U2364" t="str">
            <v>线下</v>
          </cell>
          <cell r="V2364">
            <v>7.9</v>
          </cell>
          <cell r="W2364">
            <v>20240326</v>
          </cell>
        </row>
        <row r="2365">
          <cell r="A2365">
            <v>45460.8256944444</v>
          </cell>
          <cell r="B2365">
            <v>58416744</v>
          </cell>
          <cell r="C2365">
            <v>730</v>
          </cell>
          <cell r="D2365" t="str">
            <v>四川太极新都区新繁镇繁江北路药店</v>
          </cell>
          <cell r="E2365">
            <v>2505131</v>
          </cell>
          <cell r="F2365" t="str">
            <v>重组人源胶原蛋白修复敷料</v>
          </cell>
          <cell r="G2365" t="str">
            <v>F型 28g(23cmx21cm)x5袋 (枢颜)</v>
          </cell>
          <cell r="H2365" t="str">
            <v>盒</v>
          </cell>
          <cell r="I2365">
            <v>1</v>
          </cell>
          <cell r="J2365">
            <v>17</v>
          </cell>
          <cell r="K2365">
            <v>13.16</v>
          </cell>
          <cell r="L2365" t="str">
            <v>77.41%</v>
          </cell>
          <cell r="M2365">
            <v>40116</v>
          </cell>
          <cell r="N2365" t="str">
            <v>其他家庭常备器械类</v>
          </cell>
          <cell r="O2365" t="str">
            <v>家庭常备器械</v>
          </cell>
          <cell r="P2365" t="str">
            <v>医疗器械</v>
          </cell>
          <cell r="Q2365">
            <v>4325</v>
          </cell>
          <cell r="R2365" t="str">
            <v>朱朝霞 </v>
          </cell>
          <cell r="S2365">
            <v>38041687</v>
          </cell>
          <cell r="T2365">
            <v>17</v>
          </cell>
          <cell r="U2365" t="str">
            <v>线下</v>
          </cell>
          <cell r="V2365">
            <v>3.84</v>
          </cell>
          <cell r="W2365">
            <v>20240205</v>
          </cell>
        </row>
        <row r="2366">
          <cell r="A2366">
            <v>45460.8256944444</v>
          </cell>
          <cell r="B2366">
            <v>58416744</v>
          </cell>
          <cell r="C2366">
            <v>730</v>
          </cell>
          <cell r="D2366" t="str">
            <v>四川太极新都区新繁镇繁江北路药店</v>
          </cell>
          <cell r="E2366">
            <v>2505131</v>
          </cell>
          <cell r="F2366" t="str">
            <v>重组人源胶原蛋白修复敷料</v>
          </cell>
          <cell r="G2366" t="str">
            <v>F型 28g(23cmx21cm)x5袋 (枢颜)</v>
          </cell>
          <cell r="H2366" t="str">
            <v>盒</v>
          </cell>
          <cell r="I2366">
            <v>1</v>
          </cell>
          <cell r="J2366">
            <v>17</v>
          </cell>
          <cell r="K2366">
            <v>9.1</v>
          </cell>
          <cell r="L2366" t="str">
            <v>53.53%</v>
          </cell>
          <cell r="M2366">
            <v>40116</v>
          </cell>
          <cell r="N2366" t="str">
            <v>其他家庭常备器械类</v>
          </cell>
          <cell r="O2366" t="str">
            <v>家庭常备器械</v>
          </cell>
          <cell r="P2366" t="str">
            <v>医疗器械</v>
          </cell>
          <cell r="Q2366">
            <v>4325</v>
          </cell>
          <cell r="R2366" t="str">
            <v>朱朝霞 </v>
          </cell>
          <cell r="S2366">
            <v>38411367</v>
          </cell>
          <cell r="T2366">
            <v>17</v>
          </cell>
          <cell r="U2366" t="str">
            <v>线下</v>
          </cell>
          <cell r="V2366">
            <v>7.9</v>
          </cell>
          <cell r="W2366">
            <v>20240326</v>
          </cell>
        </row>
        <row r="2367">
          <cell r="A2367">
            <v>45461.8618055556</v>
          </cell>
          <cell r="B2367">
            <v>58430158</v>
          </cell>
          <cell r="C2367">
            <v>730</v>
          </cell>
          <cell r="D2367" t="str">
            <v>四川太极新都区新繁镇繁江北路药店</v>
          </cell>
          <cell r="E2367">
            <v>2506774</v>
          </cell>
          <cell r="F2367" t="str">
            <v>医用重组胶原蛋白修复贴</v>
          </cell>
          <cell r="G2367" t="str">
            <v>28g(23cmx21cm）x5袋</v>
          </cell>
          <cell r="H2367" t="str">
            <v>盒</v>
          </cell>
          <cell r="I2367">
            <v>1</v>
          </cell>
          <cell r="J2367">
            <v>17</v>
          </cell>
          <cell r="K2367">
            <v>9.1</v>
          </cell>
          <cell r="L2367" t="str">
            <v>53.53%</v>
          </cell>
          <cell r="M2367">
            <v>40116</v>
          </cell>
          <cell r="N2367" t="str">
            <v>其他家庭常备器械类</v>
          </cell>
          <cell r="O2367" t="str">
            <v>家庭常备器械</v>
          </cell>
          <cell r="P2367" t="str">
            <v>医疗器械</v>
          </cell>
          <cell r="Q2367">
            <v>8338</v>
          </cell>
          <cell r="R2367" t="str">
            <v>蔡小丽</v>
          </cell>
          <cell r="S2367">
            <v>38791201</v>
          </cell>
          <cell r="T2367">
            <v>17</v>
          </cell>
          <cell r="U2367" t="str">
            <v>线下</v>
          </cell>
          <cell r="V2367">
            <v>7.9</v>
          </cell>
          <cell r="W2367">
            <v>240439</v>
          </cell>
        </row>
        <row r="2368">
          <cell r="A2368">
            <v>45461.8618055556</v>
          </cell>
          <cell r="B2368">
            <v>58430158</v>
          </cell>
          <cell r="C2368">
            <v>730</v>
          </cell>
          <cell r="D2368" t="str">
            <v>四川太极新都区新繁镇繁江北路药店</v>
          </cell>
          <cell r="E2368">
            <v>2506774</v>
          </cell>
          <cell r="F2368" t="str">
            <v>医用重组胶原蛋白修复贴</v>
          </cell>
          <cell r="G2368" t="str">
            <v>28g(23cmx21cm）x5袋</v>
          </cell>
          <cell r="H2368" t="str">
            <v>盒</v>
          </cell>
          <cell r="I2368">
            <v>1</v>
          </cell>
          <cell r="J2368">
            <v>17</v>
          </cell>
          <cell r="K2368">
            <v>9.1</v>
          </cell>
          <cell r="L2368" t="str">
            <v>53.53%</v>
          </cell>
          <cell r="M2368">
            <v>40116</v>
          </cell>
          <cell r="N2368" t="str">
            <v>其他家庭常备器械类</v>
          </cell>
          <cell r="O2368" t="str">
            <v>家庭常备器械</v>
          </cell>
          <cell r="P2368" t="str">
            <v>医疗器械</v>
          </cell>
          <cell r="Q2368">
            <v>8338</v>
          </cell>
          <cell r="R2368" t="str">
            <v>蔡小丽</v>
          </cell>
          <cell r="S2368">
            <v>38791201</v>
          </cell>
          <cell r="T2368">
            <v>17</v>
          </cell>
          <cell r="U2368" t="str">
            <v>线下</v>
          </cell>
          <cell r="V2368">
            <v>7.9</v>
          </cell>
          <cell r="W2368">
            <v>240439</v>
          </cell>
        </row>
        <row r="2369">
          <cell r="A2369">
            <v>45461.8618055556</v>
          </cell>
          <cell r="B2369">
            <v>58430158</v>
          </cell>
          <cell r="C2369">
            <v>730</v>
          </cell>
          <cell r="D2369" t="str">
            <v>四川太极新都区新繁镇繁江北路药店</v>
          </cell>
          <cell r="E2369">
            <v>2506774</v>
          </cell>
          <cell r="F2369" t="str">
            <v>医用重组胶原蛋白修复贴</v>
          </cell>
          <cell r="G2369" t="str">
            <v>28g(23cmx21cm）x5袋</v>
          </cell>
          <cell r="H2369" t="str">
            <v>盒</v>
          </cell>
          <cell r="I2369">
            <v>1</v>
          </cell>
          <cell r="J2369">
            <v>17</v>
          </cell>
          <cell r="K2369">
            <v>9.1</v>
          </cell>
          <cell r="L2369" t="str">
            <v>53.53%</v>
          </cell>
          <cell r="M2369">
            <v>40116</v>
          </cell>
          <cell r="N2369" t="str">
            <v>其他家庭常备器械类</v>
          </cell>
          <cell r="O2369" t="str">
            <v>家庭常备器械</v>
          </cell>
          <cell r="P2369" t="str">
            <v>医疗器械</v>
          </cell>
          <cell r="Q2369">
            <v>8338</v>
          </cell>
          <cell r="R2369" t="str">
            <v>蔡小丽</v>
          </cell>
          <cell r="S2369">
            <v>38791201</v>
          </cell>
          <cell r="T2369">
            <v>17</v>
          </cell>
          <cell r="U2369" t="str">
            <v>线下</v>
          </cell>
          <cell r="V2369">
            <v>7.9</v>
          </cell>
          <cell r="W2369">
            <v>240439</v>
          </cell>
        </row>
        <row r="2370">
          <cell r="A2370">
            <v>45461.8618055556</v>
          </cell>
          <cell r="B2370">
            <v>58430158</v>
          </cell>
          <cell r="C2370">
            <v>730</v>
          </cell>
          <cell r="D2370" t="str">
            <v>四川太极新都区新繁镇繁江北路药店</v>
          </cell>
          <cell r="E2370">
            <v>2506774</v>
          </cell>
          <cell r="F2370" t="str">
            <v>医用重组胶原蛋白修复贴</v>
          </cell>
          <cell r="G2370" t="str">
            <v>28g(23cmx21cm）x5袋</v>
          </cell>
          <cell r="H2370" t="str">
            <v>盒</v>
          </cell>
          <cell r="I2370">
            <v>1</v>
          </cell>
          <cell r="J2370">
            <v>17</v>
          </cell>
          <cell r="K2370">
            <v>9.1</v>
          </cell>
          <cell r="L2370" t="str">
            <v>53.53%</v>
          </cell>
          <cell r="M2370">
            <v>40116</v>
          </cell>
          <cell r="N2370" t="str">
            <v>其他家庭常备器械类</v>
          </cell>
          <cell r="O2370" t="str">
            <v>家庭常备器械</v>
          </cell>
          <cell r="P2370" t="str">
            <v>医疗器械</v>
          </cell>
          <cell r="Q2370">
            <v>8338</v>
          </cell>
          <cell r="R2370" t="str">
            <v>蔡小丽</v>
          </cell>
          <cell r="S2370">
            <v>38791201</v>
          </cell>
          <cell r="T2370">
            <v>17</v>
          </cell>
          <cell r="U2370" t="str">
            <v>线下</v>
          </cell>
          <cell r="V2370">
            <v>7.9</v>
          </cell>
          <cell r="W2370">
            <v>240439</v>
          </cell>
        </row>
        <row r="2371">
          <cell r="A2371">
            <v>45461.8618055556</v>
          </cell>
          <cell r="B2371">
            <v>58430158</v>
          </cell>
          <cell r="C2371">
            <v>730</v>
          </cell>
          <cell r="D2371" t="str">
            <v>四川太极新都区新繁镇繁江北路药店</v>
          </cell>
          <cell r="E2371">
            <v>2507742</v>
          </cell>
          <cell r="F2371" t="str">
            <v>医用重组胶原蛋白修复液</v>
          </cell>
          <cell r="G2371" t="str">
            <v>4mlx3支(B型)</v>
          </cell>
          <cell r="H2371" t="str">
            <v>盒</v>
          </cell>
          <cell r="I2371">
            <v>1</v>
          </cell>
          <cell r="J2371">
            <v>62</v>
          </cell>
          <cell r="K2371">
            <v>22</v>
          </cell>
          <cell r="L2371" t="str">
            <v>35.48%</v>
          </cell>
          <cell r="M2371">
            <v>40116</v>
          </cell>
          <cell r="N2371" t="str">
            <v>其他家庭常备器械类</v>
          </cell>
          <cell r="O2371" t="str">
            <v>家庭常备器械</v>
          </cell>
          <cell r="P2371" t="str">
            <v>医疗器械</v>
          </cell>
          <cell r="Q2371">
            <v>8338</v>
          </cell>
          <cell r="R2371" t="str">
            <v>蔡小丽</v>
          </cell>
          <cell r="S2371">
            <v>38655667</v>
          </cell>
          <cell r="T2371">
            <v>62</v>
          </cell>
          <cell r="U2371" t="str">
            <v>线下</v>
          </cell>
          <cell r="V2371">
            <v>40</v>
          </cell>
          <cell r="W2371">
            <v>240405</v>
          </cell>
        </row>
        <row r="2372">
          <cell r="A2372">
            <v>45461.8618055556</v>
          </cell>
          <cell r="B2372">
            <v>58430158</v>
          </cell>
          <cell r="C2372">
            <v>730</v>
          </cell>
          <cell r="D2372" t="str">
            <v>四川太极新都区新繁镇繁江北路药店</v>
          </cell>
          <cell r="E2372">
            <v>2506774</v>
          </cell>
          <cell r="F2372" t="str">
            <v>医用重组胶原蛋白修复贴</v>
          </cell>
          <cell r="G2372" t="str">
            <v>28g(23cmx21cm）x5袋</v>
          </cell>
          <cell r="H2372" t="str">
            <v>盒</v>
          </cell>
          <cell r="I2372">
            <v>1</v>
          </cell>
          <cell r="J2372">
            <v>17</v>
          </cell>
          <cell r="K2372">
            <v>9.1</v>
          </cell>
          <cell r="L2372" t="str">
            <v>53.53%</v>
          </cell>
          <cell r="M2372">
            <v>40116</v>
          </cell>
          <cell r="N2372" t="str">
            <v>其他家庭常备器械类</v>
          </cell>
          <cell r="O2372" t="str">
            <v>家庭常备器械</v>
          </cell>
          <cell r="P2372" t="str">
            <v>医疗器械</v>
          </cell>
          <cell r="Q2372">
            <v>8338</v>
          </cell>
          <cell r="R2372" t="str">
            <v>蔡小丽</v>
          </cell>
          <cell r="S2372">
            <v>38791201</v>
          </cell>
          <cell r="T2372">
            <v>17</v>
          </cell>
          <cell r="U2372" t="str">
            <v>线下</v>
          </cell>
          <cell r="V2372">
            <v>7.9</v>
          </cell>
          <cell r="W2372">
            <v>240439</v>
          </cell>
        </row>
        <row r="2373">
          <cell r="A2373">
            <v>45461.8618055556</v>
          </cell>
          <cell r="B2373">
            <v>58430158</v>
          </cell>
          <cell r="C2373">
            <v>730</v>
          </cell>
          <cell r="D2373" t="str">
            <v>四川太极新都区新繁镇繁江北路药店</v>
          </cell>
          <cell r="E2373">
            <v>2506774</v>
          </cell>
          <cell r="F2373" t="str">
            <v>医用重组胶原蛋白修复贴</v>
          </cell>
          <cell r="G2373" t="str">
            <v>28g(23cmx21cm）x5袋</v>
          </cell>
          <cell r="H2373" t="str">
            <v>盒</v>
          </cell>
          <cell r="I2373">
            <v>1</v>
          </cell>
          <cell r="J2373">
            <v>17</v>
          </cell>
          <cell r="K2373">
            <v>9.1</v>
          </cell>
          <cell r="L2373" t="str">
            <v>53.53%</v>
          </cell>
          <cell r="M2373">
            <v>40116</v>
          </cell>
          <cell r="N2373" t="str">
            <v>其他家庭常备器械类</v>
          </cell>
          <cell r="O2373" t="str">
            <v>家庭常备器械</v>
          </cell>
          <cell r="P2373" t="str">
            <v>医疗器械</v>
          </cell>
          <cell r="Q2373">
            <v>8338</v>
          </cell>
          <cell r="R2373" t="str">
            <v>蔡小丽</v>
          </cell>
          <cell r="S2373">
            <v>38791201</v>
          </cell>
          <cell r="T2373">
            <v>17</v>
          </cell>
          <cell r="U2373" t="str">
            <v>线下</v>
          </cell>
          <cell r="V2373">
            <v>7.9</v>
          </cell>
          <cell r="W2373">
            <v>240439</v>
          </cell>
        </row>
        <row r="2374">
          <cell r="A2374">
            <v>45461.8618055556</v>
          </cell>
          <cell r="B2374">
            <v>58430158</v>
          </cell>
          <cell r="C2374">
            <v>730</v>
          </cell>
          <cell r="D2374" t="str">
            <v>四川太极新都区新繁镇繁江北路药店</v>
          </cell>
          <cell r="E2374">
            <v>2506774</v>
          </cell>
          <cell r="F2374" t="str">
            <v>医用重组胶原蛋白修复贴</v>
          </cell>
          <cell r="G2374" t="str">
            <v>28g(23cmx21cm）x5袋</v>
          </cell>
          <cell r="H2374" t="str">
            <v>盒</v>
          </cell>
          <cell r="I2374">
            <v>1</v>
          </cell>
          <cell r="J2374">
            <v>17</v>
          </cell>
          <cell r="K2374">
            <v>9.1</v>
          </cell>
          <cell r="L2374" t="str">
            <v>53.53%</v>
          </cell>
          <cell r="M2374">
            <v>40116</v>
          </cell>
          <cell r="N2374" t="str">
            <v>其他家庭常备器械类</v>
          </cell>
          <cell r="O2374" t="str">
            <v>家庭常备器械</v>
          </cell>
          <cell r="P2374" t="str">
            <v>医疗器械</v>
          </cell>
          <cell r="Q2374">
            <v>8338</v>
          </cell>
          <cell r="R2374" t="str">
            <v>蔡小丽</v>
          </cell>
          <cell r="S2374">
            <v>38791201</v>
          </cell>
          <cell r="T2374">
            <v>17</v>
          </cell>
          <cell r="U2374" t="str">
            <v>线下</v>
          </cell>
          <cell r="V2374">
            <v>7.9</v>
          </cell>
          <cell r="W2374">
            <v>240439</v>
          </cell>
        </row>
        <row r="2375">
          <cell r="A2375">
            <v>45461.8618055556</v>
          </cell>
          <cell r="B2375">
            <v>58430158</v>
          </cell>
          <cell r="C2375">
            <v>730</v>
          </cell>
          <cell r="D2375" t="str">
            <v>四川太极新都区新繁镇繁江北路药店</v>
          </cell>
          <cell r="E2375">
            <v>2506774</v>
          </cell>
          <cell r="F2375" t="str">
            <v>医用重组胶原蛋白修复贴</v>
          </cell>
          <cell r="G2375" t="str">
            <v>28g(23cmx21cm）x5袋</v>
          </cell>
          <cell r="H2375" t="str">
            <v>盒</v>
          </cell>
          <cell r="I2375">
            <v>1</v>
          </cell>
          <cell r="J2375">
            <v>17</v>
          </cell>
          <cell r="K2375">
            <v>9.1</v>
          </cell>
          <cell r="L2375" t="str">
            <v>53.53%</v>
          </cell>
          <cell r="M2375">
            <v>40116</v>
          </cell>
          <cell r="N2375" t="str">
            <v>其他家庭常备器械类</v>
          </cell>
          <cell r="O2375" t="str">
            <v>家庭常备器械</v>
          </cell>
          <cell r="P2375" t="str">
            <v>医疗器械</v>
          </cell>
          <cell r="Q2375">
            <v>8338</v>
          </cell>
          <cell r="R2375" t="str">
            <v>蔡小丽</v>
          </cell>
          <cell r="S2375">
            <v>38791201</v>
          </cell>
          <cell r="T2375">
            <v>17</v>
          </cell>
          <cell r="U2375" t="str">
            <v>线下</v>
          </cell>
          <cell r="V2375">
            <v>7.9</v>
          </cell>
          <cell r="W2375">
            <v>240439</v>
          </cell>
        </row>
        <row r="2376">
          <cell r="A2376">
            <v>45462.3423611111</v>
          </cell>
          <cell r="B2376">
            <v>58432619</v>
          </cell>
          <cell r="C2376">
            <v>730</v>
          </cell>
          <cell r="D2376" t="str">
            <v>四川太极新都区新繁镇繁江北路药店</v>
          </cell>
          <cell r="E2376">
            <v>2506774</v>
          </cell>
          <cell r="F2376" t="str">
            <v>医用重组胶原蛋白修复贴</v>
          </cell>
          <cell r="G2376" t="str">
            <v>28g(23cmx21cm）x5袋</v>
          </cell>
          <cell r="H2376" t="str">
            <v>盒</v>
          </cell>
          <cell r="I2376">
            <v>1</v>
          </cell>
          <cell r="J2376">
            <v>24.75</v>
          </cell>
          <cell r="K2376">
            <v>16.85</v>
          </cell>
          <cell r="L2376" t="str">
            <v>68.08%</v>
          </cell>
          <cell r="M2376">
            <v>40116</v>
          </cell>
          <cell r="N2376" t="str">
            <v>其他家庭常备器械类</v>
          </cell>
          <cell r="O2376" t="str">
            <v>家庭常备器械</v>
          </cell>
          <cell r="P2376" t="str">
            <v>医疗器械</v>
          </cell>
          <cell r="Q2376">
            <v>8338</v>
          </cell>
          <cell r="R2376" t="str">
            <v>蔡小丽</v>
          </cell>
          <cell r="S2376">
            <v>38791201</v>
          </cell>
          <cell r="T2376">
            <v>24.75</v>
          </cell>
          <cell r="U2376" t="str">
            <v>线下</v>
          </cell>
          <cell r="V2376">
            <v>7.9</v>
          </cell>
          <cell r="W2376">
            <v>240439</v>
          </cell>
        </row>
        <row r="2377">
          <cell r="A2377">
            <v>45462.3423611111</v>
          </cell>
          <cell r="B2377">
            <v>58432619</v>
          </cell>
          <cell r="C2377">
            <v>730</v>
          </cell>
          <cell r="D2377" t="str">
            <v>四川太极新都区新繁镇繁江北路药店</v>
          </cell>
          <cell r="E2377">
            <v>2506774</v>
          </cell>
          <cell r="F2377" t="str">
            <v>医用重组胶原蛋白修复贴</v>
          </cell>
          <cell r="G2377" t="str">
            <v>28g(23cmx21cm）x5袋</v>
          </cell>
          <cell r="H2377" t="str">
            <v>盒</v>
          </cell>
          <cell r="I2377">
            <v>1</v>
          </cell>
          <cell r="J2377">
            <v>24.75</v>
          </cell>
          <cell r="K2377">
            <v>16.85</v>
          </cell>
          <cell r="L2377" t="str">
            <v>68.08%</v>
          </cell>
          <cell r="M2377">
            <v>40116</v>
          </cell>
          <cell r="N2377" t="str">
            <v>其他家庭常备器械类</v>
          </cell>
          <cell r="O2377" t="str">
            <v>家庭常备器械</v>
          </cell>
          <cell r="P2377" t="str">
            <v>医疗器械</v>
          </cell>
          <cell r="Q2377">
            <v>8338</v>
          </cell>
          <cell r="R2377" t="str">
            <v>蔡小丽</v>
          </cell>
          <cell r="S2377">
            <v>38791201</v>
          </cell>
          <cell r="T2377">
            <v>24.75</v>
          </cell>
          <cell r="U2377" t="str">
            <v>线下</v>
          </cell>
          <cell r="V2377">
            <v>7.9</v>
          </cell>
          <cell r="W2377">
            <v>240439</v>
          </cell>
        </row>
        <row r="2378">
          <cell r="A2378">
            <v>45462.3423611111</v>
          </cell>
          <cell r="B2378">
            <v>58432619</v>
          </cell>
          <cell r="C2378">
            <v>730</v>
          </cell>
          <cell r="D2378" t="str">
            <v>四川太极新都区新繁镇繁江北路药店</v>
          </cell>
          <cell r="E2378">
            <v>2506774</v>
          </cell>
          <cell r="F2378" t="str">
            <v>医用重组胶原蛋白修复贴</v>
          </cell>
          <cell r="G2378" t="str">
            <v>28g(23cmx21cm）x5袋</v>
          </cell>
          <cell r="H2378" t="str">
            <v>盒</v>
          </cell>
          <cell r="I2378">
            <v>1</v>
          </cell>
          <cell r="J2378">
            <v>24.75</v>
          </cell>
          <cell r="K2378">
            <v>16.85</v>
          </cell>
          <cell r="L2378" t="str">
            <v>68.08%</v>
          </cell>
          <cell r="M2378">
            <v>40116</v>
          </cell>
          <cell r="N2378" t="str">
            <v>其他家庭常备器械类</v>
          </cell>
          <cell r="O2378" t="str">
            <v>家庭常备器械</v>
          </cell>
          <cell r="P2378" t="str">
            <v>医疗器械</v>
          </cell>
          <cell r="Q2378">
            <v>8338</v>
          </cell>
          <cell r="R2378" t="str">
            <v>蔡小丽</v>
          </cell>
          <cell r="S2378">
            <v>38791201</v>
          </cell>
          <cell r="T2378">
            <v>24.75</v>
          </cell>
          <cell r="U2378" t="str">
            <v>线下</v>
          </cell>
          <cell r="V2378">
            <v>7.9</v>
          </cell>
          <cell r="W2378">
            <v>240439</v>
          </cell>
        </row>
        <row r="2379">
          <cell r="A2379">
            <v>45462.3423611111</v>
          </cell>
          <cell r="B2379">
            <v>58432619</v>
          </cell>
          <cell r="C2379">
            <v>730</v>
          </cell>
          <cell r="D2379" t="str">
            <v>四川太极新都区新繁镇繁江北路药店</v>
          </cell>
          <cell r="E2379">
            <v>2506774</v>
          </cell>
          <cell r="F2379" t="str">
            <v>医用重组胶原蛋白修复贴</v>
          </cell>
          <cell r="G2379" t="str">
            <v>28g(23cmx21cm）x5袋</v>
          </cell>
          <cell r="H2379" t="str">
            <v>盒</v>
          </cell>
          <cell r="I2379">
            <v>1</v>
          </cell>
          <cell r="J2379">
            <v>24.75</v>
          </cell>
          <cell r="K2379">
            <v>16.85</v>
          </cell>
          <cell r="L2379" t="str">
            <v>68.08%</v>
          </cell>
          <cell r="M2379">
            <v>40116</v>
          </cell>
          <cell r="N2379" t="str">
            <v>其他家庭常备器械类</v>
          </cell>
          <cell r="O2379" t="str">
            <v>家庭常备器械</v>
          </cell>
          <cell r="P2379" t="str">
            <v>医疗器械</v>
          </cell>
          <cell r="Q2379">
            <v>8338</v>
          </cell>
          <cell r="R2379" t="str">
            <v>蔡小丽</v>
          </cell>
          <cell r="S2379">
            <v>38791201</v>
          </cell>
          <cell r="T2379">
            <v>24.75</v>
          </cell>
          <cell r="U2379" t="str">
            <v>线下</v>
          </cell>
          <cell r="V2379">
            <v>7.9</v>
          </cell>
          <cell r="W2379">
            <v>240439</v>
          </cell>
        </row>
        <row r="2380">
          <cell r="A2380">
            <v>45462.6923611111</v>
          </cell>
          <cell r="B2380">
            <v>58439047</v>
          </cell>
          <cell r="C2380">
            <v>730</v>
          </cell>
          <cell r="D2380" t="str">
            <v>四川太极新都区新繁镇繁江北路药店</v>
          </cell>
          <cell r="E2380">
            <v>2506774</v>
          </cell>
          <cell r="F2380" t="str">
            <v>医用重组胶原蛋白修复贴</v>
          </cell>
          <cell r="G2380" t="str">
            <v>28g(23cmx21cm）x5袋</v>
          </cell>
          <cell r="H2380" t="str">
            <v>盒</v>
          </cell>
          <cell r="I2380">
            <v>1</v>
          </cell>
          <cell r="J2380">
            <v>24</v>
          </cell>
          <cell r="K2380">
            <v>16.1</v>
          </cell>
          <cell r="L2380" t="str">
            <v>67.08%</v>
          </cell>
          <cell r="M2380">
            <v>40116</v>
          </cell>
          <cell r="N2380" t="str">
            <v>其他家庭常备器械类</v>
          </cell>
          <cell r="O2380" t="str">
            <v>家庭常备器械</v>
          </cell>
          <cell r="P2380" t="str">
            <v>医疗器械</v>
          </cell>
          <cell r="Q2380">
            <v>4325</v>
          </cell>
          <cell r="R2380" t="str">
            <v>朱朝霞 </v>
          </cell>
          <cell r="S2380">
            <v>38791201</v>
          </cell>
          <cell r="T2380">
            <v>24</v>
          </cell>
          <cell r="U2380" t="str">
            <v>线下</v>
          </cell>
          <cell r="V2380">
            <v>7.9</v>
          </cell>
          <cell r="W2380">
            <v>240439</v>
          </cell>
        </row>
        <row r="2381">
          <cell r="A2381">
            <v>45462.6923611111</v>
          </cell>
          <cell r="B2381">
            <v>58439047</v>
          </cell>
          <cell r="C2381">
            <v>730</v>
          </cell>
          <cell r="D2381" t="str">
            <v>四川太极新都区新繁镇繁江北路药店</v>
          </cell>
          <cell r="E2381">
            <v>2506774</v>
          </cell>
          <cell r="F2381" t="str">
            <v>医用重组胶原蛋白修复贴</v>
          </cell>
          <cell r="G2381" t="str">
            <v>28g(23cmx21cm）x5袋</v>
          </cell>
          <cell r="H2381" t="str">
            <v>盒</v>
          </cell>
          <cell r="I2381">
            <v>1</v>
          </cell>
          <cell r="J2381">
            <v>25</v>
          </cell>
          <cell r="K2381">
            <v>17.1</v>
          </cell>
          <cell r="L2381" t="str">
            <v>68.4%</v>
          </cell>
          <cell r="M2381">
            <v>40116</v>
          </cell>
          <cell r="N2381" t="str">
            <v>其他家庭常备器械类</v>
          </cell>
          <cell r="O2381" t="str">
            <v>家庭常备器械</v>
          </cell>
          <cell r="P2381" t="str">
            <v>医疗器械</v>
          </cell>
          <cell r="Q2381">
            <v>4325</v>
          </cell>
          <cell r="R2381" t="str">
            <v>朱朝霞 </v>
          </cell>
          <cell r="S2381">
            <v>38791201</v>
          </cell>
          <cell r="T2381">
            <v>25</v>
          </cell>
          <cell r="U2381" t="str">
            <v>线下</v>
          </cell>
          <cell r="V2381">
            <v>7.9</v>
          </cell>
          <cell r="W2381">
            <v>240439</v>
          </cell>
        </row>
        <row r="2382">
          <cell r="A2382">
            <v>45462.6923611111</v>
          </cell>
          <cell r="B2382">
            <v>58439047</v>
          </cell>
          <cell r="C2382">
            <v>730</v>
          </cell>
          <cell r="D2382" t="str">
            <v>四川太极新都区新繁镇繁江北路药店</v>
          </cell>
          <cell r="E2382">
            <v>2506774</v>
          </cell>
          <cell r="F2382" t="str">
            <v>医用重组胶原蛋白修复贴</v>
          </cell>
          <cell r="G2382" t="str">
            <v>28g(23cmx21cm）x5袋</v>
          </cell>
          <cell r="H2382" t="str">
            <v>盒</v>
          </cell>
          <cell r="I2382">
            <v>1</v>
          </cell>
          <cell r="J2382">
            <v>25</v>
          </cell>
          <cell r="K2382">
            <v>17.1</v>
          </cell>
          <cell r="L2382" t="str">
            <v>68.4%</v>
          </cell>
          <cell r="M2382">
            <v>40116</v>
          </cell>
          <cell r="N2382" t="str">
            <v>其他家庭常备器械类</v>
          </cell>
          <cell r="O2382" t="str">
            <v>家庭常备器械</v>
          </cell>
          <cell r="P2382" t="str">
            <v>医疗器械</v>
          </cell>
          <cell r="Q2382">
            <v>4325</v>
          </cell>
          <cell r="R2382" t="str">
            <v>朱朝霞 </v>
          </cell>
          <cell r="S2382">
            <v>38791201</v>
          </cell>
          <cell r="T2382">
            <v>25</v>
          </cell>
          <cell r="U2382" t="str">
            <v>线下</v>
          </cell>
          <cell r="V2382">
            <v>7.9</v>
          </cell>
          <cell r="W2382">
            <v>240439</v>
          </cell>
        </row>
        <row r="2383">
          <cell r="A2383">
            <v>45462.6923611111</v>
          </cell>
          <cell r="B2383">
            <v>58439047</v>
          </cell>
          <cell r="C2383">
            <v>730</v>
          </cell>
          <cell r="D2383" t="str">
            <v>四川太极新都区新繁镇繁江北路药店</v>
          </cell>
          <cell r="E2383">
            <v>2506774</v>
          </cell>
          <cell r="F2383" t="str">
            <v>医用重组胶原蛋白修复贴</v>
          </cell>
          <cell r="G2383" t="str">
            <v>28g(23cmx21cm）x5袋</v>
          </cell>
          <cell r="H2383" t="str">
            <v>盒</v>
          </cell>
          <cell r="I2383">
            <v>1</v>
          </cell>
          <cell r="J2383">
            <v>25</v>
          </cell>
          <cell r="K2383">
            <v>17.1</v>
          </cell>
          <cell r="L2383" t="str">
            <v>68.4%</v>
          </cell>
          <cell r="M2383">
            <v>40116</v>
          </cell>
          <cell r="N2383" t="str">
            <v>其他家庭常备器械类</v>
          </cell>
          <cell r="O2383" t="str">
            <v>家庭常备器械</v>
          </cell>
          <cell r="P2383" t="str">
            <v>医疗器械</v>
          </cell>
          <cell r="Q2383">
            <v>4325</v>
          </cell>
          <cell r="R2383" t="str">
            <v>朱朝霞 </v>
          </cell>
          <cell r="S2383">
            <v>38791201</v>
          </cell>
          <cell r="T2383">
            <v>25</v>
          </cell>
          <cell r="U2383" t="str">
            <v>线下</v>
          </cell>
          <cell r="V2383">
            <v>7.9</v>
          </cell>
          <cell r="W2383">
            <v>240439</v>
          </cell>
        </row>
        <row r="2384">
          <cell r="A2384">
            <v>45463.9034722222</v>
          </cell>
          <cell r="B2384">
            <v>58454771</v>
          </cell>
          <cell r="C2384">
            <v>730</v>
          </cell>
          <cell r="D2384" t="str">
            <v>四川太极新都区新繁镇繁江北路药店</v>
          </cell>
          <cell r="E2384">
            <v>2506774</v>
          </cell>
          <cell r="F2384" t="str">
            <v>医用重组胶原蛋白修复贴</v>
          </cell>
          <cell r="G2384" t="str">
            <v>28g(23cmx21cm）x5袋</v>
          </cell>
          <cell r="H2384" t="str">
            <v>盒</v>
          </cell>
          <cell r="I2384">
            <v>1</v>
          </cell>
          <cell r="J2384">
            <v>24.75</v>
          </cell>
          <cell r="K2384">
            <v>16.85</v>
          </cell>
          <cell r="L2384" t="str">
            <v>68.08%</v>
          </cell>
          <cell r="M2384">
            <v>40116</v>
          </cell>
          <cell r="N2384" t="str">
            <v>其他家庭常备器械类</v>
          </cell>
          <cell r="O2384" t="str">
            <v>家庭常备器械</v>
          </cell>
          <cell r="P2384" t="str">
            <v>医疗器械</v>
          </cell>
          <cell r="Q2384">
            <v>14214</v>
          </cell>
          <cell r="R2384" t="str">
            <v>唐阳</v>
          </cell>
          <cell r="S2384">
            <v>38791201</v>
          </cell>
          <cell r="T2384">
            <v>24.75</v>
          </cell>
          <cell r="U2384" t="str">
            <v>线下</v>
          </cell>
          <cell r="V2384">
            <v>7.9</v>
          </cell>
          <cell r="W2384">
            <v>240439</v>
          </cell>
        </row>
        <row r="2385">
          <cell r="A2385">
            <v>45463.9034722222</v>
          </cell>
          <cell r="B2385">
            <v>58454771</v>
          </cell>
          <cell r="C2385">
            <v>730</v>
          </cell>
          <cell r="D2385" t="str">
            <v>四川太极新都区新繁镇繁江北路药店</v>
          </cell>
          <cell r="E2385">
            <v>2505130</v>
          </cell>
          <cell r="F2385" t="str">
            <v>重组人源胶原蛋白修复敷料</v>
          </cell>
          <cell r="G2385" t="str">
            <v>X型 4gx3支</v>
          </cell>
          <cell r="H2385" t="str">
            <v>盒</v>
          </cell>
          <cell r="I2385">
            <v>2</v>
          </cell>
          <cell r="J2385">
            <v>168</v>
          </cell>
          <cell r="K2385">
            <v>88</v>
          </cell>
          <cell r="L2385" t="str">
            <v>52.38%</v>
          </cell>
          <cell r="M2385">
            <v>40116</v>
          </cell>
          <cell r="N2385" t="str">
            <v>其他家庭常备器械类</v>
          </cell>
          <cell r="O2385" t="str">
            <v>家庭常备器械</v>
          </cell>
          <cell r="P2385" t="str">
            <v>医疗器械</v>
          </cell>
          <cell r="Q2385">
            <v>14214</v>
          </cell>
          <cell r="R2385" t="str">
            <v>唐阳</v>
          </cell>
          <cell r="S2385">
            <v>38313617</v>
          </cell>
          <cell r="T2385">
            <v>84</v>
          </cell>
          <cell r="U2385" t="str">
            <v>线下</v>
          </cell>
          <cell r="V2385">
            <v>40</v>
          </cell>
          <cell r="W2385">
            <v>20240301</v>
          </cell>
        </row>
        <row r="2386">
          <cell r="A2386">
            <v>45463.9034722222</v>
          </cell>
          <cell r="B2386">
            <v>58454771</v>
          </cell>
          <cell r="C2386">
            <v>730</v>
          </cell>
          <cell r="D2386" t="str">
            <v>四川太极新都区新繁镇繁江北路药店</v>
          </cell>
          <cell r="E2386">
            <v>2506774</v>
          </cell>
          <cell r="F2386" t="str">
            <v>医用重组胶原蛋白修复贴</v>
          </cell>
          <cell r="G2386" t="str">
            <v>28g(23cmx21cm）x5袋</v>
          </cell>
          <cell r="H2386" t="str">
            <v>盒</v>
          </cell>
          <cell r="I2386">
            <v>1</v>
          </cell>
          <cell r="J2386">
            <v>24.75</v>
          </cell>
          <cell r="K2386">
            <v>16.85</v>
          </cell>
          <cell r="L2386" t="str">
            <v>68.08%</v>
          </cell>
          <cell r="M2386">
            <v>40116</v>
          </cell>
          <cell r="N2386" t="str">
            <v>其他家庭常备器械类</v>
          </cell>
          <cell r="O2386" t="str">
            <v>家庭常备器械</v>
          </cell>
          <cell r="P2386" t="str">
            <v>医疗器械</v>
          </cell>
          <cell r="Q2386">
            <v>14214</v>
          </cell>
          <cell r="R2386" t="str">
            <v>唐阳</v>
          </cell>
          <cell r="S2386">
            <v>38791201</v>
          </cell>
          <cell r="T2386">
            <v>24.75</v>
          </cell>
          <cell r="U2386" t="str">
            <v>线下</v>
          </cell>
          <cell r="V2386">
            <v>7.9</v>
          </cell>
          <cell r="W2386">
            <v>240439</v>
          </cell>
        </row>
        <row r="2387">
          <cell r="A2387">
            <v>45463.9034722222</v>
          </cell>
          <cell r="B2387">
            <v>58454771</v>
          </cell>
          <cell r="C2387">
            <v>730</v>
          </cell>
          <cell r="D2387" t="str">
            <v>四川太极新都区新繁镇繁江北路药店</v>
          </cell>
          <cell r="E2387">
            <v>2506774</v>
          </cell>
          <cell r="F2387" t="str">
            <v>医用重组胶原蛋白修复贴</v>
          </cell>
          <cell r="G2387" t="str">
            <v>28g(23cmx21cm）x5袋</v>
          </cell>
          <cell r="H2387" t="str">
            <v>盒</v>
          </cell>
          <cell r="I2387">
            <v>1</v>
          </cell>
          <cell r="J2387">
            <v>24.75</v>
          </cell>
          <cell r="K2387">
            <v>16.85</v>
          </cell>
          <cell r="L2387" t="str">
            <v>68.08%</v>
          </cell>
          <cell r="M2387">
            <v>40116</v>
          </cell>
          <cell r="N2387" t="str">
            <v>其他家庭常备器械类</v>
          </cell>
          <cell r="O2387" t="str">
            <v>家庭常备器械</v>
          </cell>
          <cell r="P2387" t="str">
            <v>医疗器械</v>
          </cell>
          <cell r="Q2387">
            <v>14214</v>
          </cell>
          <cell r="R2387" t="str">
            <v>唐阳</v>
          </cell>
          <cell r="S2387">
            <v>38791201</v>
          </cell>
          <cell r="T2387">
            <v>24.75</v>
          </cell>
          <cell r="U2387" t="str">
            <v>线下</v>
          </cell>
          <cell r="V2387">
            <v>7.9</v>
          </cell>
          <cell r="W2387">
            <v>240439</v>
          </cell>
        </row>
        <row r="2388">
          <cell r="A2388">
            <v>45463.9034722222</v>
          </cell>
          <cell r="B2388">
            <v>58454771</v>
          </cell>
          <cell r="C2388">
            <v>730</v>
          </cell>
          <cell r="D2388" t="str">
            <v>四川太极新都区新繁镇繁江北路药店</v>
          </cell>
          <cell r="E2388">
            <v>2506774</v>
          </cell>
          <cell r="F2388" t="str">
            <v>医用重组胶原蛋白修复贴</v>
          </cell>
          <cell r="G2388" t="str">
            <v>28g(23cmx21cm）x5袋</v>
          </cell>
          <cell r="H2388" t="str">
            <v>盒</v>
          </cell>
          <cell r="I2388">
            <v>1</v>
          </cell>
          <cell r="J2388">
            <v>24.75</v>
          </cell>
          <cell r="K2388">
            <v>16.85</v>
          </cell>
          <cell r="L2388" t="str">
            <v>68.08%</v>
          </cell>
          <cell r="M2388">
            <v>40116</v>
          </cell>
          <cell r="N2388" t="str">
            <v>其他家庭常备器械类</v>
          </cell>
          <cell r="O2388" t="str">
            <v>家庭常备器械</v>
          </cell>
          <cell r="P2388" t="str">
            <v>医疗器械</v>
          </cell>
          <cell r="Q2388">
            <v>14214</v>
          </cell>
          <cell r="R2388" t="str">
            <v>唐阳</v>
          </cell>
          <cell r="S2388">
            <v>38791201</v>
          </cell>
          <cell r="T2388">
            <v>24.75</v>
          </cell>
          <cell r="U2388" t="str">
            <v>线下</v>
          </cell>
          <cell r="V2388">
            <v>7.9</v>
          </cell>
          <cell r="W2388">
            <v>240439</v>
          </cell>
        </row>
        <row r="2389">
          <cell r="A2389">
            <v>45466.8611111111</v>
          </cell>
          <cell r="B2389">
            <v>58489295</v>
          </cell>
          <cell r="C2389">
            <v>730</v>
          </cell>
          <cell r="D2389" t="str">
            <v>四川太极新都区新繁镇繁江北路药店</v>
          </cell>
          <cell r="E2389">
            <v>2506774</v>
          </cell>
          <cell r="F2389" t="str">
            <v>医用重组胶原蛋白修复贴</v>
          </cell>
          <cell r="G2389" t="str">
            <v>28g(23cmx21cm）x5袋</v>
          </cell>
          <cell r="H2389" t="str">
            <v>盒</v>
          </cell>
          <cell r="I2389">
            <v>1</v>
          </cell>
          <cell r="J2389">
            <v>24.75</v>
          </cell>
          <cell r="K2389">
            <v>16.85</v>
          </cell>
          <cell r="L2389" t="str">
            <v>68.08%</v>
          </cell>
          <cell r="M2389">
            <v>40116</v>
          </cell>
          <cell r="N2389" t="str">
            <v>其他家庭常备器械类</v>
          </cell>
          <cell r="O2389" t="str">
            <v>家庭常备器械</v>
          </cell>
          <cell r="P2389" t="str">
            <v>医疗器械</v>
          </cell>
          <cell r="Q2389">
            <v>14214</v>
          </cell>
          <cell r="R2389" t="str">
            <v>唐阳</v>
          </cell>
          <cell r="S2389">
            <v>38811883</v>
          </cell>
          <cell r="T2389">
            <v>24.75</v>
          </cell>
          <cell r="U2389" t="str">
            <v>线下</v>
          </cell>
          <cell r="V2389">
            <v>7.9</v>
          </cell>
          <cell r="W2389">
            <v>240440</v>
          </cell>
        </row>
        <row r="2390">
          <cell r="A2390">
            <v>45466.8611111111</v>
          </cell>
          <cell r="B2390">
            <v>58489295</v>
          </cell>
          <cell r="C2390">
            <v>730</v>
          </cell>
          <cell r="D2390" t="str">
            <v>四川太极新都区新繁镇繁江北路药店</v>
          </cell>
          <cell r="E2390">
            <v>2506774</v>
          </cell>
          <cell r="F2390" t="str">
            <v>医用重组胶原蛋白修复贴</v>
          </cell>
          <cell r="G2390" t="str">
            <v>28g(23cmx21cm）x5袋</v>
          </cell>
          <cell r="H2390" t="str">
            <v>盒</v>
          </cell>
          <cell r="I2390">
            <v>1</v>
          </cell>
          <cell r="J2390">
            <v>24.75</v>
          </cell>
          <cell r="K2390">
            <v>16.85</v>
          </cell>
          <cell r="L2390" t="str">
            <v>68.08%</v>
          </cell>
          <cell r="M2390">
            <v>40116</v>
          </cell>
          <cell r="N2390" t="str">
            <v>其他家庭常备器械类</v>
          </cell>
          <cell r="O2390" t="str">
            <v>家庭常备器械</v>
          </cell>
          <cell r="P2390" t="str">
            <v>医疗器械</v>
          </cell>
          <cell r="Q2390">
            <v>14214</v>
          </cell>
          <cell r="R2390" t="str">
            <v>唐阳</v>
          </cell>
          <cell r="S2390">
            <v>38811883</v>
          </cell>
          <cell r="T2390">
            <v>24.75</v>
          </cell>
          <cell r="U2390" t="str">
            <v>线下</v>
          </cell>
          <cell r="V2390">
            <v>7.9</v>
          </cell>
          <cell r="W2390">
            <v>240440</v>
          </cell>
        </row>
        <row r="2391">
          <cell r="A2391">
            <v>45466.8611111111</v>
          </cell>
          <cell r="B2391">
            <v>58489295</v>
          </cell>
          <cell r="C2391">
            <v>730</v>
          </cell>
          <cell r="D2391" t="str">
            <v>四川太极新都区新繁镇繁江北路药店</v>
          </cell>
          <cell r="E2391">
            <v>2506774</v>
          </cell>
          <cell r="F2391" t="str">
            <v>医用重组胶原蛋白修复贴</v>
          </cell>
          <cell r="G2391" t="str">
            <v>28g(23cmx21cm）x5袋</v>
          </cell>
          <cell r="H2391" t="str">
            <v>盒</v>
          </cell>
          <cell r="I2391">
            <v>1</v>
          </cell>
          <cell r="J2391">
            <v>24.75</v>
          </cell>
          <cell r="K2391">
            <v>16.85</v>
          </cell>
          <cell r="L2391" t="str">
            <v>68.08%</v>
          </cell>
          <cell r="M2391">
            <v>40116</v>
          </cell>
          <cell r="N2391" t="str">
            <v>其他家庭常备器械类</v>
          </cell>
          <cell r="O2391" t="str">
            <v>家庭常备器械</v>
          </cell>
          <cell r="P2391" t="str">
            <v>医疗器械</v>
          </cell>
          <cell r="Q2391">
            <v>14214</v>
          </cell>
          <cell r="R2391" t="str">
            <v>唐阳</v>
          </cell>
          <cell r="S2391">
            <v>38811882</v>
          </cell>
          <cell r="T2391">
            <v>24.75</v>
          </cell>
          <cell r="U2391" t="str">
            <v>线下</v>
          </cell>
          <cell r="V2391">
            <v>7.9</v>
          </cell>
          <cell r="W2391">
            <v>240439</v>
          </cell>
        </row>
        <row r="2392">
          <cell r="A2392">
            <v>45466.8611111111</v>
          </cell>
          <cell r="B2392">
            <v>58489295</v>
          </cell>
          <cell r="C2392">
            <v>730</v>
          </cell>
          <cell r="D2392" t="str">
            <v>四川太极新都区新繁镇繁江北路药店</v>
          </cell>
          <cell r="E2392">
            <v>2506774</v>
          </cell>
          <cell r="F2392" t="str">
            <v>医用重组胶原蛋白修复贴</v>
          </cell>
          <cell r="G2392" t="str">
            <v>28g(23cmx21cm）x5袋</v>
          </cell>
          <cell r="H2392" t="str">
            <v>盒</v>
          </cell>
          <cell r="I2392">
            <v>1</v>
          </cell>
          <cell r="J2392">
            <v>24.75</v>
          </cell>
          <cell r="K2392">
            <v>16.85</v>
          </cell>
          <cell r="L2392" t="str">
            <v>68.08%</v>
          </cell>
          <cell r="M2392">
            <v>40116</v>
          </cell>
          <cell r="N2392" t="str">
            <v>其他家庭常备器械类</v>
          </cell>
          <cell r="O2392" t="str">
            <v>家庭常备器械</v>
          </cell>
          <cell r="P2392" t="str">
            <v>医疗器械</v>
          </cell>
          <cell r="Q2392">
            <v>14214</v>
          </cell>
          <cell r="R2392" t="str">
            <v>唐阳</v>
          </cell>
          <cell r="S2392">
            <v>38811883</v>
          </cell>
          <cell r="T2392">
            <v>24.75</v>
          </cell>
          <cell r="U2392" t="str">
            <v>线下</v>
          </cell>
          <cell r="V2392">
            <v>7.9</v>
          </cell>
          <cell r="W2392">
            <v>240440</v>
          </cell>
        </row>
        <row r="2393">
          <cell r="A2393">
            <v>45467.8118055556</v>
          </cell>
          <cell r="B2393">
            <v>58499294</v>
          </cell>
          <cell r="C2393">
            <v>730</v>
          </cell>
          <cell r="D2393" t="str">
            <v>四川太极新都区新繁镇繁江北路药店</v>
          </cell>
          <cell r="E2393">
            <v>2505130</v>
          </cell>
          <cell r="F2393" t="str">
            <v>重组人源胶原蛋白修复敷料</v>
          </cell>
          <cell r="G2393" t="str">
            <v>X型 4gx3支</v>
          </cell>
          <cell r="H2393" t="str">
            <v>盒</v>
          </cell>
          <cell r="I2393">
            <v>1</v>
          </cell>
          <cell r="J2393">
            <v>62</v>
          </cell>
          <cell r="K2393">
            <v>22</v>
          </cell>
          <cell r="L2393" t="str">
            <v>35.48%</v>
          </cell>
          <cell r="M2393">
            <v>40116</v>
          </cell>
          <cell r="N2393" t="str">
            <v>其他家庭常备器械类</v>
          </cell>
          <cell r="O2393" t="str">
            <v>家庭常备器械</v>
          </cell>
          <cell r="P2393" t="str">
            <v>医疗器械</v>
          </cell>
          <cell r="Q2393">
            <v>8338</v>
          </cell>
          <cell r="R2393" t="str">
            <v>蔡小丽</v>
          </cell>
          <cell r="S2393">
            <v>38156732</v>
          </cell>
          <cell r="T2393">
            <v>62</v>
          </cell>
          <cell r="U2393" t="str">
            <v>线下</v>
          </cell>
          <cell r="V2393">
            <v>40</v>
          </cell>
          <cell r="W2393">
            <v>20240105</v>
          </cell>
        </row>
        <row r="2394">
          <cell r="A2394">
            <v>45467.8118055556</v>
          </cell>
          <cell r="B2394">
            <v>58499294</v>
          </cell>
          <cell r="C2394">
            <v>730</v>
          </cell>
          <cell r="D2394" t="str">
            <v>四川太极新都区新繁镇繁江北路药店</v>
          </cell>
          <cell r="E2394">
            <v>2506774</v>
          </cell>
          <cell r="F2394" t="str">
            <v>医用重组胶原蛋白修复贴</v>
          </cell>
          <cell r="G2394" t="str">
            <v>28g(23cmx21cm）x5袋</v>
          </cell>
          <cell r="H2394" t="str">
            <v>盒</v>
          </cell>
          <cell r="I2394">
            <v>1</v>
          </cell>
          <cell r="J2394">
            <v>17</v>
          </cell>
          <cell r="K2394">
            <v>9.1</v>
          </cell>
          <cell r="L2394" t="str">
            <v>53.53%</v>
          </cell>
          <cell r="M2394">
            <v>40116</v>
          </cell>
          <cell r="N2394" t="str">
            <v>其他家庭常备器械类</v>
          </cell>
          <cell r="O2394" t="str">
            <v>家庭常备器械</v>
          </cell>
          <cell r="P2394" t="str">
            <v>医疗器械</v>
          </cell>
          <cell r="Q2394">
            <v>4325</v>
          </cell>
          <cell r="R2394" t="str">
            <v>朱朝霞 </v>
          </cell>
          <cell r="S2394">
            <v>38811883</v>
          </cell>
          <cell r="T2394">
            <v>17</v>
          </cell>
          <cell r="U2394" t="str">
            <v>线下</v>
          </cell>
          <cell r="V2394">
            <v>7.9</v>
          </cell>
          <cell r="W2394">
            <v>240440</v>
          </cell>
        </row>
        <row r="2395">
          <cell r="A2395">
            <v>45467.8118055556</v>
          </cell>
          <cell r="B2395">
            <v>58499294</v>
          </cell>
          <cell r="C2395">
            <v>730</v>
          </cell>
          <cell r="D2395" t="str">
            <v>四川太极新都区新繁镇繁江北路药店</v>
          </cell>
          <cell r="E2395">
            <v>2506774</v>
          </cell>
          <cell r="F2395" t="str">
            <v>医用重组胶原蛋白修复贴</v>
          </cell>
          <cell r="G2395" t="str">
            <v>28g(23cmx21cm）x5袋</v>
          </cell>
          <cell r="H2395" t="str">
            <v>盒</v>
          </cell>
          <cell r="I2395">
            <v>1</v>
          </cell>
          <cell r="J2395">
            <v>17</v>
          </cell>
          <cell r="K2395">
            <v>9.1</v>
          </cell>
          <cell r="L2395" t="str">
            <v>53.53%</v>
          </cell>
          <cell r="M2395">
            <v>40116</v>
          </cell>
          <cell r="N2395" t="str">
            <v>其他家庭常备器械类</v>
          </cell>
          <cell r="O2395" t="str">
            <v>家庭常备器械</v>
          </cell>
          <cell r="P2395" t="str">
            <v>医疗器械</v>
          </cell>
          <cell r="Q2395">
            <v>4325</v>
          </cell>
          <cell r="R2395" t="str">
            <v>朱朝霞 </v>
          </cell>
          <cell r="S2395">
            <v>38811935</v>
          </cell>
          <cell r="T2395">
            <v>17</v>
          </cell>
          <cell r="U2395" t="str">
            <v>线下</v>
          </cell>
          <cell r="V2395">
            <v>7.9</v>
          </cell>
          <cell r="W2395">
            <v>240440</v>
          </cell>
        </row>
        <row r="2396">
          <cell r="A2396">
            <v>45467.8118055556</v>
          </cell>
          <cell r="B2396">
            <v>58499294</v>
          </cell>
          <cell r="C2396">
            <v>730</v>
          </cell>
          <cell r="D2396" t="str">
            <v>四川太极新都区新繁镇繁江北路药店</v>
          </cell>
          <cell r="E2396">
            <v>2506774</v>
          </cell>
          <cell r="F2396" t="str">
            <v>医用重组胶原蛋白修复贴</v>
          </cell>
          <cell r="G2396" t="str">
            <v>28g(23cmx21cm）x5袋</v>
          </cell>
          <cell r="H2396" t="str">
            <v>盒</v>
          </cell>
          <cell r="I2396">
            <v>1</v>
          </cell>
          <cell r="J2396">
            <v>17</v>
          </cell>
          <cell r="K2396">
            <v>9.1</v>
          </cell>
          <cell r="L2396" t="str">
            <v>53.53%</v>
          </cell>
          <cell r="M2396">
            <v>40116</v>
          </cell>
          <cell r="N2396" t="str">
            <v>其他家庭常备器械类</v>
          </cell>
          <cell r="O2396" t="str">
            <v>家庭常备器械</v>
          </cell>
          <cell r="P2396" t="str">
            <v>医疗器械</v>
          </cell>
          <cell r="Q2396">
            <v>4325</v>
          </cell>
          <cell r="R2396" t="str">
            <v>朱朝霞 </v>
          </cell>
          <cell r="S2396">
            <v>38811935</v>
          </cell>
          <cell r="T2396">
            <v>17</v>
          </cell>
          <cell r="U2396" t="str">
            <v>线下</v>
          </cell>
          <cell r="V2396">
            <v>7.9</v>
          </cell>
          <cell r="W2396">
            <v>240440</v>
          </cell>
        </row>
        <row r="2397">
          <cell r="A2397">
            <v>45467.8118055556</v>
          </cell>
          <cell r="B2397">
            <v>58499294</v>
          </cell>
          <cell r="C2397">
            <v>730</v>
          </cell>
          <cell r="D2397" t="str">
            <v>四川太极新都区新繁镇繁江北路药店</v>
          </cell>
          <cell r="E2397">
            <v>2506774</v>
          </cell>
          <cell r="F2397" t="str">
            <v>医用重组胶原蛋白修复贴</v>
          </cell>
          <cell r="G2397" t="str">
            <v>28g(23cmx21cm）x5袋</v>
          </cell>
          <cell r="H2397" t="str">
            <v>盒</v>
          </cell>
          <cell r="I2397">
            <v>1</v>
          </cell>
          <cell r="J2397">
            <v>17</v>
          </cell>
          <cell r="K2397">
            <v>9.1</v>
          </cell>
          <cell r="L2397" t="str">
            <v>53.53%</v>
          </cell>
          <cell r="M2397">
            <v>40116</v>
          </cell>
          <cell r="N2397" t="str">
            <v>其他家庭常备器械类</v>
          </cell>
          <cell r="O2397" t="str">
            <v>家庭常备器械</v>
          </cell>
          <cell r="P2397" t="str">
            <v>医疗器械</v>
          </cell>
          <cell r="Q2397">
            <v>4325</v>
          </cell>
          <cell r="R2397" t="str">
            <v>朱朝霞 </v>
          </cell>
          <cell r="S2397">
            <v>38811935</v>
          </cell>
          <cell r="T2397">
            <v>17</v>
          </cell>
          <cell r="U2397" t="str">
            <v>线下</v>
          </cell>
          <cell r="V2397">
            <v>7.9</v>
          </cell>
          <cell r="W2397">
            <v>240440</v>
          </cell>
        </row>
        <row r="2398">
          <cell r="A2398">
            <v>45467.8118055556</v>
          </cell>
          <cell r="B2398">
            <v>58499294</v>
          </cell>
          <cell r="C2398">
            <v>730</v>
          </cell>
          <cell r="D2398" t="str">
            <v>四川太极新都区新繁镇繁江北路药店</v>
          </cell>
          <cell r="E2398">
            <v>2506774</v>
          </cell>
          <cell r="F2398" t="str">
            <v>医用重组胶原蛋白修复贴</v>
          </cell>
          <cell r="G2398" t="str">
            <v>28g(23cmx21cm）x5袋</v>
          </cell>
          <cell r="H2398" t="str">
            <v>盒</v>
          </cell>
          <cell r="I2398">
            <v>1</v>
          </cell>
          <cell r="J2398">
            <v>17</v>
          </cell>
          <cell r="K2398">
            <v>9.1</v>
          </cell>
          <cell r="L2398" t="str">
            <v>53.53%</v>
          </cell>
          <cell r="M2398">
            <v>40116</v>
          </cell>
          <cell r="N2398" t="str">
            <v>其他家庭常备器械类</v>
          </cell>
          <cell r="O2398" t="str">
            <v>家庭常备器械</v>
          </cell>
          <cell r="P2398" t="str">
            <v>医疗器械</v>
          </cell>
          <cell r="Q2398">
            <v>4325</v>
          </cell>
          <cell r="R2398" t="str">
            <v>朱朝霞 </v>
          </cell>
          <cell r="S2398">
            <v>38811935</v>
          </cell>
          <cell r="T2398">
            <v>17</v>
          </cell>
          <cell r="U2398" t="str">
            <v>线下</v>
          </cell>
          <cell r="V2398">
            <v>7.9</v>
          </cell>
          <cell r="W2398">
            <v>240440</v>
          </cell>
        </row>
        <row r="2399">
          <cell r="A2399">
            <v>45467.8118055556</v>
          </cell>
          <cell r="B2399">
            <v>58499294</v>
          </cell>
          <cell r="C2399">
            <v>730</v>
          </cell>
          <cell r="D2399" t="str">
            <v>四川太极新都区新繁镇繁江北路药店</v>
          </cell>
          <cell r="E2399">
            <v>2506774</v>
          </cell>
          <cell r="F2399" t="str">
            <v>医用重组胶原蛋白修复贴</v>
          </cell>
          <cell r="G2399" t="str">
            <v>28g(23cmx21cm）x5袋</v>
          </cell>
          <cell r="H2399" t="str">
            <v>盒</v>
          </cell>
          <cell r="I2399">
            <v>1</v>
          </cell>
          <cell r="J2399">
            <v>17</v>
          </cell>
          <cell r="K2399">
            <v>9.1</v>
          </cell>
          <cell r="L2399" t="str">
            <v>53.53%</v>
          </cell>
          <cell r="M2399">
            <v>40116</v>
          </cell>
          <cell r="N2399" t="str">
            <v>其他家庭常备器械类</v>
          </cell>
          <cell r="O2399" t="str">
            <v>家庭常备器械</v>
          </cell>
          <cell r="P2399" t="str">
            <v>医疗器械</v>
          </cell>
          <cell r="Q2399">
            <v>4325</v>
          </cell>
          <cell r="R2399" t="str">
            <v>朱朝霞 </v>
          </cell>
          <cell r="S2399">
            <v>38811935</v>
          </cell>
          <cell r="T2399">
            <v>17</v>
          </cell>
          <cell r="U2399" t="str">
            <v>线下</v>
          </cell>
          <cell r="V2399">
            <v>7.9</v>
          </cell>
          <cell r="W2399">
            <v>240440</v>
          </cell>
        </row>
        <row r="2400">
          <cell r="A2400">
            <v>45467.8118055556</v>
          </cell>
          <cell r="B2400">
            <v>58499294</v>
          </cell>
          <cell r="C2400">
            <v>730</v>
          </cell>
          <cell r="D2400" t="str">
            <v>四川太极新都区新繁镇繁江北路药店</v>
          </cell>
          <cell r="E2400">
            <v>2506774</v>
          </cell>
          <cell r="F2400" t="str">
            <v>医用重组胶原蛋白修复贴</v>
          </cell>
          <cell r="G2400" t="str">
            <v>28g(23cmx21cm）x5袋</v>
          </cell>
          <cell r="H2400" t="str">
            <v>盒</v>
          </cell>
          <cell r="I2400">
            <v>1</v>
          </cell>
          <cell r="J2400">
            <v>17</v>
          </cell>
          <cell r="K2400">
            <v>9.1</v>
          </cell>
          <cell r="L2400" t="str">
            <v>53.53%</v>
          </cell>
          <cell r="M2400">
            <v>40116</v>
          </cell>
          <cell r="N2400" t="str">
            <v>其他家庭常备器械类</v>
          </cell>
          <cell r="O2400" t="str">
            <v>家庭常备器械</v>
          </cell>
          <cell r="P2400" t="str">
            <v>医疗器械</v>
          </cell>
          <cell r="Q2400">
            <v>4325</v>
          </cell>
          <cell r="R2400" t="str">
            <v>朱朝霞 </v>
          </cell>
          <cell r="S2400">
            <v>38811882</v>
          </cell>
          <cell r="T2400">
            <v>17</v>
          </cell>
          <cell r="U2400" t="str">
            <v>线下</v>
          </cell>
          <cell r="V2400">
            <v>7.9</v>
          </cell>
          <cell r="W2400">
            <v>240439</v>
          </cell>
        </row>
        <row r="2401">
          <cell r="A2401">
            <v>45467.8118055556</v>
          </cell>
          <cell r="B2401">
            <v>58499294</v>
          </cell>
          <cell r="C2401">
            <v>730</v>
          </cell>
          <cell r="D2401" t="str">
            <v>四川太极新都区新繁镇繁江北路药店</v>
          </cell>
          <cell r="E2401">
            <v>2506774</v>
          </cell>
          <cell r="F2401" t="str">
            <v>医用重组胶原蛋白修复贴</v>
          </cell>
          <cell r="G2401" t="str">
            <v>28g(23cmx21cm）x5袋</v>
          </cell>
          <cell r="H2401" t="str">
            <v>盒</v>
          </cell>
          <cell r="I2401">
            <v>1</v>
          </cell>
          <cell r="J2401">
            <v>17</v>
          </cell>
          <cell r="K2401">
            <v>9.1</v>
          </cell>
          <cell r="L2401" t="str">
            <v>53.53%</v>
          </cell>
          <cell r="M2401">
            <v>40116</v>
          </cell>
          <cell r="N2401" t="str">
            <v>其他家庭常备器械类</v>
          </cell>
          <cell r="O2401" t="str">
            <v>家庭常备器械</v>
          </cell>
          <cell r="P2401" t="str">
            <v>医疗器械</v>
          </cell>
          <cell r="Q2401">
            <v>4325</v>
          </cell>
          <cell r="R2401" t="str">
            <v>朱朝霞 </v>
          </cell>
          <cell r="S2401">
            <v>38811935</v>
          </cell>
          <cell r="T2401">
            <v>17</v>
          </cell>
          <cell r="U2401" t="str">
            <v>线下</v>
          </cell>
          <cell r="V2401">
            <v>7.9</v>
          </cell>
          <cell r="W2401">
            <v>240440</v>
          </cell>
        </row>
        <row r="2402">
          <cell r="A2402">
            <v>45469.3798611111</v>
          </cell>
          <cell r="B2402">
            <v>58510449</v>
          </cell>
          <cell r="C2402">
            <v>730</v>
          </cell>
          <cell r="D2402" t="str">
            <v>四川太极新都区新繁镇繁江北路药店</v>
          </cell>
          <cell r="E2402">
            <v>2506774</v>
          </cell>
          <cell r="F2402" t="str">
            <v>医用重组胶原蛋白修复贴</v>
          </cell>
          <cell r="G2402" t="str">
            <v>28g(23cmx21cm）x5袋</v>
          </cell>
          <cell r="H2402" t="str">
            <v>盒</v>
          </cell>
          <cell r="I2402">
            <v>1</v>
          </cell>
          <cell r="J2402">
            <v>25</v>
          </cell>
          <cell r="K2402">
            <v>17.1</v>
          </cell>
          <cell r="L2402" t="str">
            <v>68.4%</v>
          </cell>
          <cell r="M2402">
            <v>40116</v>
          </cell>
          <cell r="N2402" t="str">
            <v>其他家庭常备器械类</v>
          </cell>
          <cell r="O2402" t="str">
            <v>家庭常备器械</v>
          </cell>
          <cell r="P2402" t="str">
            <v>医疗器械</v>
          </cell>
          <cell r="Q2402">
            <v>4325</v>
          </cell>
          <cell r="R2402" t="str">
            <v>朱朝霞 </v>
          </cell>
          <cell r="S2402">
            <v>38811883</v>
          </cell>
          <cell r="T2402">
            <v>25</v>
          </cell>
          <cell r="U2402" t="str">
            <v>线下</v>
          </cell>
          <cell r="V2402">
            <v>7.9</v>
          </cell>
          <cell r="W2402">
            <v>240440</v>
          </cell>
        </row>
        <row r="2403">
          <cell r="A2403">
            <v>45469.3798611111</v>
          </cell>
          <cell r="B2403">
            <v>58510449</v>
          </cell>
          <cell r="C2403">
            <v>730</v>
          </cell>
          <cell r="D2403" t="str">
            <v>四川太极新都区新繁镇繁江北路药店</v>
          </cell>
          <cell r="E2403">
            <v>2506774</v>
          </cell>
          <cell r="F2403" t="str">
            <v>医用重组胶原蛋白修复贴</v>
          </cell>
          <cell r="G2403" t="str">
            <v>28g(23cmx21cm）x5袋</v>
          </cell>
          <cell r="H2403" t="str">
            <v>盒</v>
          </cell>
          <cell r="I2403">
            <v>1</v>
          </cell>
          <cell r="J2403">
            <v>25</v>
          </cell>
          <cell r="K2403">
            <v>17.1</v>
          </cell>
          <cell r="L2403" t="str">
            <v>68.4%</v>
          </cell>
          <cell r="M2403">
            <v>40116</v>
          </cell>
          <cell r="N2403" t="str">
            <v>其他家庭常备器械类</v>
          </cell>
          <cell r="O2403" t="str">
            <v>家庭常备器械</v>
          </cell>
          <cell r="P2403" t="str">
            <v>医疗器械</v>
          </cell>
          <cell r="Q2403">
            <v>4325</v>
          </cell>
          <cell r="R2403" t="str">
            <v>朱朝霞 </v>
          </cell>
          <cell r="S2403">
            <v>38811883</v>
          </cell>
          <cell r="T2403">
            <v>25</v>
          </cell>
          <cell r="U2403" t="str">
            <v>线下</v>
          </cell>
          <cell r="V2403">
            <v>7.9</v>
          </cell>
          <cell r="W2403">
            <v>240440</v>
          </cell>
        </row>
        <row r="2404">
          <cell r="A2404">
            <v>45469.3798611111</v>
          </cell>
          <cell r="B2404">
            <v>58510449</v>
          </cell>
          <cell r="C2404">
            <v>730</v>
          </cell>
          <cell r="D2404" t="str">
            <v>四川太极新都区新繁镇繁江北路药店</v>
          </cell>
          <cell r="E2404">
            <v>2506774</v>
          </cell>
          <cell r="F2404" t="str">
            <v>医用重组胶原蛋白修复贴</v>
          </cell>
          <cell r="G2404" t="str">
            <v>28g(23cmx21cm）x5袋</v>
          </cell>
          <cell r="H2404" t="str">
            <v>盒</v>
          </cell>
          <cell r="I2404">
            <v>1</v>
          </cell>
          <cell r="J2404">
            <v>24</v>
          </cell>
          <cell r="K2404">
            <v>16.1</v>
          </cell>
          <cell r="L2404" t="str">
            <v>67.08%</v>
          </cell>
          <cell r="M2404">
            <v>40116</v>
          </cell>
          <cell r="N2404" t="str">
            <v>其他家庭常备器械类</v>
          </cell>
          <cell r="O2404" t="str">
            <v>家庭常备器械</v>
          </cell>
          <cell r="P2404" t="str">
            <v>医疗器械</v>
          </cell>
          <cell r="Q2404">
            <v>4325</v>
          </cell>
          <cell r="R2404" t="str">
            <v>朱朝霞 </v>
          </cell>
          <cell r="S2404">
            <v>38811883</v>
          </cell>
          <cell r="T2404">
            <v>24</v>
          </cell>
          <cell r="U2404" t="str">
            <v>线下</v>
          </cell>
          <cell r="V2404">
            <v>7.9</v>
          </cell>
          <cell r="W2404">
            <v>240440</v>
          </cell>
        </row>
        <row r="2405">
          <cell r="A2405">
            <v>45469.3798611111</v>
          </cell>
          <cell r="B2405">
            <v>58510449</v>
          </cell>
          <cell r="C2405">
            <v>730</v>
          </cell>
          <cell r="D2405" t="str">
            <v>四川太极新都区新繁镇繁江北路药店</v>
          </cell>
          <cell r="E2405">
            <v>2506774</v>
          </cell>
          <cell r="F2405" t="str">
            <v>医用重组胶原蛋白修复贴</v>
          </cell>
          <cell r="G2405" t="str">
            <v>28g(23cmx21cm）x5袋</v>
          </cell>
          <cell r="H2405" t="str">
            <v>盒</v>
          </cell>
          <cell r="I2405">
            <v>1</v>
          </cell>
          <cell r="J2405">
            <v>25</v>
          </cell>
          <cell r="K2405">
            <v>17.1</v>
          </cell>
          <cell r="L2405" t="str">
            <v>68.4%</v>
          </cell>
          <cell r="M2405">
            <v>40116</v>
          </cell>
          <cell r="N2405" t="str">
            <v>其他家庭常备器械类</v>
          </cell>
          <cell r="O2405" t="str">
            <v>家庭常备器械</v>
          </cell>
          <cell r="P2405" t="str">
            <v>医疗器械</v>
          </cell>
          <cell r="Q2405">
            <v>4325</v>
          </cell>
          <cell r="R2405" t="str">
            <v>朱朝霞 </v>
          </cell>
          <cell r="S2405">
            <v>38811883</v>
          </cell>
          <cell r="T2405">
            <v>25</v>
          </cell>
          <cell r="U2405" t="str">
            <v>线下</v>
          </cell>
          <cell r="V2405">
            <v>7.9</v>
          </cell>
          <cell r="W2405">
            <v>240440</v>
          </cell>
        </row>
        <row r="2406">
          <cell r="A2406">
            <v>45469.3986111111</v>
          </cell>
          <cell r="B2406">
            <v>58514911</v>
          </cell>
          <cell r="C2406">
            <v>730</v>
          </cell>
          <cell r="D2406" t="str">
            <v>四川太极新都区新繁镇繁江北路药店</v>
          </cell>
          <cell r="E2406">
            <v>2506774</v>
          </cell>
          <cell r="F2406" t="str">
            <v>医用重组胶原蛋白修复贴</v>
          </cell>
          <cell r="G2406" t="str">
            <v>28g(23cmx21cm）x5袋</v>
          </cell>
          <cell r="H2406" t="str">
            <v>盒</v>
          </cell>
          <cell r="I2406">
            <v>1</v>
          </cell>
          <cell r="J2406">
            <v>24.75</v>
          </cell>
          <cell r="K2406">
            <v>16.85</v>
          </cell>
          <cell r="L2406" t="str">
            <v>68.08%</v>
          </cell>
          <cell r="M2406">
            <v>40116</v>
          </cell>
          <cell r="N2406" t="str">
            <v>其他家庭常备器械类</v>
          </cell>
          <cell r="O2406" t="str">
            <v>家庭常备器械</v>
          </cell>
          <cell r="P2406" t="str">
            <v>医疗器械</v>
          </cell>
          <cell r="Q2406">
            <v>8338</v>
          </cell>
          <cell r="R2406" t="str">
            <v>蔡小丽</v>
          </cell>
          <cell r="S2406">
            <v>38811883</v>
          </cell>
          <cell r="T2406">
            <v>24.75</v>
          </cell>
          <cell r="U2406" t="str">
            <v>线下</v>
          </cell>
          <cell r="V2406">
            <v>7.9</v>
          </cell>
          <cell r="W2406">
            <v>240440</v>
          </cell>
        </row>
        <row r="2407">
          <cell r="A2407">
            <v>45469.3986111111</v>
          </cell>
          <cell r="B2407">
            <v>58514911</v>
          </cell>
          <cell r="C2407">
            <v>730</v>
          </cell>
          <cell r="D2407" t="str">
            <v>四川太极新都区新繁镇繁江北路药店</v>
          </cell>
          <cell r="E2407">
            <v>2506774</v>
          </cell>
          <cell r="F2407" t="str">
            <v>医用重组胶原蛋白修复贴</v>
          </cell>
          <cell r="G2407" t="str">
            <v>28g(23cmx21cm）x5袋</v>
          </cell>
          <cell r="H2407" t="str">
            <v>盒</v>
          </cell>
          <cell r="I2407">
            <v>1</v>
          </cell>
          <cell r="J2407">
            <v>24.75</v>
          </cell>
          <cell r="K2407">
            <v>16.85</v>
          </cell>
          <cell r="L2407" t="str">
            <v>68.08%</v>
          </cell>
          <cell r="M2407">
            <v>40116</v>
          </cell>
          <cell r="N2407" t="str">
            <v>其他家庭常备器械类</v>
          </cell>
          <cell r="O2407" t="str">
            <v>家庭常备器械</v>
          </cell>
          <cell r="P2407" t="str">
            <v>医疗器械</v>
          </cell>
          <cell r="Q2407">
            <v>8338</v>
          </cell>
          <cell r="R2407" t="str">
            <v>蔡小丽</v>
          </cell>
          <cell r="S2407">
            <v>38811883</v>
          </cell>
          <cell r="T2407">
            <v>24.75</v>
          </cell>
          <cell r="U2407" t="str">
            <v>线下</v>
          </cell>
          <cell r="V2407">
            <v>7.9</v>
          </cell>
          <cell r="W2407">
            <v>240440</v>
          </cell>
        </row>
        <row r="2408">
          <cell r="A2408">
            <v>45469.3986111111</v>
          </cell>
          <cell r="B2408">
            <v>58514911</v>
          </cell>
          <cell r="C2408">
            <v>730</v>
          </cell>
          <cell r="D2408" t="str">
            <v>四川太极新都区新繁镇繁江北路药店</v>
          </cell>
          <cell r="E2408">
            <v>2506774</v>
          </cell>
          <cell r="F2408" t="str">
            <v>医用重组胶原蛋白修复贴</v>
          </cell>
          <cell r="G2408" t="str">
            <v>28g(23cmx21cm）x5袋</v>
          </cell>
          <cell r="H2408" t="str">
            <v>盒</v>
          </cell>
          <cell r="I2408">
            <v>1</v>
          </cell>
          <cell r="J2408">
            <v>24.75</v>
          </cell>
          <cell r="K2408">
            <v>16.85</v>
          </cell>
          <cell r="L2408" t="str">
            <v>68.08%</v>
          </cell>
          <cell r="M2408">
            <v>40116</v>
          </cell>
          <cell r="N2408" t="str">
            <v>其他家庭常备器械类</v>
          </cell>
          <cell r="O2408" t="str">
            <v>家庭常备器械</v>
          </cell>
          <cell r="P2408" t="str">
            <v>医疗器械</v>
          </cell>
          <cell r="Q2408">
            <v>8338</v>
          </cell>
          <cell r="R2408" t="str">
            <v>蔡小丽</v>
          </cell>
          <cell r="S2408">
            <v>38811883</v>
          </cell>
          <cell r="T2408">
            <v>24.75</v>
          </cell>
          <cell r="U2408" t="str">
            <v>线下</v>
          </cell>
          <cell r="V2408">
            <v>7.9</v>
          </cell>
          <cell r="W2408">
            <v>240440</v>
          </cell>
        </row>
        <row r="2409">
          <cell r="A2409">
            <v>45469.3986111111</v>
          </cell>
          <cell r="B2409">
            <v>58514911</v>
          </cell>
          <cell r="C2409">
            <v>730</v>
          </cell>
          <cell r="D2409" t="str">
            <v>四川太极新都区新繁镇繁江北路药店</v>
          </cell>
          <cell r="E2409">
            <v>2506774</v>
          </cell>
          <cell r="F2409" t="str">
            <v>医用重组胶原蛋白修复贴</v>
          </cell>
          <cell r="G2409" t="str">
            <v>28g(23cmx21cm）x5袋</v>
          </cell>
          <cell r="H2409" t="str">
            <v>盒</v>
          </cell>
          <cell r="I2409">
            <v>1</v>
          </cell>
          <cell r="J2409">
            <v>24.75</v>
          </cell>
          <cell r="K2409">
            <v>16.85</v>
          </cell>
          <cell r="L2409" t="str">
            <v>68.08%</v>
          </cell>
          <cell r="M2409">
            <v>40116</v>
          </cell>
          <cell r="N2409" t="str">
            <v>其他家庭常备器械类</v>
          </cell>
          <cell r="O2409" t="str">
            <v>家庭常备器械</v>
          </cell>
          <cell r="P2409" t="str">
            <v>医疗器械</v>
          </cell>
          <cell r="Q2409">
            <v>8338</v>
          </cell>
          <cell r="R2409" t="str">
            <v>蔡小丽</v>
          </cell>
          <cell r="S2409">
            <v>38811883</v>
          </cell>
          <cell r="T2409">
            <v>24.75</v>
          </cell>
          <cell r="U2409" t="str">
            <v>线下</v>
          </cell>
          <cell r="V2409">
            <v>7.9</v>
          </cell>
          <cell r="W2409">
            <v>240440</v>
          </cell>
        </row>
        <row r="2410">
          <cell r="A2410">
            <v>45469.4145833333</v>
          </cell>
          <cell r="B2410">
            <v>58515239</v>
          </cell>
          <cell r="C2410">
            <v>730</v>
          </cell>
          <cell r="D2410" t="str">
            <v>四川太极新都区新繁镇繁江北路药店</v>
          </cell>
          <cell r="E2410">
            <v>2506774</v>
          </cell>
          <cell r="F2410" t="str">
            <v>医用重组胶原蛋白修复贴</v>
          </cell>
          <cell r="G2410" t="str">
            <v>28g(23cmx21cm）x5袋</v>
          </cell>
          <cell r="H2410" t="str">
            <v>盒</v>
          </cell>
          <cell r="I2410">
            <v>1</v>
          </cell>
          <cell r="J2410">
            <v>17</v>
          </cell>
          <cell r="K2410">
            <v>9.1</v>
          </cell>
          <cell r="L2410" t="str">
            <v>53.53%</v>
          </cell>
          <cell r="M2410">
            <v>40116</v>
          </cell>
          <cell r="N2410" t="str">
            <v>其他家庭常备器械类</v>
          </cell>
          <cell r="O2410" t="str">
            <v>家庭常备器械</v>
          </cell>
          <cell r="P2410" t="str">
            <v>医疗器械</v>
          </cell>
          <cell r="Q2410">
            <v>4325</v>
          </cell>
          <cell r="R2410" t="str">
            <v>朱朝霞 </v>
          </cell>
          <cell r="S2410">
            <v>38811935</v>
          </cell>
          <cell r="T2410">
            <v>17</v>
          </cell>
          <cell r="U2410" t="str">
            <v>线下</v>
          </cell>
          <cell r="V2410">
            <v>7.9</v>
          </cell>
          <cell r="W2410">
            <v>240440</v>
          </cell>
        </row>
        <row r="2411">
          <cell r="A2411">
            <v>45469.4145833333</v>
          </cell>
          <cell r="B2411">
            <v>58515239</v>
          </cell>
          <cell r="C2411">
            <v>730</v>
          </cell>
          <cell r="D2411" t="str">
            <v>四川太极新都区新繁镇繁江北路药店</v>
          </cell>
          <cell r="E2411">
            <v>2506774</v>
          </cell>
          <cell r="F2411" t="str">
            <v>医用重组胶原蛋白修复贴</v>
          </cell>
          <cell r="G2411" t="str">
            <v>28g(23cmx21cm）x5袋</v>
          </cell>
          <cell r="H2411" t="str">
            <v>盒</v>
          </cell>
          <cell r="I2411">
            <v>1</v>
          </cell>
          <cell r="J2411">
            <v>17</v>
          </cell>
          <cell r="K2411">
            <v>9.1</v>
          </cell>
          <cell r="L2411" t="str">
            <v>53.53%</v>
          </cell>
          <cell r="M2411">
            <v>40116</v>
          </cell>
          <cell r="N2411" t="str">
            <v>其他家庭常备器械类</v>
          </cell>
          <cell r="O2411" t="str">
            <v>家庭常备器械</v>
          </cell>
          <cell r="P2411" t="str">
            <v>医疗器械</v>
          </cell>
          <cell r="Q2411">
            <v>4325</v>
          </cell>
          <cell r="R2411" t="str">
            <v>朱朝霞 </v>
          </cell>
          <cell r="S2411">
            <v>38811935</v>
          </cell>
          <cell r="T2411">
            <v>17</v>
          </cell>
          <cell r="U2411" t="str">
            <v>线下</v>
          </cell>
          <cell r="V2411">
            <v>7.9</v>
          </cell>
          <cell r="W2411">
            <v>240440</v>
          </cell>
        </row>
        <row r="2412">
          <cell r="A2412">
            <v>45469.4145833333</v>
          </cell>
          <cell r="B2412">
            <v>58515239</v>
          </cell>
          <cell r="C2412">
            <v>730</v>
          </cell>
          <cell r="D2412" t="str">
            <v>四川太极新都区新繁镇繁江北路药店</v>
          </cell>
          <cell r="E2412">
            <v>2506774</v>
          </cell>
          <cell r="F2412" t="str">
            <v>医用重组胶原蛋白修复贴</v>
          </cell>
          <cell r="G2412" t="str">
            <v>28g(23cmx21cm）x5袋</v>
          </cell>
          <cell r="H2412" t="str">
            <v>盒</v>
          </cell>
          <cell r="I2412">
            <v>1</v>
          </cell>
          <cell r="J2412">
            <v>17</v>
          </cell>
          <cell r="K2412">
            <v>9.1</v>
          </cell>
          <cell r="L2412" t="str">
            <v>53.53%</v>
          </cell>
          <cell r="M2412">
            <v>40116</v>
          </cell>
          <cell r="N2412" t="str">
            <v>其他家庭常备器械类</v>
          </cell>
          <cell r="O2412" t="str">
            <v>家庭常备器械</v>
          </cell>
          <cell r="P2412" t="str">
            <v>医疗器械</v>
          </cell>
          <cell r="Q2412">
            <v>4325</v>
          </cell>
          <cell r="R2412" t="str">
            <v>朱朝霞 </v>
          </cell>
          <cell r="S2412">
            <v>38811935</v>
          </cell>
          <cell r="T2412">
            <v>17</v>
          </cell>
          <cell r="U2412" t="str">
            <v>线下</v>
          </cell>
          <cell r="V2412">
            <v>7.9</v>
          </cell>
          <cell r="W2412">
            <v>240440</v>
          </cell>
        </row>
        <row r="2413">
          <cell r="A2413">
            <v>45469.4145833333</v>
          </cell>
          <cell r="B2413">
            <v>58515239</v>
          </cell>
          <cell r="C2413">
            <v>730</v>
          </cell>
          <cell r="D2413" t="str">
            <v>四川太极新都区新繁镇繁江北路药店</v>
          </cell>
          <cell r="E2413">
            <v>2506774</v>
          </cell>
          <cell r="F2413" t="str">
            <v>医用重组胶原蛋白修复贴</v>
          </cell>
          <cell r="G2413" t="str">
            <v>28g(23cmx21cm）x5袋</v>
          </cell>
          <cell r="H2413" t="str">
            <v>盒</v>
          </cell>
          <cell r="I2413">
            <v>1</v>
          </cell>
          <cell r="J2413">
            <v>17</v>
          </cell>
          <cell r="K2413">
            <v>9.1</v>
          </cell>
          <cell r="L2413" t="str">
            <v>53.53%</v>
          </cell>
          <cell r="M2413">
            <v>40116</v>
          </cell>
          <cell r="N2413" t="str">
            <v>其他家庭常备器械类</v>
          </cell>
          <cell r="O2413" t="str">
            <v>家庭常备器械</v>
          </cell>
          <cell r="P2413" t="str">
            <v>医疗器械</v>
          </cell>
          <cell r="Q2413">
            <v>4325</v>
          </cell>
          <cell r="R2413" t="str">
            <v>朱朝霞 </v>
          </cell>
          <cell r="S2413">
            <v>38811935</v>
          </cell>
          <cell r="T2413">
            <v>17</v>
          </cell>
          <cell r="U2413" t="str">
            <v>线下</v>
          </cell>
          <cell r="V2413">
            <v>7.9</v>
          </cell>
          <cell r="W2413">
            <v>240440</v>
          </cell>
        </row>
        <row r="2414">
          <cell r="A2414">
            <v>45469.4145833333</v>
          </cell>
          <cell r="B2414">
            <v>58515239</v>
          </cell>
          <cell r="C2414">
            <v>730</v>
          </cell>
          <cell r="D2414" t="str">
            <v>四川太极新都区新繁镇繁江北路药店</v>
          </cell>
          <cell r="E2414">
            <v>2506774</v>
          </cell>
          <cell r="F2414" t="str">
            <v>医用重组胶原蛋白修复贴</v>
          </cell>
          <cell r="G2414" t="str">
            <v>28g(23cmx21cm）x5袋</v>
          </cell>
          <cell r="H2414" t="str">
            <v>盒</v>
          </cell>
          <cell r="I2414">
            <v>1</v>
          </cell>
          <cell r="J2414">
            <v>17</v>
          </cell>
          <cell r="K2414">
            <v>9.1</v>
          </cell>
          <cell r="L2414" t="str">
            <v>53.53%</v>
          </cell>
          <cell r="M2414">
            <v>40116</v>
          </cell>
          <cell r="N2414" t="str">
            <v>其他家庭常备器械类</v>
          </cell>
          <cell r="O2414" t="str">
            <v>家庭常备器械</v>
          </cell>
          <cell r="P2414" t="str">
            <v>医疗器械</v>
          </cell>
          <cell r="Q2414">
            <v>4325</v>
          </cell>
          <cell r="R2414" t="str">
            <v>朱朝霞 </v>
          </cell>
          <cell r="S2414">
            <v>38811883</v>
          </cell>
          <cell r="T2414">
            <v>17</v>
          </cell>
          <cell r="U2414" t="str">
            <v>线下</v>
          </cell>
          <cell r="V2414">
            <v>7.9</v>
          </cell>
          <cell r="W2414">
            <v>240440</v>
          </cell>
        </row>
        <row r="2415">
          <cell r="A2415">
            <v>45469.4145833333</v>
          </cell>
          <cell r="B2415">
            <v>58515239</v>
          </cell>
          <cell r="C2415">
            <v>730</v>
          </cell>
          <cell r="D2415" t="str">
            <v>四川太极新都区新繁镇繁江北路药店</v>
          </cell>
          <cell r="E2415">
            <v>2506774</v>
          </cell>
          <cell r="F2415" t="str">
            <v>医用重组胶原蛋白修复贴</v>
          </cell>
          <cell r="G2415" t="str">
            <v>28g(23cmx21cm）x5袋</v>
          </cell>
          <cell r="H2415" t="str">
            <v>盒</v>
          </cell>
          <cell r="I2415">
            <v>1</v>
          </cell>
          <cell r="J2415">
            <v>17</v>
          </cell>
          <cell r="K2415">
            <v>9.1</v>
          </cell>
          <cell r="L2415" t="str">
            <v>53.53%</v>
          </cell>
          <cell r="M2415">
            <v>40116</v>
          </cell>
          <cell r="N2415" t="str">
            <v>其他家庭常备器械类</v>
          </cell>
          <cell r="O2415" t="str">
            <v>家庭常备器械</v>
          </cell>
          <cell r="P2415" t="str">
            <v>医疗器械</v>
          </cell>
          <cell r="Q2415">
            <v>4325</v>
          </cell>
          <cell r="R2415" t="str">
            <v>朱朝霞 </v>
          </cell>
          <cell r="S2415">
            <v>38811935</v>
          </cell>
          <cell r="T2415">
            <v>17</v>
          </cell>
          <cell r="U2415" t="str">
            <v>线下</v>
          </cell>
          <cell r="V2415">
            <v>7.9</v>
          </cell>
          <cell r="W2415">
            <v>240440</v>
          </cell>
        </row>
        <row r="2416">
          <cell r="A2416">
            <v>45469.4145833333</v>
          </cell>
          <cell r="B2416">
            <v>58515239</v>
          </cell>
          <cell r="C2416">
            <v>730</v>
          </cell>
          <cell r="D2416" t="str">
            <v>四川太极新都区新繁镇繁江北路药店</v>
          </cell>
          <cell r="E2416">
            <v>2506774</v>
          </cell>
          <cell r="F2416" t="str">
            <v>医用重组胶原蛋白修复贴</v>
          </cell>
          <cell r="G2416" t="str">
            <v>28g(23cmx21cm）x5袋</v>
          </cell>
          <cell r="H2416" t="str">
            <v>盒</v>
          </cell>
          <cell r="I2416">
            <v>1</v>
          </cell>
          <cell r="J2416">
            <v>17</v>
          </cell>
          <cell r="K2416">
            <v>9.1</v>
          </cell>
          <cell r="L2416" t="str">
            <v>53.53%</v>
          </cell>
          <cell r="M2416">
            <v>40116</v>
          </cell>
          <cell r="N2416" t="str">
            <v>其他家庭常备器械类</v>
          </cell>
          <cell r="O2416" t="str">
            <v>家庭常备器械</v>
          </cell>
          <cell r="P2416" t="str">
            <v>医疗器械</v>
          </cell>
          <cell r="Q2416">
            <v>4325</v>
          </cell>
          <cell r="R2416" t="str">
            <v>朱朝霞 </v>
          </cell>
          <cell r="S2416">
            <v>38811935</v>
          </cell>
          <cell r="T2416">
            <v>17</v>
          </cell>
          <cell r="U2416" t="str">
            <v>线下</v>
          </cell>
          <cell r="V2416">
            <v>7.9</v>
          </cell>
          <cell r="W2416">
            <v>240440</v>
          </cell>
        </row>
        <row r="2417">
          <cell r="A2417">
            <v>45469.4145833333</v>
          </cell>
          <cell r="B2417">
            <v>58515239</v>
          </cell>
          <cell r="C2417">
            <v>730</v>
          </cell>
          <cell r="D2417" t="str">
            <v>四川太极新都区新繁镇繁江北路药店</v>
          </cell>
          <cell r="E2417">
            <v>2507742</v>
          </cell>
          <cell r="F2417" t="str">
            <v>医用重组胶原蛋白修复液</v>
          </cell>
          <cell r="G2417" t="str">
            <v>4mlx3支(B型)</v>
          </cell>
          <cell r="H2417" t="str">
            <v>盒</v>
          </cell>
          <cell r="I2417">
            <v>1</v>
          </cell>
          <cell r="J2417">
            <v>62</v>
          </cell>
          <cell r="K2417">
            <v>22</v>
          </cell>
          <cell r="L2417" t="str">
            <v>35.48%</v>
          </cell>
          <cell r="M2417">
            <v>40116</v>
          </cell>
          <cell r="N2417" t="str">
            <v>其他家庭常备器械类</v>
          </cell>
          <cell r="O2417" t="str">
            <v>家庭常备器械</v>
          </cell>
          <cell r="P2417" t="str">
            <v>医疗器械</v>
          </cell>
          <cell r="Q2417">
            <v>8338</v>
          </cell>
          <cell r="R2417" t="str">
            <v>蔡小丽</v>
          </cell>
          <cell r="S2417">
            <v>38655667</v>
          </cell>
          <cell r="T2417">
            <v>62</v>
          </cell>
          <cell r="U2417" t="str">
            <v>线下</v>
          </cell>
          <cell r="V2417">
            <v>40</v>
          </cell>
          <cell r="W2417">
            <v>240405</v>
          </cell>
        </row>
        <row r="2418">
          <cell r="A2418">
            <v>45469.4145833333</v>
          </cell>
          <cell r="B2418">
            <v>58515239</v>
          </cell>
          <cell r="C2418">
            <v>730</v>
          </cell>
          <cell r="D2418" t="str">
            <v>四川太极新都区新繁镇繁江北路药店</v>
          </cell>
          <cell r="E2418">
            <v>2506774</v>
          </cell>
          <cell r="F2418" t="str">
            <v>医用重组胶原蛋白修复贴</v>
          </cell>
          <cell r="G2418" t="str">
            <v>28g(23cmx21cm）x5袋</v>
          </cell>
          <cell r="H2418" t="str">
            <v>盒</v>
          </cell>
          <cell r="I2418">
            <v>1</v>
          </cell>
          <cell r="J2418">
            <v>17</v>
          </cell>
          <cell r="K2418">
            <v>9.1</v>
          </cell>
          <cell r="L2418" t="str">
            <v>53.53%</v>
          </cell>
          <cell r="M2418">
            <v>40116</v>
          </cell>
          <cell r="N2418" t="str">
            <v>其他家庭常备器械类</v>
          </cell>
          <cell r="O2418" t="str">
            <v>家庭常备器械</v>
          </cell>
          <cell r="P2418" t="str">
            <v>医疗器械</v>
          </cell>
          <cell r="Q2418">
            <v>4325</v>
          </cell>
          <cell r="R2418" t="str">
            <v>朱朝霞 </v>
          </cell>
          <cell r="S2418">
            <v>38811935</v>
          </cell>
          <cell r="T2418">
            <v>17</v>
          </cell>
          <cell r="U2418" t="str">
            <v>线下</v>
          </cell>
          <cell r="V2418">
            <v>7.9</v>
          </cell>
          <cell r="W2418">
            <v>240440</v>
          </cell>
        </row>
        <row r="2419">
          <cell r="A2419">
            <v>45469.4993055556</v>
          </cell>
          <cell r="B2419">
            <v>58516518</v>
          </cell>
          <cell r="C2419">
            <v>730</v>
          </cell>
          <cell r="D2419" t="str">
            <v>四川太极新都区新繁镇繁江北路药店</v>
          </cell>
          <cell r="E2419">
            <v>2506774</v>
          </cell>
          <cell r="F2419" t="str">
            <v>医用重组胶原蛋白修复贴</v>
          </cell>
          <cell r="G2419" t="str">
            <v>28g(23cmx21cm）x5袋</v>
          </cell>
          <cell r="H2419" t="str">
            <v>盒</v>
          </cell>
          <cell r="I2419">
            <v>1</v>
          </cell>
          <cell r="J2419">
            <v>17</v>
          </cell>
          <cell r="K2419">
            <v>9.1</v>
          </cell>
          <cell r="L2419" t="str">
            <v>53.53%</v>
          </cell>
          <cell r="M2419">
            <v>40116</v>
          </cell>
          <cell r="N2419" t="str">
            <v>其他家庭常备器械类</v>
          </cell>
          <cell r="O2419" t="str">
            <v>家庭常备器械</v>
          </cell>
          <cell r="P2419" t="str">
            <v>医疗器械</v>
          </cell>
          <cell r="Q2419">
            <v>4325</v>
          </cell>
          <cell r="R2419" t="str">
            <v>朱朝霞 </v>
          </cell>
          <cell r="S2419">
            <v>38811883</v>
          </cell>
          <cell r="T2419">
            <v>17</v>
          </cell>
          <cell r="U2419" t="str">
            <v>线下</v>
          </cell>
          <cell r="V2419">
            <v>7.9</v>
          </cell>
          <cell r="W2419">
            <v>240440</v>
          </cell>
        </row>
        <row r="2420">
          <cell r="A2420">
            <v>45469.4993055556</v>
          </cell>
          <cell r="B2420">
            <v>58516518</v>
          </cell>
          <cell r="C2420">
            <v>730</v>
          </cell>
          <cell r="D2420" t="str">
            <v>四川太极新都区新繁镇繁江北路药店</v>
          </cell>
          <cell r="E2420">
            <v>2506774</v>
          </cell>
          <cell r="F2420" t="str">
            <v>医用重组胶原蛋白修复贴</v>
          </cell>
          <cell r="G2420" t="str">
            <v>28g(23cmx21cm）x5袋</v>
          </cell>
          <cell r="H2420" t="str">
            <v>盒</v>
          </cell>
          <cell r="I2420">
            <v>1</v>
          </cell>
          <cell r="J2420">
            <v>17</v>
          </cell>
          <cell r="K2420">
            <v>9.1</v>
          </cell>
          <cell r="L2420" t="str">
            <v>53.53%</v>
          </cell>
          <cell r="M2420">
            <v>40116</v>
          </cell>
          <cell r="N2420" t="str">
            <v>其他家庭常备器械类</v>
          </cell>
          <cell r="O2420" t="str">
            <v>家庭常备器械</v>
          </cell>
          <cell r="P2420" t="str">
            <v>医疗器械</v>
          </cell>
          <cell r="Q2420">
            <v>4325</v>
          </cell>
          <cell r="R2420" t="str">
            <v>朱朝霞 </v>
          </cell>
          <cell r="S2420">
            <v>38811883</v>
          </cell>
          <cell r="T2420">
            <v>17</v>
          </cell>
          <cell r="U2420" t="str">
            <v>线下</v>
          </cell>
          <cell r="V2420">
            <v>7.9</v>
          </cell>
          <cell r="W2420">
            <v>240440</v>
          </cell>
        </row>
        <row r="2421">
          <cell r="A2421">
            <v>45469.4993055556</v>
          </cell>
          <cell r="B2421">
            <v>58516518</v>
          </cell>
          <cell r="C2421">
            <v>730</v>
          </cell>
          <cell r="D2421" t="str">
            <v>四川太极新都区新繁镇繁江北路药店</v>
          </cell>
          <cell r="E2421">
            <v>2506774</v>
          </cell>
          <cell r="F2421" t="str">
            <v>医用重组胶原蛋白修复贴</v>
          </cell>
          <cell r="G2421" t="str">
            <v>28g(23cmx21cm）x5袋</v>
          </cell>
          <cell r="H2421" t="str">
            <v>盒</v>
          </cell>
          <cell r="I2421">
            <v>1</v>
          </cell>
          <cell r="J2421">
            <v>17</v>
          </cell>
          <cell r="K2421">
            <v>9.1</v>
          </cell>
          <cell r="L2421" t="str">
            <v>53.53%</v>
          </cell>
          <cell r="M2421">
            <v>40116</v>
          </cell>
          <cell r="N2421" t="str">
            <v>其他家庭常备器械类</v>
          </cell>
          <cell r="O2421" t="str">
            <v>家庭常备器械</v>
          </cell>
          <cell r="P2421" t="str">
            <v>医疗器械</v>
          </cell>
          <cell r="Q2421">
            <v>4325</v>
          </cell>
          <cell r="R2421" t="str">
            <v>朱朝霞 </v>
          </cell>
          <cell r="S2421">
            <v>38811883</v>
          </cell>
          <cell r="T2421">
            <v>17</v>
          </cell>
          <cell r="U2421" t="str">
            <v>线下</v>
          </cell>
          <cell r="V2421">
            <v>7.9</v>
          </cell>
          <cell r="W2421">
            <v>240440</v>
          </cell>
        </row>
        <row r="2422">
          <cell r="A2422">
            <v>45469.4993055556</v>
          </cell>
          <cell r="B2422">
            <v>58516518</v>
          </cell>
          <cell r="C2422">
            <v>730</v>
          </cell>
          <cell r="D2422" t="str">
            <v>四川太极新都区新繁镇繁江北路药店</v>
          </cell>
          <cell r="E2422">
            <v>2506774</v>
          </cell>
          <cell r="F2422" t="str">
            <v>医用重组胶原蛋白修复贴</v>
          </cell>
          <cell r="G2422" t="str">
            <v>28g(23cmx21cm）x5袋</v>
          </cell>
          <cell r="H2422" t="str">
            <v>盒</v>
          </cell>
          <cell r="I2422">
            <v>1</v>
          </cell>
          <cell r="J2422">
            <v>17</v>
          </cell>
          <cell r="K2422">
            <v>9.1</v>
          </cell>
          <cell r="L2422" t="str">
            <v>53.53%</v>
          </cell>
          <cell r="M2422">
            <v>40116</v>
          </cell>
          <cell r="N2422" t="str">
            <v>其他家庭常备器械类</v>
          </cell>
          <cell r="O2422" t="str">
            <v>家庭常备器械</v>
          </cell>
          <cell r="P2422" t="str">
            <v>医疗器械</v>
          </cell>
          <cell r="Q2422">
            <v>4325</v>
          </cell>
          <cell r="R2422" t="str">
            <v>朱朝霞 </v>
          </cell>
          <cell r="S2422">
            <v>38811883</v>
          </cell>
          <cell r="T2422">
            <v>17</v>
          </cell>
          <cell r="U2422" t="str">
            <v>线下</v>
          </cell>
          <cell r="V2422">
            <v>7.9</v>
          </cell>
          <cell r="W2422">
            <v>240440</v>
          </cell>
        </row>
        <row r="2423">
          <cell r="A2423">
            <v>45469.4993055556</v>
          </cell>
          <cell r="B2423">
            <v>58516518</v>
          </cell>
          <cell r="C2423">
            <v>730</v>
          </cell>
          <cell r="D2423" t="str">
            <v>四川太极新都区新繁镇繁江北路药店</v>
          </cell>
          <cell r="E2423">
            <v>2507742</v>
          </cell>
          <cell r="F2423" t="str">
            <v>医用重组胶原蛋白修复液</v>
          </cell>
          <cell r="G2423" t="str">
            <v>4mlx3支(B型)</v>
          </cell>
          <cell r="H2423" t="str">
            <v>盒</v>
          </cell>
          <cell r="I2423">
            <v>1</v>
          </cell>
          <cell r="J2423">
            <v>62</v>
          </cell>
          <cell r="K2423">
            <v>22</v>
          </cell>
          <cell r="L2423" t="str">
            <v>35.48%</v>
          </cell>
          <cell r="M2423">
            <v>40116</v>
          </cell>
          <cell r="N2423" t="str">
            <v>其他家庭常备器械类</v>
          </cell>
          <cell r="O2423" t="str">
            <v>家庭常备器械</v>
          </cell>
          <cell r="P2423" t="str">
            <v>医疗器械</v>
          </cell>
          <cell r="Q2423">
            <v>4325</v>
          </cell>
          <cell r="R2423" t="str">
            <v>朱朝霞 </v>
          </cell>
          <cell r="S2423">
            <v>38655667</v>
          </cell>
          <cell r="T2423">
            <v>62</v>
          </cell>
          <cell r="U2423" t="str">
            <v>线下</v>
          </cell>
          <cell r="V2423">
            <v>40</v>
          </cell>
          <cell r="W2423">
            <v>240405</v>
          </cell>
        </row>
        <row r="2424">
          <cell r="A2424">
            <v>45469.4993055556</v>
          </cell>
          <cell r="B2424">
            <v>58516518</v>
          </cell>
          <cell r="C2424">
            <v>730</v>
          </cell>
          <cell r="D2424" t="str">
            <v>四川太极新都区新繁镇繁江北路药店</v>
          </cell>
          <cell r="E2424">
            <v>2506774</v>
          </cell>
          <cell r="F2424" t="str">
            <v>医用重组胶原蛋白修复贴</v>
          </cell>
          <cell r="G2424" t="str">
            <v>28g(23cmx21cm）x5袋</v>
          </cell>
          <cell r="H2424" t="str">
            <v>盒</v>
          </cell>
          <cell r="I2424">
            <v>1</v>
          </cell>
          <cell r="J2424">
            <v>17</v>
          </cell>
          <cell r="K2424">
            <v>9.1</v>
          </cell>
          <cell r="L2424" t="str">
            <v>53.53%</v>
          </cell>
          <cell r="M2424">
            <v>40116</v>
          </cell>
          <cell r="N2424" t="str">
            <v>其他家庭常备器械类</v>
          </cell>
          <cell r="O2424" t="str">
            <v>家庭常备器械</v>
          </cell>
          <cell r="P2424" t="str">
            <v>医疗器械</v>
          </cell>
          <cell r="Q2424">
            <v>4325</v>
          </cell>
          <cell r="R2424" t="str">
            <v>朱朝霞 </v>
          </cell>
          <cell r="S2424">
            <v>38811883</v>
          </cell>
          <cell r="T2424">
            <v>17</v>
          </cell>
          <cell r="U2424" t="str">
            <v>线下</v>
          </cell>
          <cell r="V2424">
            <v>7.9</v>
          </cell>
          <cell r="W2424">
            <v>240440</v>
          </cell>
        </row>
        <row r="2425">
          <cell r="A2425">
            <v>45469.4993055556</v>
          </cell>
          <cell r="B2425">
            <v>58516518</v>
          </cell>
          <cell r="C2425">
            <v>730</v>
          </cell>
          <cell r="D2425" t="str">
            <v>四川太极新都区新繁镇繁江北路药店</v>
          </cell>
          <cell r="E2425">
            <v>2506774</v>
          </cell>
          <cell r="F2425" t="str">
            <v>医用重组胶原蛋白修复贴</v>
          </cell>
          <cell r="G2425" t="str">
            <v>28g(23cmx21cm）x5袋</v>
          </cell>
          <cell r="H2425" t="str">
            <v>盒</v>
          </cell>
          <cell r="I2425">
            <v>1</v>
          </cell>
          <cell r="J2425">
            <v>17</v>
          </cell>
          <cell r="K2425">
            <v>9.1</v>
          </cell>
          <cell r="L2425" t="str">
            <v>53.53%</v>
          </cell>
          <cell r="M2425">
            <v>40116</v>
          </cell>
          <cell r="N2425" t="str">
            <v>其他家庭常备器械类</v>
          </cell>
          <cell r="O2425" t="str">
            <v>家庭常备器械</v>
          </cell>
          <cell r="P2425" t="str">
            <v>医疗器械</v>
          </cell>
          <cell r="Q2425">
            <v>4325</v>
          </cell>
          <cell r="R2425" t="str">
            <v>朱朝霞 </v>
          </cell>
          <cell r="S2425">
            <v>38811883</v>
          </cell>
          <cell r="T2425">
            <v>17</v>
          </cell>
          <cell r="U2425" t="str">
            <v>线下</v>
          </cell>
          <cell r="V2425">
            <v>7.9</v>
          </cell>
          <cell r="W2425">
            <v>240440</v>
          </cell>
        </row>
        <row r="2426">
          <cell r="A2426">
            <v>45469.4993055556</v>
          </cell>
          <cell r="B2426">
            <v>58516518</v>
          </cell>
          <cell r="C2426">
            <v>730</v>
          </cell>
          <cell r="D2426" t="str">
            <v>四川太极新都区新繁镇繁江北路药店</v>
          </cell>
          <cell r="E2426">
            <v>2506774</v>
          </cell>
          <cell r="F2426" t="str">
            <v>医用重组胶原蛋白修复贴</v>
          </cell>
          <cell r="G2426" t="str">
            <v>28g(23cmx21cm）x5袋</v>
          </cell>
          <cell r="H2426" t="str">
            <v>盒</v>
          </cell>
          <cell r="I2426">
            <v>1</v>
          </cell>
          <cell r="J2426">
            <v>17</v>
          </cell>
          <cell r="K2426">
            <v>9.1</v>
          </cell>
          <cell r="L2426" t="str">
            <v>53.53%</v>
          </cell>
          <cell r="M2426">
            <v>40116</v>
          </cell>
          <cell r="N2426" t="str">
            <v>其他家庭常备器械类</v>
          </cell>
          <cell r="O2426" t="str">
            <v>家庭常备器械</v>
          </cell>
          <cell r="P2426" t="str">
            <v>医疗器械</v>
          </cell>
          <cell r="Q2426">
            <v>4325</v>
          </cell>
          <cell r="R2426" t="str">
            <v>朱朝霞 </v>
          </cell>
          <cell r="S2426">
            <v>38811883</v>
          </cell>
          <cell r="T2426">
            <v>17</v>
          </cell>
          <cell r="U2426" t="str">
            <v>线下</v>
          </cell>
          <cell r="V2426">
            <v>7.9</v>
          </cell>
          <cell r="W2426">
            <v>240440</v>
          </cell>
        </row>
        <row r="2427">
          <cell r="A2427">
            <v>45469.4993055556</v>
          </cell>
          <cell r="B2427">
            <v>58516518</v>
          </cell>
          <cell r="C2427">
            <v>730</v>
          </cell>
          <cell r="D2427" t="str">
            <v>四川太极新都区新繁镇繁江北路药店</v>
          </cell>
          <cell r="E2427">
            <v>2506774</v>
          </cell>
          <cell r="F2427" t="str">
            <v>医用重组胶原蛋白修复贴</v>
          </cell>
          <cell r="G2427" t="str">
            <v>28g(23cmx21cm）x5袋</v>
          </cell>
          <cell r="H2427" t="str">
            <v>盒</v>
          </cell>
          <cell r="I2427">
            <v>1</v>
          </cell>
          <cell r="J2427">
            <v>17</v>
          </cell>
          <cell r="K2427">
            <v>9.1</v>
          </cell>
          <cell r="L2427" t="str">
            <v>53.53%</v>
          </cell>
          <cell r="M2427">
            <v>40116</v>
          </cell>
          <cell r="N2427" t="str">
            <v>其他家庭常备器械类</v>
          </cell>
          <cell r="O2427" t="str">
            <v>家庭常备器械</v>
          </cell>
          <cell r="P2427" t="str">
            <v>医疗器械</v>
          </cell>
          <cell r="Q2427">
            <v>4325</v>
          </cell>
          <cell r="R2427" t="str">
            <v>朱朝霞 </v>
          </cell>
          <cell r="S2427">
            <v>38811883</v>
          </cell>
          <cell r="T2427">
            <v>17</v>
          </cell>
          <cell r="U2427" t="str">
            <v>线下</v>
          </cell>
          <cell r="V2427">
            <v>7.9</v>
          </cell>
          <cell r="W2427">
            <v>240440</v>
          </cell>
        </row>
        <row r="2428">
          <cell r="A2428">
            <v>45469.8888888889</v>
          </cell>
          <cell r="B2428">
            <v>58517610</v>
          </cell>
          <cell r="C2428">
            <v>730</v>
          </cell>
          <cell r="D2428" t="str">
            <v>四川太极新都区新繁镇繁江北路药店</v>
          </cell>
          <cell r="E2428">
            <v>2506774</v>
          </cell>
          <cell r="F2428" t="str">
            <v>医用重组胶原蛋白修复贴</v>
          </cell>
          <cell r="G2428" t="str">
            <v>28g(23cmx21cm）x5袋</v>
          </cell>
          <cell r="H2428" t="str">
            <v>盒</v>
          </cell>
          <cell r="I2428">
            <v>-1</v>
          </cell>
          <cell r="J2428">
            <v>-24</v>
          </cell>
          <cell r="K2428">
            <v>-16.1</v>
          </cell>
          <cell r="L2428" t="str">
            <v>67.08%</v>
          </cell>
          <cell r="M2428">
            <v>40116</v>
          </cell>
          <cell r="N2428" t="str">
            <v>其他家庭常备器械类</v>
          </cell>
          <cell r="O2428" t="str">
            <v>家庭常备器械</v>
          </cell>
          <cell r="P2428" t="str">
            <v>医疗器械</v>
          </cell>
          <cell r="Q2428">
            <v>4325</v>
          </cell>
          <cell r="R2428" t="str">
            <v>朱朝霞 </v>
          </cell>
          <cell r="S2428">
            <v>38811883</v>
          </cell>
          <cell r="T2428">
            <v>24</v>
          </cell>
          <cell r="U2428" t="str">
            <v>线下</v>
          </cell>
          <cell r="V2428">
            <v>7.9</v>
          </cell>
          <cell r="W2428">
            <v>240440</v>
          </cell>
        </row>
        <row r="2429">
          <cell r="A2429">
            <v>45469.8888888889</v>
          </cell>
          <cell r="B2429">
            <v>58517610</v>
          </cell>
          <cell r="C2429">
            <v>730</v>
          </cell>
          <cell r="D2429" t="str">
            <v>四川太极新都区新繁镇繁江北路药店</v>
          </cell>
          <cell r="E2429">
            <v>2506774</v>
          </cell>
          <cell r="F2429" t="str">
            <v>医用重组胶原蛋白修复贴</v>
          </cell>
          <cell r="G2429" t="str">
            <v>28g(23cmx21cm）x5袋</v>
          </cell>
          <cell r="H2429" t="str">
            <v>盒</v>
          </cell>
          <cell r="I2429">
            <v>-1</v>
          </cell>
          <cell r="J2429">
            <v>-25</v>
          </cell>
          <cell r="K2429">
            <v>-17.1</v>
          </cell>
          <cell r="L2429" t="str">
            <v>68.4%</v>
          </cell>
          <cell r="M2429">
            <v>40116</v>
          </cell>
          <cell r="N2429" t="str">
            <v>其他家庭常备器械类</v>
          </cell>
          <cell r="O2429" t="str">
            <v>家庭常备器械</v>
          </cell>
          <cell r="P2429" t="str">
            <v>医疗器械</v>
          </cell>
          <cell r="Q2429">
            <v>4325</v>
          </cell>
          <cell r="R2429" t="str">
            <v>朱朝霞 </v>
          </cell>
          <cell r="S2429">
            <v>38811883</v>
          </cell>
          <cell r="T2429">
            <v>25</v>
          </cell>
          <cell r="U2429" t="str">
            <v>线下</v>
          </cell>
          <cell r="V2429">
            <v>7.9</v>
          </cell>
          <cell r="W2429">
            <v>240440</v>
          </cell>
        </row>
        <row r="2430">
          <cell r="A2430">
            <v>45469.8888888889</v>
          </cell>
          <cell r="B2430">
            <v>58517610</v>
          </cell>
          <cell r="C2430">
            <v>730</v>
          </cell>
          <cell r="D2430" t="str">
            <v>四川太极新都区新繁镇繁江北路药店</v>
          </cell>
          <cell r="E2430">
            <v>2506774</v>
          </cell>
          <cell r="F2430" t="str">
            <v>医用重组胶原蛋白修复贴</v>
          </cell>
          <cell r="G2430" t="str">
            <v>28g(23cmx21cm）x5袋</v>
          </cell>
          <cell r="H2430" t="str">
            <v>盒</v>
          </cell>
          <cell r="I2430">
            <v>-1</v>
          </cell>
          <cell r="J2430">
            <v>-25</v>
          </cell>
          <cell r="K2430">
            <v>-17.1</v>
          </cell>
          <cell r="L2430" t="str">
            <v>68.4%</v>
          </cell>
          <cell r="M2430">
            <v>40116</v>
          </cell>
          <cell r="N2430" t="str">
            <v>其他家庭常备器械类</v>
          </cell>
          <cell r="O2430" t="str">
            <v>家庭常备器械</v>
          </cell>
          <cell r="P2430" t="str">
            <v>医疗器械</v>
          </cell>
          <cell r="Q2430">
            <v>4325</v>
          </cell>
          <cell r="R2430" t="str">
            <v>朱朝霞 </v>
          </cell>
          <cell r="S2430">
            <v>38811883</v>
          </cell>
          <cell r="T2430">
            <v>25</v>
          </cell>
          <cell r="U2430" t="str">
            <v>线下</v>
          </cell>
          <cell r="V2430">
            <v>7.9</v>
          </cell>
          <cell r="W2430">
            <v>240440</v>
          </cell>
        </row>
        <row r="2431">
          <cell r="A2431">
            <v>45469.8888888889</v>
          </cell>
          <cell r="B2431">
            <v>58517610</v>
          </cell>
          <cell r="C2431">
            <v>730</v>
          </cell>
          <cell r="D2431" t="str">
            <v>四川太极新都区新繁镇繁江北路药店</v>
          </cell>
          <cell r="E2431">
            <v>2506774</v>
          </cell>
          <cell r="F2431" t="str">
            <v>医用重组胶原蛋白修复贴</v>
          </cell>
          <cell r="G2431" t="str">
            <v>28g(23cmx21cm）x5袋</v>
          </cell>
          <cell r="H2431" t="str">
            <v>盒</v>
          </cell>
          <cell r="I2431">
            <v>-1</v>
          </cell>
          <cell r="J2431">
            <v>-25</v>
          </cell>
          <cell r="K2431">
            <v>-17.1</v>
          </cell>
          <cell r="L2431" t="str">
            <v>68.4%</v>
          </cell>
          <cell r="M2431">
            <v>40116</v>
          </cell>
          <cell r="N2431" t="str">
            <v>其他家庭常备器械类</v>
          </cell>
          <cell r="O2431" t="str">
            <v>家庭常备器械</v>
          </cell>
          <cell r="P2431" t="str">
            <v>医疗器械</v>
          </cell>
          <cell r="Q2431">
            <v>4325</v>
          </cell>
          <cell r="R2431" t="str">
            <v>朱朝霞 </v>
          </cell>
          <cell r="S2431">
            <v>38811883</v>
          </cell>
          <cell r="T2431">
            <v>25</v>
          </cell>
          <cell r="U2431" t="str">
            <v>线下</v>
          </cell>
          <cell r="V2431">
            <v>7.9</v>
          </cell>
          <cell r="W2431">
            <v>240440</v>
          </cell>
        </row>
        <row r="2432">
          <cell r="A2432">
            <v>45471.5263888889</v>
          </cell>
          <cell r="B2432">
            <v>58537854</v>
          </cell>
          <cell r="C2432">
            <v>730</v>
          </cell>
          <cell r="D2432" t="str">
            <v>四川太极新都区新繁镇繁江北路药店</v>
          </cell>
          <cell r="E2432">
            <v>2506774</v>
          </cell>
          <cell r="F2432" t="str">
            <v>医用重组胶原蛋白修复贴</v>
          </cell>
          <cell r="G2432" t="str">
            <v>28g(23cmx21cm）x5袋</v>
          </cell>
          <cell r="H2432" t="str">
            <v>盒</v>
          </cell>
          <cell r="I2432">
            <v>1</v>
          </cell>
          <cell r="J2432">
            <v>24.75</v>
          </cell>
          <cell r="K2432">
            <v>16.85</v>
          </cell>
          <cell r="L2432" t="str">
            <v>68.08%</v>
          </cell>
          <cell r="M2432">
            <v>40116</v>
          </cell>
          <cell r="N2432" t="str">
            <v>其他家庭常备器械类</v>
          </cell>
          <cell r="O2432" t="str">
            <v>家庭常备器械</v>
          </cell>
          <cell r="P2432" t="str">
            <v>医疗器械</v>
          </cell>
          <cell r="Q2432">
            <v>15065</v>
          </cell>
          <cell r="R2432" t="str">
            <v>曾洁</v>
          </cell>
          <cell r="S2432">
            <v>38811935</v>
          </cell>
          <cell r="T2432">
            <v>24.75</v>
          </cell>
          <cell r="U2432" t="str">
            <v>线下</v>
          </cell>
          <cell r="V2432">
            <v>7.9</v>
          </cell>
          <cell r="W2432">
            <v>240440</v>
          </cell>
        </row>
        <row r="2433">
          <cell r="A2433">
            <v>45471.5263888889</v>
          </cell>
          <cell r="B2433">
            <v>58537854</v>
          </cell>
          <cell r="C2433">
            <v>730</v>
          </cell>
          <cell r="D2433" t="str">
            <v>四川太极新都区新繁镇繁江北路药店</v>
          </cell>
          <cell r="E2433">
            <v>2506774</v>
          </cell>
          <cell r="F2433" t="str">
            <v>医用重组胶原蛋白修复贴</v>
          </cell>
          <cell r="G2433" t="str">
            <v>28g(23cmx21cm）x5袋</v>
          </cell>
          <cell r="H2433" t="str">
            <v>盒</v>
          </cell>
          <cell r="I2433">
            <v>1</v>
          </cell>
          <cell r="J2433">
            <v>24.75</v>
          </cell>
          <cell r="K2433">
            <v>16.85</v>
          </cell>
          <cell r="L2433" t="str">
            <v>68.08%</v>
          </cell>
          <cell r="M2433">
            <v>40116</v>
          </cell>
          <cell r="N2433" t="str">
            <v>其他家庭常备器械类</v>
          </cell>
          <cell r="O2433" t="str">
            <v>家庭常备器械</v>
          </cell>
          <cell r="P2433" t="str">
            <v>医疗器械</v>
          </cell>
          <cell r="Q2433">
            <v>15065</v>
          </cell>
          <cell r="R2433" t="str">
            <v>曾洁</v>
          </cell>
          <cell r="S2433">
            <v>38811935</v>
          </cell>
          <cell r="T2433">
            <v>24.75</v>
          </cell>
          <cell r="U2433" t="str">
            <v>线下</v>
          </cell>
          <cell r="V2433">
            <v>7.9</v>
          </cell>
          <cell r="W2433">
            <v>240440</v>
          </cell>
        </row>
        <row r="2434">
          <cell r="A2434">
            <v>45471.5263888889</v>
          </cell>
          <cell r="B2434">
            <v>58537854</v>
          </cell>
          <cell r="C2434">
            <v>730</v>
          </cell>
          <cell r="D2434" t="str">
            <v>四川太极新都区新繁镇繁江北路药店</v>
          </cell>
          <cell r="E2434">
            <v>2506774</v>
          </cell>
          <cell r="F2434" t="str">
            <v>医用重组胶原蛋白修复贴</v>
          </cell>
          <cell r="G2434" t="str">
            <v>28g(23cmx21cm）x5袋</v>
          </cell>
          <cell r="H2434" t="str">
            <v>盒</v>
          </cell>
          <cell r="I2434">
            <v>1</v>
          </cell>
          <cell r="J2434">
            <v>24.75</v>
          </cell>
          <cell r="K2434">
            <v>16.85</v>
          </cell>
          <cell r="L2434" t="str">
            <v>68.08%</v>
          </cell>
          <cell r="M2434">
            <v>40116</v>
          </cell>
          <cell r="N2434" t="str">
            <v>其他家庭常备器械类</v>
          </cell>
          <cell r="O2434" t="str">
            <v>家庭常备器械</v>
          </cell>
          <cell r="P2434" t="str">
            <v>医疗器械</v>
          </cell>
          <cell r="Q2434">
            <v>15065</v>
          </cell>
          <cell r="R2434" t="str">
            <v>曾洁</v>
          </cell>
          <cell r="S2434">
            <v>38811935</v>
          </cell>
          <cell r="T2434">
            <v>24.75</v>
          </cell>
          <cell r="U2434" t="str">
            <v>线下</v>
          </cell>
          <cell r="V2434">
            <v>7.9</v>
          </cell>
          <cell r="W2434">
            <v>240440</v>
          </cell>
        </row>
        <row r="2435">
          <cell r="A2435">
            <v>45471.5263888889</v>
          </cell>
          <cell r="B2435">
            <v>58537854</v>
          </cell>
          <cell r="C2435">
            <v>730</v>
          </cell>
          <cell r="D2435" t="str">
            <v>四川太极新都区新繁镇繁江北路药店</v>
          </cell>
          <cell r="E2435">
            <v>2506774</v>
          </cell>
          <cell r="F2435" t="str">
            <v>医用重组胶原蛋白修复贴</v>
          </cell>
          <cell r="G2435" t="str">
            <v>28g(23cmx21cm）x5袋</v>
          </cell>
          <cell r="H2435" t="str">
            <v>盒</v>
          </cell>
          <cell r="I2435">
            <v>1</v>
          </cell>
          <cell r="J2435">
            <v>24.75</v>
          </cell>
          <cell r="K2435">
            <v>16.85</v>
          </cell>
          <cell r="L2435" t="str">
            <v>68.08%</v>
          </cell>
          <cell r="M2435">
            <v>40116</v>
          </cell>
          <cell r="N2435" t="str">
            <v>其他家庭常备器械类</v>
          </cell>
          <cell r="O2435" t="str">
            <v>家庭常备器械</v>
          </cell>
          <cell r="P2435" t="str">
            <v>医疗器械</v>
          </cell>
          <cell r="Q2435">
            <v>15065</v>
          </cell>
          <cell r="R2435" t="str">
            <v>曾洁</v>
          </cell>
          <cell r="S2435">
            <v>38811935</v>
          </cell>
          <cell r="T2435">
            <v>24.75</v>
          </cell>
          <cell r="U2435" t="str">
            <v>线下</v>
          </cell>
          <cell r="V2435">
            <v>7.9</v>
          </cell>
          <cell r="W2435">
            <v>240440</v>
          </cell>
        </row>
        <row r="2436">
          <cell r="A2436">
            <v>45471.8694444444</v>
          </cell>
          <cell r="B2436">
            <v>58544125</v>
          </cell>
          <cell r="C2436">
            <v>730</v>
          </cell>
          <cell r="D2436" t="str">
            <v>四川太极新都区新繁镇繁江北路药店</v>
          </cell>
          <cell r="E2436">
            <v>2506774</v>
          </cell>
          <cell r="F2436" t="str">
            <v>医用重组胶原蛋白修复贴</v>
          </cell>
          <cell r="G2436" t="str">
            <v>28g(23cmx21cm）x5袋</v>
          </cell>
          <cell r="H2436" t="str">
            <v>盒</v>
          </cell>
          <cell r="I2436">
            <v>1</v>
          </cell>
          <cell r="J2436">
            <v>17</v>
          </cell>
          <cell r="K2436">
            <v>9.1</v>
          </cell>
          <cell r="L2436" t="str">
            <v>53.53%</v>
          </cell>
          <cell r="M2436">
            <v>40116</v>
          </cell>
          <cell r="N2436" t="str">
            <v>其他家庭常备器械类</v>
          </cell>
          <cell r="O2436" t="str">
            <v>家庭常备器械</v>
          </cell>
          <cell r="P2436" t="str">
            <v>医疗器械</v>
          </cell>
          <cell r="Q2436">
            <v>15065</v>
          </cell>
          <cell r="R2436" t="str">
            <v>曾洁</v>
          </cell>
          <cell r="S2436">
            <v>38864567</v>
          </cell>
          <cell r="T2436">
            <v>17</v>
          </cell>
          <cell r="U2436" t="str">
            <v>线下</v>
          </cell>
          <cell r="V2436">
            <v>7.9</v>
          </cell>
          <cell r="W2436">
            <v>240441</v>
          </cell>
        </row>
        <row r="2437">
          <cell r="A2437">
            <v>45471.8694444444</v>
          </cell>
          <cell r="B2437">
            <v>58544125</v>
          </cell>
          <cell r="C2437">
            <v>730</v>
          </cell>
          <cell r="D2437" t="str">
            <v>四川太极新都区新繁镇繁江北路药店</v>
          </cell>
          <cell r="E2437">
            <v>2506774</v>
          </cell>
          <cell r="F2437" t="str">
            <v>医用重组胶原蛋白修复贴</v>
          </cell>
          <cell r="G2437" t="str">
            <v>28g(23cmx21cm）x5袋</v>
          </cell>
          <cell r="H2437" t="str">
            <v>盒</v>
          </cell>
          <cell r="I2437">
            <v>1</v>
          </cell>
          <cell r="J2437">
            <v>17</v>
          </cell>
          <cell r="K2437">
            <v>9.1</v>
          </cell>
          <cell r="L2437" t="str">
            <v>53.53%</v>
          </cell>
          <cell r="M2437">
            <v>40116</v>
          </cell>
          <cell r="N2437" t="str">
            <v>其他家庭常备器械类</v>
          </cell>
          <cell r="O2437" t="str">
            <v>家庭常备器械</v>
          </cell>
          <cell r="P2437" t="str">
            <v>医疗器械</v>
          </cell>
          <cell r="Q2437">
            <v>15065</v>
          </cell>
          <cell r="R2437" t="str">
            <v>曾洁</v>
          </cell>
          <cell r="S2437">
            <v>38864567</v>
          </cell>
          <cell r="T2437">
            <v>17</v>
          </cell>
          <cell r="U2437" t="str">
            <v>线下</v>
          </cell>
          <cell r="V2437">
            <v>7.9</v>
          </cell>
          <cell r="W2437">
            <v>240441</v>
          </cell>
        </row>
        <row r="2438">
          <cell r="A2438">
            <v>45471.8694444444</v>
          </cell>
          <cell r="B2438">
            <v>58544125</v>
          </cell>
          <cell r="C2438">
            <v>730</v>
          </cell>
          <cell r="D2438" t="str">
            <v>四川太极新都区新繁镇繁江北路药店</v>
          </cell>
          <cell r="E2438">
            <v>2506774</v>
          </cell>
          <cell r="F2438" t="str">
            <v>医用重组胶原蛋白修复贴</v>
          </cell>
          <cell r="G2438" t="str">
            <v>28g(23cmx21cm）x5袋</v>
          </cell>
          <cell r="H2438" t="str">
            <v>盒</v>
          </cell>
          <cell r="I2438">
            <v>1</v>
          </cell>
          <cell r="J2438">
            <v>17</v>
          </cell>
          <cell r="K2438">
            <v>9.1</v>
          </cell>
          <cell r="L2438" t="str">
            <v>53.53%</v>
          </cell>
          <cell r="M2438">
            <v>40116</v>
          </cell>
          <cell r="N2438" t="str">
            <v>其他家庭常备器械类</v>
          </cell>
          <cell r="O2438" t="str">
            <v>家庭常备器械</v>
          </cell>
          <cell r="P2438" t="str">
            <v>医疗器械</v>
          </cell>
          <cell r="Q2438">
            <v>15065</v>
          </cell>
          <cell r="R2438" t="str">
            <v>曾洁</v>
          </cell>
          <cell r="S2438">
            <v>38864567</v>
          </cell>
          <cell r="T2438">
            <v>17</v>
          </cell>
          <cell r="U2438" t="str">
            <v>线下</v>
          </cell>
          <cell r="V2438">
            <v>7.9</v>
          </cell>
          <cell r="W2438">
            <v>240441</v>
          </cell>
        </row>
        <row r="2439">
          <cell r="A2439">
            <v>45471.8694444444</v>
          </cell>
          <cell r="B2439">
            <v>58544125</v>
          </cell>
          <cell r="C2439">
            <v>730</v>
          </cell>
          <cell r="D2439" t="str">
            <v>四川太极新都区新繁镇繁江北路药店</v>
          </cell>
          <cell r="E2439">
            <v>2506774</v>
          </cell>
          <cell r="F2439" t="str">
            <v>医用重组胶原蛋白修复贴</v>
          </cell>
          <cell r="G2439" t="str">
            <v>28g(23cmx21cm）x5袋</v>
          </cell>
          <cell r="H2439" t="str">
            <v>盒</v>
          </cell>
          <cell r="I2439">
            <v>1</v>
          </cell>
          <cell r="J2439">
            <v>17</v>
          </cell>
          <cell r="K2439">
            <v>9.1</v>
          </cell>
          <cell r="L2439" t="str">
            <v>53.53%</v>
          </cell>
          <cell r="M2439">
            <v>40116</v>
          </cell>
          <cell r="N2439" t="str">
            <v>其他家庭常备器械类</v>
          </cell>
          <cell r="O2439" t="str">
            <v>家庭常备器械</v>
          </cell>
          <cell r="P2439" t="str">
            <v>医疗器械</v>
          </cell>
          <cell r="Q2439">
            <v>15065</v>
          </cell>
          <cell r="R2439" t="str">
            <v>曾洁</v>
          </cell>
          <cell r="S2439">
            <v>38864567</v>
          </cell>
          <cell r="T2439">
            <v>17</v>
          </cell>
          <cell r="U2439" t="str">
            <v>线下</v>
          </cell>
          <cell r="V2439">
            <v>7.9</v>
          </cell>
          <cell r="W2439">
            <v>240441</v>
          </cell>
        </row>
        <row r="2440">
          <cell r="A2440">
            <v>45471.8694444444</v>
          </cell>
          <cell r="B2440">
            <v>58544125</v>
          </cell>
          <cell r="C2440">
            <v>730</v>
          </cell>
          <cell r="D2440" t="str">
            <v>四川太极新都区新繁镇繁江北路药店</v>
          </cell>
          <cell r="E2440">
            <v>2506774</v>
          </cell>
          <cell r="F2440" t="str">
            <v>医用重组胶原蛋白修复贴</v>
          </cell>
          <cell r="G2440" t="str">
            <v>28g(23cmx21cm）x5袋</v>
          </cell>
          <cell r="H2440" t="str">
            <v>盒</v>
          </cell>
          <cell r="I2440">
            <v>1</v>
          </cell>
          <cell r="J2440">
            <v>17</v>
          </cell>
          <cell r="K2440">
            <v>9.1</v>
          </cell>
          <cell r="L2440" t="str">
            <v>53.53%</v>
          </cell>
          <cell r="M2440">
            <v>40116</v>
          </cell>
          <cell r="N2440" t="str">
            <v>其他家庭常备器械类</v>
          </cell>
          <cell r="O2440" t="str">
            <v>家庭常备器械</v>
          </cell>
          <cell r="P2440" t="str">
            <v>医疗器械</v>
          </cell>
          <cell r="Q2440">
            <v>15065</v>
          </cell>
          <cell r="R2440" t="str">
            <v>曾洁</v>
          </cell>
          <cell r="S2440">
            <v>38864567</v>
          </cell>
          <cell r="T2440">
            <v>17</v>
          </cell>
          <cell r="U2440" t="str">
            <v>线下</v>
          </cell>
          <cell r="V2440">
            <v>7.9</v>
          </cell>
          <cell r="W2440">
            <v>240441</v>
          </cell>
        </row>
        <row r="2441">
          <cell r="A2441">
            <v>45471.8694444444</v>
          </cell>
          <cell r="B2441">
            <v>58544125</v>
          </cell>
          <cell r="C2441">
            <v>730</v>
          </cell>
          <cell r="D2441" t="str">
            <v>四川太极新都区新繁镇繁江北路药店</v>
          </cell>
          <cell r="E2441">
            <v>2506774</v>
          </cell>
          <cell r="F2441" t="str">
            <v>医用重组胶原蛋白修复贴</v>
          </cell>
          <cell r="G2441" t="str">
            <v>28g(23cmx21cm）x5袋</v>
          </cell>
          <cell r="H2441" t="str">
            <v>盒</v>
          </cell>
          <cell r="I2441">
            <v>1</v>
          </cell>
          <cell r="J2441">
            <v>17</v>
          </cell>
          <cell r="K2441">
            <v>9.1</v>
          </cell>
          <cell r="L2441" t="str">
            <v>53.53%</v>
          </cell>
          <cell r="M2441">
            <v>40116</v>
          </cell>
          <cell r="N2441" t="str">
            <v>其他家庭常备器械类</v>
          </cell>
          <cell r="O2441" t="str">
            <v>家庭常备器械</v>
          </cell>
          <cell r="P2441" t="str">
            <v>医疗器械</v>
          </cell>
          <cell r="Q2441">
            <v>15065</v>
          </cell>
          <cell r="R2441" t="str">
            <v>曾洁</v>
          </cell>
          <cell r="S2441">
            <v>38864567</v>
          </cell>
          <cell r="T2441">
            <v>17</v>
          </cell>
          <cell r="U2441" t="str">
            <v>线下</v>
          </cell>
          <cell r="V2441">
            <v>7.9</v>
          </cell>
          <cell r="W2441">
            <v>240441</v>
          </cell>
        </row>
        <row r="2442">
          <cell r="A2442">
            <v>45471.8694444444</v>
          </cell>
          <cell r="B2442">
            <v>58544125</v>
          </cell>
          <cell r="C2442">
            <v>730</v>
          </cell>
          <cell r="D2442" t="str">
            <v>四川太极新都区新繁镇繁江北路药店</v>
          </cell>
          <cell r="E2442">
            <v>2507742</v>
          </cell>
          <cell r="F2442" t="str">
            <v>医用重组胶原蛋白修复液</v>
          </cell>
          <cell r="G2442" t="str">
            <v>4mlx3支(B型)</v>
          </cell>
          <cell r="H2442" t="str">
            <v>盒</v>
          </cell>
          <cell r="I2442">
            <v>1</v>
          </cell>
          <cell r="J2442">
            <v>62</v>
          </cell>
          <cell r="K2442">
            <v>22</v>
          </cell>
          <cell r="L2442" t="str">
            <v>35.48%</v>
          </cell>
          <cell r="M2442">
            <v>40116</v>
          </cell>
          <cell r="N2442" t="str">
            <v>其他家庭常备器械类</v>
          </cell>
          <cell r="O2442" t="str">
            <v>家庭常备器械</v>
          </cell>
          <cell r="P2442" t="str">
            <v>医疗器械</v>
          </cell>
          <cell r="Q2442">
            <v>4325</v>
          </cell>
          <cell r="R2442" t="str">
            <v>朱朝霞 </v>
          </cell>
          <cell r="S2442">
            <v>38655667</v>
          </cell>
          <cell r="T2442">
            <v>62</v>
          </cell>
          <cell r="U2442" t="str">
            <v>线下</v>
          </cell>
          <cell r="V2442">
            <v>40</v>
          </cell>
          <cell r="W2442">
            <v>240405</v>
          </cell>
        </row>
        <row r="2443">
          <cell r="A2443">
            <v>45471.8694444444</v>
          </cell>
          <cell r="B2443">
            <v>58544125</v>
          </cell>
          <cell r="C2443">
            <v>730</v>
          </cell>
          <cell r="D2443" t="str">
            <v>四川太极新都区新繁镇繁江北路药店</v>
          </cell>
          <cell r="E2443">
            <v>2506774</v>
          </cell>
          <cell r="F2443" t="str">
            <v>医用重组胶原蛋白修复贴</v>
          </cell>
          <cell r="G2443" t="str">
            <v>28g(23cmx21cm）x5袋</v>
          </cell>
          <cell r="H2443" t="str">
            <v>盒</v>
          </cell>
          <cell r="I2443">
            <v>1</v>
          </cell>
          <cell r="J2443">
            <v>17</v>
          </cell>
          <cell r="K2443">
            <v>9.1</v>
          </cell>
          <cell r="L2443" t="str">
            <v>53.53%</v>
          </cell>
          <cell r="M2443">
            <v>40116</v>
          </cell>
          <cell r="N2443" t="str">
            <v>其他家庭常备器械类</v>
          </cell>
          <cell r="O2443" t="str">
            <v>家庭常备器械</v>
          </cell>
          <cell r="P2443" t="str">
            <v>医疗器械</v>
          </cell>
          <cell r="Q2443">
            <v>15065</v>
          </cell>
          <cell r="R2443" t="str">
            <v>曾洁</v>
          </cell>
          <cell r="S2443">
            <v>38864567</v>
          </cell>
          <cell r="T2443">
            <v>17</v>
          </cell>
          <cell r="U2443" t="str">
            <v>线下</v>
          </cell>
          <cell r="V2443">
            <v>7.9</v>
          </cell>
          <cell r="W2443">
            <v>240441</v>
          </cell>
        </row>
        <row r="2444">
          <cell r="A2444">
            <v>45471.8694444444</v>
          </cell>
          <cell r="B2444">
            <v>58544125</v>
          </cell>
          <cell r="C2444">
            <v>730</v>
          </cell>
          <cell r="D2444" t="str">
            <v>四川太极新都区新繁镇繁江北路药店</v>
          </cell>
          <cell r="E2444">
            <v>2506774</v>
          </cell>
          <cell r="F2444" t="str">
            <v>医用重组胶原蛋白修复贴</v>
          </cell>
          <cell r="G2444" t="str">
            <v>28g(23cmx21cm）x5袋</v>
          </cell>
          <cell r="H2444" t="str">
            <v>盒</v>
          </cell>
          <cell r="I2444">
            <v>1</v>
          </cell>
          <cell r="J2444">
            <v>17</v>
          </cell>
          <cell r="K2444">
            <v>9.1</v>
          </cell>
          <cell r="L2444" t="str">
            <v>53.53%</v>
          </cell>
          <cell r="M2444">
            <v>40116</v>
          </cell>
          <cell r="N2444" t="str">
            <v>其他家庭常备器械类</v>
          </cell>
          <cell r="O2444" t="str">
            <v>家庭常备器械</v>
          </cell>
          <cell r="P2444" t="str">
            <v>医疗器械</v>
          </cell>
          <cell r="Q2444">
            <v>15065</v>
          </cell>
          <cell r="R2444" t="str">
            <v>曾洁</v>
          </cell>
          <cell r="S2444">
            <v>38864567</v>
          </cell>
          <cell r="T2444">
            <v>17</v>
          </cell>
          <cell r="U2444" t="str">
            <v>线下</v>
          </cell>
          <cell r="V2444">
            <v>7.9</v>
          </cell>
          <cell r="W2444">
            <v>240441</v>
          </cell>
        </row>
        <row r="2445">
          <cell r="A2445">
            <v>45473.5576388889</v>
          </cell>
          <cell r="B2445">
            <v>58561775</v>
          </cell>
          <cell r="C2445">
            <v>730</v>
          </cell>
          <cell r="D2445" t="str">
            <v>四川太极新都区新繁镇繁江北路药店</v>
          </cell>
          <cell r="E2445">
            <v>2506774</v>
          </cell>
          <cell r="F2445" t="str">
            <v>医用重组胶原蛋白修复贴</v>
          </cell>
          <cell r="G2445" t="str">
            <v>28g(23cmx21cm）x5袋</v>
          </cell>
          <cell r="H2445" t="str">
            <v>盒</v>
          </cell>
          <cell r="I2445">
            <v>1</v>
          </cell>
          <cell r="J2445">
            <v>25</v>
          </cell>
          <cell r="K2445">
            <v>17.1</v>
          </cell>
          <cell r="L2445" t="str">
            <v>68.4%</v>
          </cell>
          <cell r="M2445">
            <v>40116</v>
          </cell>
          <cell r="N2445" t="str">
            <v>其他家庭常备器械类</v>
          </cell>
          <cell r="O2445" t="str">
            <v>家庭常备器械</v>
          </cell>
          <cell r="P2445" t="str">
            <v>医疗器械</v>
          </cell>
          <cell r="Q2445">
            <v>4325</v>
          </cell>
          <cell r="R2445" t="str">
            <v>朱朝霞 </v>
          </cell>
          <cell r="S2445">
            <v>38864572</v>
          </cell>
          <cell r="T2445">
            <v>25</v>
          </cell>
          <cell r="U2445" t="str">
            <v>线下</v>
          </cell>
          <cell r="V2445">
            <v>7.9</v>
          </cell>
          <cell r="W2445">
            <v>240441</v>
          </cell>
        </row>
        <row r="2446">
          <cell r="A2446">
            <v>45473.5576388889</v>
          </cell>
          <cell r="B2446">
            <v>58561775</v>
          </cell>
          <cell r="C2446">
            <v>730</v>
          </cell>
          <cell r="D2446" t="str">
            <v>四川太极新都区新繁镇繁江北路药店</v>
          </cell>
          <cell r="E2446">
            <v>2506774</v>
          </cell>
          <cell r="F2446" t="str">
            <v>医用重组胶原蛋白修复贴</v>
          </cell>
          <cell r="G2446" t="str">
            <v>28g(23cmx21cm）x5袋</v>
          </cell>
          <cell r="H2446" t="str">
            <v>盒</v>
          </cell>
          <cell r="I2446">
            <v>1</v>
          </cell>
          <cell r="J2446">
            <v>25</v>
          </cell>
          <cell r="K2446">
            <v>17.1</v>
          </cell>
          <cell r="L2446" t="str">
            <v>68.4%</v>
          </cell>
          <cell r="M2446">
            <v>40116</v>
          </cell>
          <cell r="N2446" t="str">
            <v>其他家庭常备器械类</v>
          </cell>
          <cell r="O2446" t="str">
            <v>家庭常备器械</v>
          </cell>
          <cell r="P2446" t="str">
            <v>医疗器械</v>
          </cell>
          <cell r="Q2446">
            <v>4325</v>
          </cell>
          <cell r="R2446" t="str">
            <v>朱朝霞 </v>
          </cell>
          <cell r="S2446">
            <v>38864572</v>
          </cell>
          <cell r="T2446">
            <v>25</v>
          </cell>
          <cell r="U2446" t="str">
            <v>线下</v>
          </cell>
          <cell r="V2446">
            <v>7.9</v>
          </cell>
          <cell r="W2446">
            <v>240441</v>
          </cell>
        </row>
        <row r="2447">
          <cell r="A2447">
            <v>45473.5576388889</v>
          </cell>
          <cell r="B2447">
            <v>58561775</v>
          </cell>
          <cell r="C2447">
            <v>730</v>
          </cell>
          <cell r="D2447" t="str">
            <v>四川太极新都区新繁镇繁江北路药店</v>
          </cell>
          <cell r="E2447">
            <v>2506774</v>
          </cell>
          <cell r="F2447" t="str">
            <v>医用重组胶原蛋白修复贴</v>
          </cell>
          <cell r="G2447" t="str">
            <v>28g(23cmx21cm）x5袋</v>
          </cell>
          <cell r="H2447" t="str">
            <v>盒</v>
          </cell>
          <cell r="I2447">
            <v>1</v>
          </cell>
          <cell r="J2447">
            <v>25</v>
          </cell>
          <cell r="K2447">
            <v>17.1</v>
          </cell>
          <cell r="L2447" t="str">
            <v>68.4%</v>
          </cell>
          <cell r="M2447">
            <v>40116</v>
          </cell>
          <cell r="N2447" t="str">
            <v>其他家庭常备器械类</v>
          </cell>
          <cell r="O2447" t="str">
            <v>家庭常备器械</v>
          </cell>
          <cell r="P2447" t="str">
            <v>医疗器械</v>
          </cell>
          <cell r="Q2447">
            <v>4325</v>
          </cell>
          <cell r="R2447" t="str">
            <v>朱朝霞 </v>
          </cell>
          <cell r="S2447">
            <v>38864572</v>
          </cell>
          <cell r="T2447">
            <v>25</v>
          </cell>
          <cell r="U2447" t="str">
            <v>线下</v>
          </cell>
          <cell r="V2447">
            <v>7.9</v>
          </cell>
          <cell r="W2447">
            <v>240441</v>
          </cell>
        </row>
        <row r="2448">
          <cell r="A2448">
            <v>45473.5576388889</v>
          </cell>
          <cell r="B2448">
            <v>58561775</v>
          </cell>
          <cell r="C2448">
            <v>730</v>
          </cell>
          <cell r="D2448" t="str">
            <v>四川太极新都区新繁镇繁江北路药店</v>
          </cell>
          <cell r="E2448">
            <v>2506774</v>
          </cell>
          <cell r="F2448" t="str">
            <v>医用重组胶原蛋白修复贴</v>
          </cell>
          <cell r="G2448" t="str">
            <v>28g(23cmx21cm）x5袋</v>
          </cell>
          <cell r="H2448" t="str">
            <v>盒</v>
          </cell>
          <cell r="I2448">
            <v>1</v>
          </cell>
          <cell r="J2448">
            <v>24</v>
          </cell>
          <cell r="K2448">
            <v>16.1</v>
          </cell>
          <cell r="L2448" t="str">
            <v>67.08%</v>
          </cell>
          <cell r="M2448">
            <v>40116</v>
          </cell>
          <cell r="N2448" t="str">
            <v>其他家庭常备器械类</v>
          </cell>
          <cell r="O2448" t="str">
            <v>家庭常备器械</v>
          </cell>
          <cell r="P2448" t="str">
            <v>医疗器械</v>
          </cell>
          <cell r="Q2448">
            <v>4325</v>
          </cell>
          <cell r="R2448" t="str">
            <v>朱朝霞 </v>
          </cell>
          <cell r="S2448">
            <v>38864572</v>
          </cell>
          <cell r="T2448">
            <v>24</v>
          </cell>
          <cell r="U2448" t="str">
            <v>线下</v>
          </cell>
          <cell r="V2448">
            <v>7.9</v>
          </cell>
          <cell r="W2448">
            <v>240441</v>
          </cell>
        </row>
        <row r="2449">
          <cell r="A2449">
            <v>45447.9097222222</v>
          </cell>
          <cell r="B2449">
            <v>58266439</v>
          </cell>
          <cell r="C2449">
            <v>732</v>
          </cell>
          <cell r="D2449" t="str">
            <v>四川太极邛崃市羊安镇永康大道药店</v>
          </cell>
          <cell r="E2449">
            <v>2505131</v>
          </cell>
          <cell r="F2449" t="str">
            <v>重组人源胶原蛋白修复敷料</v>
          </cell>
          <cell r="G2449" t="str">
            <v>F型 28g(23cmx21cm)x5袋 (枢颜)</v>
          </cell>
          <cell r="H2449" t="str">
            <v>盒</v>
          </cell>
          <cell r="I2449">
            <v>1</v>
          </cell>
          <cell r="J2449">
            <v>24.75</v>
          </cell>
          <cell r="K2449">
            <v>20.91</v>
          </cell>
          <cell r="L2449" t="str">
            <v>84.48%</v>
          </cell>
          <cell r="M2449">
            <v>40116</v>
          </cell>
          <cell r="N2449" t="str">
            <v>其他家庭常备器械类</v>
          </cell>
          <cell r="O2449" t="str">
            <v>家庭常备器械</v>
          </cell>
          <cell r="P2449" t="str">
            <v>医疗器械</v>
          </cell>
          <cell r="Q2449">
            <v>11481</v>
          </cell>
          <cell r="R2449" t="str">
            <v>汪梦雨</v>
          </cell>
          <cell r="S2449">
            <v>38045559</v>
          </cell>
          <cell r="T2449">
            <v>24.75</v>
          </cell>
          <cell r="U2449" t="str">
            <v>线下</v>
          </cell>
          <cell r="V2449">
            <v>3.84</v>
          </cell>
          <cell r="W2449">
            <v>20240204</v>
          </cell>
        </row>
        <row r="2450">
          <cell r="A2450">
            <v>45447.9097222222</v>
          </cell>
          <cell r="B2450">
            <v>58266439</v>
          </cell>
          <cell r="C2450">
            <v>732</v>
          </cell>
          <cell r="D2450" t="str">
            <v>四川太极邛崃市羊安镇永康大道药店</v>
          </cell>
          <cell r="E2450">
            <v>2505131</v>
          </cell>
          <cell r="F2450" t="str">
            <v>重组人源胶原蛋白修复敷料</v>
          </cell>
          <cell r="G2450" t="str">
            <v>F型 28g(23cmx21cm)x5袋 (枢颜)</v>
          </cell>
          <cell r="H2450" t="str">
            <v>盒</v>
          </cell>
          <cell r="I2450">
            <v>1</v>
          </cell>
          <cell r="J2450">
            <v>24.75</v>
          </cell>
          <cell r="K2450">
            <v>20.91</v>
          </cell>
          <cell r="L2450" t="str">
            <v>84.48%</v>
          </cell>
          <cell r="M2450">
            <v>40116</v>
          </cell>
          <cell r="N2450" t="str">
            <v>其他家庭常备器械类</v>
          </cell>
          <cell r="O2450" t="str">
            <v>家庭常备器械</v>
          </cell>
          <cell r="P2450" t="str">
            <v>医疗器械</v>
          </cell>
          <cell r="Q2450">
            <v>11481</v>
          </cell>
          <cell r="R2450" t="str">
            <v>汪梦雨</v>
          </cell>
          <cell r="S2450">
            <v>38045559</v>
          </cell>
          <cell r="T2450">
            <v>24.75</v>
          </cell>
          <cell r="U2450" t="str">
            <v>线下</v>
          </cell>
          <cell r="V2450">
            <v>3.84</v>
          </cell>
          <cell r="W2450">
            <v>20240204</v>
          </cell>
        </row>
        <row r="2451">
          <cell r="A2451">
            <v>45447.9097222222</v>
          </cell>
          <cell r="B2451">
            <v>58266439</v>
          </cell>
          <cell r="C2451">
            <v>732</v>
          </cell>
          <cell r="D2451" t="str">
            <v>四川太极邛崃市羊安镇永康大道药店</v>
          </cell>
          <cell r="E2451">
            <v>2505131</v>
          </cell>
          <cell r="F2451" t="str">
            <v>重组人源胶原蛋白修复敷料</v>
          </cell>
          <cell r="G2451" t="str">
            <v>F型 28g(23cmx21cm)x5袋 (枢颜)</v>
          </cell>
          <cell r="H2451" t="str">
            <v>盒</v>
          </cell>
          <cell r="I2451">
            <v>1</v>
          </cell>
          <cell r="J2451">
            <v>24.75</v>
          </cell>
          <cell r="K2451">
            <v>20.91</v>
          </cell>
          <cell r="L2451" t="str">
            <v>84.48%</v>
          </cell>
          <cell r="M2451">
            <v>40116</v>
          </cell>
          <cell r="N2451" t="str">
            <v>其他家庭常备器械类</v>
          </cell>
          <cell r="O2451" t="str">
            <v>家庭常备器械</v>
          </cell>
          <cell r="P2451" t="str">
            <v>医疗器械</v>
          </cell>
          <cell r="Q2451">
            <v>11481</v>
          </cell>
          <cell r="R2451" t="str">
            <v>汪梦雨</v>
          </cell>
          <cell r="S2451">
            <v>38045559</v>
          </cell>
          <cell r="T2451">
            <v>24.75</v>
          </cell>
          <cell r="U2451" t="str">
            <v>线下</v>
          </cell>
          <cell r="V2451">
            <v>3.84</v>
          </cell>
          <cell r="W2451">
            <v>20240204</v>
          </cell>
        </row>
        <row r="2452">
          <cell r="A2452">
            <v>45447.9097222222</v>
          </cell>
          <cell r="B2452">
            <v>58266439</v>
          </cell>
          <cell r="C2452">
            <v>732</v>
          </cell>
          <cell r="D2452" t="str">
            <v>四川太极邛崃市羊安镇永康大道药店</v>
          </cell>
          <cell r="E2452">
            <v>2505131</v>
          </cell>
          <cell r="F2452" t="str">
            <v>重组人源胶原蛋白修复敷料</v>
          </cell>
          <cell r="G2452" t="str">
            <v>F型 28g(23cmx21cm)x5袋 (枢颜)</v>
          </cell>
          <cell r="H2452" t="str">
            <v>盒</v>
          </cell>
          <cell r="I2452">
            <v>1</v>
          </cell>
          <cell r="J2452">
            <v>24.75</v>
          </cell>
          <cell r="K2452">
            <v>16.85</v>
          </cell>
          <cell r="L2452" t="str">
            <v>68.08%</v>
          </cell>
          <cell r="M2452">
            <v>40116</v>
          </cell>
          <cell r="N2452" t="str">
            <v>其他家庭常备器械类</v>
          </cell>
          <cell r="O2452" t="str">
            <v>家庭常备器械</v>
          </cell>
          <cell r="P2452" t="str">
            <v>医疗器械</v>
          </cell>
          <cell r="Q2452">
            <v>11481</v>
          </cell>
          <cell r="R2452" t="str">
            <v>汪梦雨</v>
          </cell>
          <cell r="S2452">
            <v>38353500</v>
          </cell>
          <cell r="T2452">
            <v>24.75</v>
          </cell>
          <cell r="U2452" t="str">
            <v>线下</v>
          </cell>
          <cell r="V2452">
            <v>7.9</v>
          </cell>
          <cell r="W2452">
            <v>20240324</v>
          </cell>
        </row>
        <row r="2453">
          <cell r="A2453">
            <v>45458.8631944444</v>
          </cell>
          <cell r="B2453">
            <v>58393834</v>
          </cell>
          <cell r="C2453">
            <v>732</v>
          </cell>
          <cell r="D2453" t="str">
            <v>四川太极邛崃市羊安镇永康大道药店</v>
          </cell>
          <cell r="E2453">
            <v>2505131</v>
          </cell>
          <cell r="F2453" t="str">
            <v>重组人源胶原蛋白修复敷料</v>
          </cell>
          <cell r="G2453" t="str">
            <v>F型 28g(23cmx21cm)x5袋 (枢颜)</v>
          </cell>
          <cell r="H2453" t="str">
            <v>盒</v>
          </cell>
          <cell r="I2453">
            <v>1</v>
          </cell>
          <cell r="J2453">
            <v>24.75</v>
          </cell>
          <cell r="K2453">
            <v>16.85</v>
          </cell>
          <cell r="L2453" t="str">
            <v>68.08%</v>
          </cell>
          <cell r="M2453">
            <v>40116</v>
          </cell>
          <cell r="N2453" t="str">
            <v>其他家庭常备器械类</v>
          </cell>
          <cell r="O2453" t="str">
            <v>家庭常备器械</v>
          </cell>
          <cell r="P2453" t="str">
            <v>医疗器械</v>
          </cell>
          <cell r="Q2453">
            <v>11481</v>
          </cell>
          <cell r="R2453" t="str">
            <v>汪梦雨</v>
          </cell>
          <cell r="S2453">
            <v>38301993</v>
          </cell>
          <cell r="T2453">
            <v>24.75</v>
          </cell>
          <cell r="U2453" t="str">
            <v>线下</v>
          </cell>
          <cell r="V2453">
            <v>7.9</v>
          </cell>
          <cell r="W2453">
            <v>20240205</v>
          </cell>
        </row>
        <row r="2454">
          <cell r="A2454">
            <v>45458.8631944444</v>
          </cell>
          <cell r="B2454">
            <v>58393834</v>
          </cell>
          <cell r="C2454">
            <v>732</v>
          </cell>
          <cell r="D2454" t="str">
            <v>四川太极邛崃市羊安镇永康大道药店</v>
          </cell>
          <cell r="E2454">
            <v>2505131</v>
          </cell>
          <cell r="F2454" t="str">
            <v>重组人源胶原蛋白修复敷料</v>
          </cell>
          <cell r="G2454" t="str">
            <v>F型 28g(23cmx21cm)x5袋 (枢颜)</v>
          </cell>
          <cell r="H2454" t="str">
            <v>盒</v>
          </cell>
          <cell r="I2454">
            <v>1</v>
          </cell>
          <cell r="J2454">
            <v>24.75</v>
          </cell>
          <cell r="K2454">
            <v>16.85</v>
          </cell>
          <cell r="L2454" t="str">
            <v>68.08%</v>
          </cell>
          <cell r="M2454">
            <v>40116</v>
          </cell>
          <cell r="N2454" t="str">
            <v>其他家庭常备器械类</v>
          </cell>
          <cell r="O2454" t="str">
            <v>家庭常备器械</v>
          </cell>
          <cell r="P2454" t="str">
            <v>医疗器械</v>
          </cell>
          <cell r="Q2454">
            <v>11481</v>
          </cell>
          <cell r="R2454" t="str">
            <v>汪梦雨</v>
          </cell>
          <cell r="S2454">
            <v>38353500</v>
          </cell>
          <cell r="T2454">
            <v>24.75</v>
          </cell>
          <cell r="U2454" t="str">
            <v>线下</v>
          </cell>
          <cell r="V2454">
            <v>7.9</v>
          </cell>
          <cell r="W2454">
            <v>20240324</v>
          </cell>
        </row>
        <row r="2455">
          <cell r="A2455">
            <v>45458.8631944444</v>
          </cell>
          <cell r="B2455">
            <v>58393834</v>
          </cell>
          <cell r="C2455">
            <v>732</v>
          </cell>
          <cell r="D2455" t="str">
            <v>四川太极邛崃市羊安镇永康大道药店</v>
          </cell>
          <cell r="E2455">
            <v>2505131</v>
          </cell>
          <cell r="F2455" t="str">
            <v>重组人源胶原蛋白修复敷料</v>
          </cell>
          <cell r="G2455" t="str">
            <v>F型 28g(23cmx21cm)x5袋 (枢颜)</v>
          </cell>
          <cell r="H2455" t="str">
            <v>盒</v>
          </cell>
          <cell r="I2455">
            <v>1</v>
          </cell>
          <cell r="J2455">
            <v>24.75</v>
          </cell>
          <cell r="K2455">
            <v>16.85</v>
          </cell>
          <cell r="L2455" t="str">
            <v>68.08%</v>
          </cell>
          <cell r="M2455">
            <v>40116</v>
          </cell>
          <cell r="N2455" t="str">
            <v>其他家庭常备器械类</v>
          </cell>
          <cell r="O2455" t="str">
            <v>家庭常备器械</v>
          </cell>
          <cell r="P2455" t="str">
            <v>医疗器械</v>
          </cell>
          <cell r="Q2455">
            <v>11481</v>
          </cell>
          <cell r="R2455" t="str">
            <v>汪梦雨</v>
          </cell>
          <cell r="S2455">
            <v>38353500</v>
          </cell>
          <cell r="T2455">
            <v>24.75</v>
          </cell>
          <cell r="U2455" t="str">
            <v>线下</v>
          </cell>
          <cell r="V2455">
            <v>7.9</v>
          </cell>
          <cell r="W2455">
            <v>20240324</v>
          </cell>
        </row>
        <row r="2456">
          <cell r="A2456">
            <v>45458.8631944444</v>
          </cell>
          <cell r="B2456">
            <v>58393834</v>
          </cell>
          <cell r="C2456">
            <v>732</v>
          </cell>
          <cell r="D2456" t="str">
            <v>四川太极邛崃市羊安镇永康大道药店</v>
          </cell>
          <cell r="E2456">
            <v>2505131</v>
          </cell>
          <cell r="F2456" t="str">
            <v>重组人源胶原蛋白修复敷料</v>
          </cell>
          <cell r="G2456" t="str">
            <v>F型 28g(23cmx21cm)x5袋 (枢颜)</v>
          </cell>
          <cell r="H2456" t="str">
            <v>盒</v>
          </cell>
          <cell r="I2456">
            <v>1</v>
          </cell>
          <cell r="J2456">
            <v>24.75</v>
          </cell>
          <cell r="K2456">
            <v>16.85</v>
          </cell>
          <cell r="L2456" t="str">
            <v>68.08%</v>
          </cell>
          <cell r="M2456">
            <v>40116</v>
          </cell>
          <cell r="N2456" t="str">
            <v>其他家庭常备器械类</v>
          </cell>
          <cell r="O2456" t="str">
            <v>家庭常备器械</v>
          </cell>
          <cell r="P2456" t="str">
            <v>医疗器械</v>
          </cell>
          <cell r="Q2456">
            <v>11481</v>
          </cell>
          <cell r="R2456" t="str">
            <v>汪梦雨</v>
          </cell>
          <cell r="S2456">
            <v>38353500</v>
          </cell>
          <cell r="T2456">
            <v>24.75</v>
          </cell>
          <cell r="U2456" t="str">
            <v>线下</v>
          </cell>
          <cell r="V2456">
            <v>7.9</v>
          </cell>
          <cell r="W2456">
            <v>20240324</v>
          </cell>
        </row>
        <row r="2457">
          <cell r="A2457">
            <v>45461.3465277778</v>
          </cell>
          <cell r="B2457">
            <v>58420449</v>
          </cell>
          <cell r="C2457">
            <v>732</v>
          </cell>
          <cell r="D2457" t="str">
            <v>四川太极邛崃市羊安镇永康大道药店</v>
          </cell>
          <cell r="E2457">
            <v>2505131</v>
          </cell>
          <cell r="F2457" t="str">
            <v>重组人源胶原蛋白修复敷料</v>
          </cell>
          <cell r="G2457" t="str">
            <v>F型 28g(23cmx21cm)x5袋 (枢颜)</v>
          </cell>
          <cell r="H2457" t="str">
            <v>盒</v>
          </cell>
          <cell r="I2457">
            <v>1</v>
          </cell>
          <cell r="J2457">
            <v>24.75</v>
          </cell>
          <cell r="K2457">
            <v>16.85</v>
          </cell>
          <cell r="L2457" t="str">
            <v>68.08%</v>
          </cell>
          <cell r="M2457">
            <v>40116</v>
          </cell>
          <cell r="N2457" t="str">
            <v>其他家庭常备器械类</v>
          </cell>
          <cell r="O2457" t="str">
            <v>家庭常备器械</v>
          </cell>
          <cell r="P2457" t="str">
            <v>医疗器械</v>
          </cell>
          <cell r="Q2457">
            <v>9138</v>
          </cell>
          <cell r="R2457" t="str">
            <v>闵雪</v>
          </cell>
          <cell r="S2457">
            <v>38353500</v>
          </cell>
          <cell r="T2457">
            <v>24.75</v>
          </cell>
          <cell r="U2457" t="str">
            <v>线下</v>
          </cell>
          <cell r="V2457">
            <v>7.9</v>
          </cell>
          <cell r="W2457">
            <v>20240324</v>
          </cell>
        </row>
        <row r="2458">
          <cell r="A2458">
            <v>45461.3465277778</v>
          </cell>
          <cell r="B2458">
            <v>58420449</v>
          </cell>
          <cell r="C2458">
            <v>732</v>
          </cell>
          <cell r="D2458" t="str">
            <v>四川太极邛崃市羊安镇永康大道药店</v>
          </cell>
          <cell r="E2458">
            <v>2505131</v>
          </cell>
          <cell r="F2458" t="str">
            <v>重组人源胶原蛋白修复敷料</v>
          </cell>
          <cell r="G2458" t="str">
            <v>F型 28g(23cmx21cm)x5袋 (枢颜)</v>
          </cell>
          <cell r="H2458" t="str">
            <v>盒</v>
          </cell>
          <cell r="I2458">
            <v>1</v>
          </cell>
          <cell r="J2458">
            <v>24.75</v>
          </cell>
          <cell r="K2458">
            <v>16.85</v>
          </cell>
          <cell r="L2458" t="str">
            <v>68.08%</v>
          </cell>
          <cell r="M2458">
            <v>40116</v>
          </cell>
          <cell r="N2458" t="str">
            <v>其他家庭常备器械类</v>
          </cell>
          <cell r="O2458" t="str">
            <v>家庭常备器械</v>
          </cell>
          <cell r="P2458" t="str">
            <v>医疗器械</v>
          </cell>
          <cell r="Q2458">
            <v>9138</v>
          </cell>
          <cell r="R2458" t="str">
            <v>闵雪</v>
          </cell>
          <cell r="S2458">
            <v>38301993</v>
          </cell>
          <cell r="T2458">
            <v>24.75</v>
          </cell>
          <cell r="U2458" t="str">
            <v>线下</v>
          </cell>
          <cell r="V2458">
            <v>7.9</v>
          </cell>
          <cell r="W2458">
            <v>20240205</v>
          </cell>
        </row>
        <row r="2459">
          <cell r="A2459">
            <v>45461.3465277778</v>
          </cell>
          <cell r="B2459">
            <v>58420449</v>
          </cell>
          <cell r="C2459">
            <v>732</v>
          </cell>
          <cell r="D2459" t="str">
            <v>四川太极邛崃市羊安镇永康大道药店</v>
          </cell>
          <cell r="E2459">
            <v>2505131</v>
          </cell>
          <cell r="F2459" t="str">
            <v>重组人源胶原蛋白修复敷料</v>
          </cell>
          <cell r="G2459" t="str">
            <v>F型 28g(23cmx21cm)x5袋 (枢颜)</v>
          </cell>
          <cell r="H2459" t="str">
            <v>盒</v>
          </cell>
          <cell r="I2459">
            <v>1</v>
          </cell>
          <cell r="J2459">
            <v>24.75</v>
          </cell>
          <cell r="K2459">
            <v>16.85</v>
          </cell>
          <cell r="L2459" t="str">
            <v>68.08%</v>
          </cell>
          <cell r="M2459">
            <v>40116</v>
          </cell>
          <cell r="N2459" t="str">
            <v>其他家庭常备器械类</v>
          </cell>
          <cell r="O2459" t="str">
            <v>家庭常备器械</v>
          </cell>
          <cell r="P2459" t="str">
            <v>医疗器械</v>
          </cell>
          <cell r="Q2459">
            <v>9138</v>
          </cell>
          <cell r="R2459" t="str">
            <v>闵雪</v>
          </cell>
          <cell r="S2459">
            <v>38301993</v>
          </cell>
          <cell r="T2459">
            <v>24.75</v>
          </cell>
          <cell r="U2459" t="str">
            <v>线下</v>
          </cell>
          <cell r="V2459">
            <v>7.9</v>
          </cell>
          <cell r="W2459">
            <v>20240205</v>
          </cell>
        </row>
        <row r="2460">
          <cell r="A2460">
            <v>45461.3465277778</v>
          </cell>
          <cell r="B2460">
            <v>58420449</v>
          </cell>
          <cell r="C2460">
            <v>732</v>
          </cell>
          <cell r="D2460" t="str">
            <v>四川太极邛崃市羊安镇永康大道药店</v>
          </cell>
          <cell r="E2460">
            <v>2505131</v>
          </cell>
          <cell r="F2460" t="str">
            <v>重组人源胶原蛋白修复敷料</v>
          </cell>
          <cell r="G2460" t="str">
            <v>F型 28g(23cmx21cm)x5袋 (枢颜)</v>
          </cell>
          <cell r="H2460" t="str">
            <v>盒</v>
          </cell>
          <cell r="I2460">
            <v>1</v>
          </cell>
          <cell r="J2460">
            <v>24.75</v>
          </cell>
          <cell r="K2460">
            <v>16.85</v>
          </cell>
          <cell r="L2460" t="str">
            <v>68.08%</v>
          </cell>
          <cell r="M2460">
            <v>40116</v>
          </cell>
          <cell r="N2460" t="str">
            <v>其他家庭常备器械类</v>
          </cell>
          <cell r="O2460" t="str">
            <v>家庭常备器械</v>
          </cell>
          <cell r="P2460" t="str">
            <v>医疗器械</v>
          </cell>
          <cell r="Q2460">
            <v>9138</v>
          </cell>
          <cell r="R2460" t="str">
            <v>闵雪</v>
          </cell>
          <cell r="S2460">
            <v>38282783</v>
          </cell>
          <cell r="T2460">
            <v>24.75</v>
          </cell>
          <cell r="U2460" t="str">
            <v>线下</v>
          </cell>
          <cell r="V2460">
            <v>7.9</v>
          </cell>
          <cell r="W2460">
            <v>20240205</v>
          </cell>
        </row>
        <row r="2461">
          <cell r="A2461">
            <v>45473.4215277778</v>
          </cell>
          <cell r="B2461">
            <v>58559774</v>
          </cell>
          <cell r="C2461">
            <v>732</v>
          </cell>
          <cell r="D2461" t="str">
            <v>四川太极邛崃市羊安镇永康大道药店</v>
          </cell>
          <cell r="E2461">
            <v>2506774</v>
          </cell>
          <cell r="F2461" t="str">
            <v>医用重组胶原蛋白修复贴</v>
          </cell>
          <cell r="G2461" t="str">
            <v>28g(23cmx21cm）x5袋</v>
          </cell>
          <cell r="H2461" t="str">
            <v>盒</v>
          </cell>
          <cell r="I2461">
            <v>1</v>
          </cell>
          <cell r="J2461">
            <v>24.75</v>
          </cell>
          <cell r="K2461">
            <v>16.85</v>
          </cell>
          <cell r="L2461" t="str">
            <v>68.08%</v>
          </cell>
          <cell r="M2461">
            <v>40116</v>
          </cell>
          <cell r="N2461" t="str">
            <v>其他家庭常备器械类</v>
          </cell>
          <cell r="O2461" t="str">
            <v>家庭常备器械</v>
          </cell>
          <cell r="P2461" t="str">
            <v>医疗器械</v>
          </cell>
          <cell r="Q2461">
            <v>9138</v>
          </cell>
          <cell r="R2461" t="str">
            <v>闵雪</v>
          </cell>
          <cell r="S2461">
            <v>38734434</v>
          </cell>
          <cell r="T2461">
            <v>24.75</v>
          </cell>
          <cell r="U2461" t="str">
            <v>线下</v>
          </cell>
          <cell r="V2461">
            <v>7.9</v>
          </cell>
          <cell r="W2461">
            <v>240439</v>
          </cell>
        </row>
        <row r="2462">
          <cell r="A2462">
            <v>45473.4215277778</v>
          </cell>
          <cell r="B2462">
            <v>58559774</v>
          </cell>
          <cell r="C2462">
            <v>732</v>
          </cell>
          <cell r="D2462" t="str">
            <v>四川太极邛崃市羊安镇永康大道药店</v>
          </cell>
          <cell r="E2462">
            <v>2506774</v>
          </cell>
          <cell r="F2462" t="str">
            <v>医用重组胶原蛋白修复贴</v>
          </cell>
          <cell r="G2462" t="str">
            <v>28g(23cmx21cm）x5袋</v>
          </cell>
          <cell r="H2462" t="str">
            <v>盒</v>
          </cell>
          <cell r="I2462">
            <v>1</v>
          </cell>
          <cell r="J2462">
            <v>24.75</v>
          </cell>
          <cell r="K2462">
            <v>16.85</v>
          </cell>
          <cell r="L2462" t="str">
            <v>68.08%</v>
          </cell>
          <cell r="M2462">
            <v>40116</v>
          </cell>
          <cell r="N2462" t="str">
            <v>其他家庭常备器械类</v>
          </cell>
          <cell r="O2462" t="str">
            <v>家庭常备器械</v>
          </cell>
          <cell r="P2462" t="str">
            <v>医疗器械</v>
          </cell>
          <cell r="Q2462">
            <v>9138</v>
          </cell>
          <cell r="R2462" t="str">
            <v>闵雪</v>
          </cell>
          <cell r="S2462">
            <v>38662260</v>
          </cell>
          <cell r="T2462">
            <v>24.75</v>
          </cell>
          <cell r="U2462" t="str">
            <v>线下</v>
          </cell>
          <cell r="V2462">
            <v>7.9</v>
          </cell>
          <cell r="W2462">
            <v>240434</v>
          </cell>
        </row>
        <row r="2463">
          <cell r="A2463">
            <v>45473.4215277778</v>
          </cell>
          <cell r="B2463">
            <v>58559774</v>
          </cell>
          <cell r="C2463">
            <v>732</v>
          </cell>
          <cell r="D2463" t="str">
            <v>四川太极邛崃市羊安镇永康大道药店</v>
          </cell>
          <cell r="E2463">
            <v>2506774</v>
          </cell>
          <cell r="F2463" t="str">
            <v>医用重组胶原蛋白修复贴</v>
          </cell>
          <cell r="G2463" t="str">
            <v>28g(23cmx21cm）x5袋</v>
          </cell>
          <cell r="H2463" t="str">
            <v>盒</v>
          </cell>
          <cell r="I2463">
            <v>1</v>
          </cell>
          <cell r="J2463">
            <v>24.75</v>
          </cell>
          <cell r="K2463">
            <v>16.85</v>
          </cell>
          <cell r="L2463" t="str">
            <v>68.08%</v>
          </cell>
          <cell r="M2463">
            <v>40116</v>
          </cell>
          <cell r="N2463" t="str">
            <v>其他家庭常备器械类</v>
          </cell>
          <cell r="O2463" t="str">
            <v>家庭常备器械</v>
          </cell>
          <cell r="P2463" t="str">
            <v>医疗器械</v>
          </cell>
          <cell r="Q2463">
            <v>9138</v>
          </cell>
          <cell r="R2463" t="str">
            <v>闵雪</v>
          </cell>
          <cell r="S2463">
            <v>38794890</v>
          </cell>
          <cell r="T2463">
            <v>24.75</v>
          </cell>
          <cell r="U2463" t="str">
            <v>线下</v>
          </cell>
          <cell r="V2463">
            <v>7.9</v>
          </cell>
          <cell r="W2463">
            <v>240439</v>
          </cell>
        </row>
        <row r="2464">
          <cell r="A2464">
            <v>45473.4215277778</v>
          </cell>
          <cell r="B2464">
            <v>58559774</v>
          </cell>
          <cell r="C2464">
            <v>732</v>
          </cell>
          <cell r="D2464" t="str">
            <v>四川太极邛崃市羊安镇永康大道药店</v>
          </cell>
          <cell r="E2464">
            <v>2506774</v>
          </cell>
          <cell r="F2464" t="str">
            <v>医用重组胶原蛋白修复贴</v>
          </cell>
          <cell r="G2464" t="str">
            <v>28g(23cmx21cm）x5袋</v>
          </cell>
          <cell r="H2464" t="str">
            <v>盒</v>
          </cell>
          <cell r="I2464">
            <v>1</v>
          </cell>
          <cell r="J2464">
            <v>24.75</v>
          </cell>
          <cell r="K2464">
            <v>16.85</v>
          </cell>
          <cell r="L2464" t="str">
            <v>68.08%</v>
          </cell>
          <cell r="M2464">
            <v>40116</v>
          </cell>
          <cell r="N2464" t="str">
            <v>其他家庭常备器械类</v>
          </cell>
          <cell r="O2464" t="str">
            <v>家庭常备器械</v>
          </cell>
          <cell r="P2464" t="str">
            <v>医疗器械</v>
          </cell>
          <cell r="Q2464">
            <v>9138</v>
          </cell>
          <cell r="R2464" t="str">
            <v>闵雪</v>
          </cell>
          <cell r="S2464">
            <v>38702451</v>
          </cell>
          <cell r="T2464">
            <v>24.75</v>
          </cell>
          <cell r="U2464" t="str">
            <v>线下</v>
          </cell>
          <cell r="V2464">
            <v>7.9</v>
          </cell>
          <cell r="W2464">
            <v>240439</v>
          </cell>
        </row>
        <row r="2465">
          <cell r="A2465">
            <v>45446.8680555556</v>
          </cell>
          <cell r="B2465">
            <v>58254899</v>
          </cell>
          <cell r="C2465">
            <v>733</v>
          </cell>
          <cell r="D2465" t="str">
            <v>四川太极双流区东升街道三强西路药店</v>
          </cell>
          <cell r="E2465">
            <v>2505131</v>
          </cell>
          <cell r="F2465" t="str">
            <v>重组人源胶原蛋白修复敷料</v>
          </cell>
          <cell r="G2465" t="str">
            <v>F型 28g(23cmx21cm)x5袋 (枢颜)</v>
          </cell>
          <cell r="H2465" t="str">
            <v>盒</v>
          </cell>
          <cell r="I2465">
            <v>2</v>
          </cell>
          <cell r="J2465">
            <v>49.5</v>
          </cell>
          <cell r="K2465">
            <v>33.7</v>
          </cell>
          <cell r="L2465" t="str">
            <v>68.08%</v>
          </cell>
          <cell r="M2465">
            <v>40116</v>
          </cell>
          <cell r="N2465" t="str">
            <v>其他家庭常备器械类</v>
          </cell>
          <cell r="O2465" t="str">
            <v>家庭常备器械</v>
          </cell>
          <cell r="P2465" t="str">
            <v>医疗器械</v>
          </cell>
          <cell r="Q2465">
            <v>11004</v>
          </cell>
          <cell r="R2465" t="str">
            <v>李银萍</v>
          </cell>
          <cell r="S2465">
            <v>38281889</v>
          </cell>
          <cell r="T2465">
            <v>24.75</v>
          </cell>
          <cell r="U2465" t="str">
            <v>线下</v>
          </cell>
          <cell r="V2465">
            <v>7.9</v>
          </cell>
          <cell r="W2465">
            <v>20240205</v>
          </cell>
        </row>
        <row r="2466">
          <cell r="A2466">
            <v>45446.8680555556</v>
          </cell>
          <cell r="B2466">
            <v>58254899</v>
          </cell>
          <cell r="C2466">
            <v>733</v>
          </cell>
          <cell r="D2466" t="str">
            <v>四川太极双流区东升街道三强西路药店</v>
          </cell>
          <cell r="E2466">
            <v>2505131</v>
          </cell>
          <cell r="F2466" t="str">
            <v>重组人源胶原蛋白修复敷料</v>
          </cell>
          <cell r="G2466" t="str">
            <v>F型 28g(23cmx21cm)x5袋 (枢颜)</v>
          </cell>
          <cell r="H2466" t="str">
            <v>盒</v>
          </cell>
          <cell r="I2466">
            <v>2</v>
          </cell>
          <cell r="J2466">
            <v>49.5</v>
          </cell>
          <cell r="K2466">
            <v>33.7</v>
          </cell>
          <cell r="L2466" t="str">
            <v>68.08%</v>
          </cell>
          <cell r="M2466">
            <v>40116</v>
          </cell>
          <cell r="N2466" t="str">
            <v>其他家庭常备器械类</v>
          </cell>
          <cell r="O2466" t="str">
            <v>家庭常备器械</v>
          </cell>
          <cell r="P2466" t="str">
            <v>医疗器械</v>
          </cell>
          <cell r="Q2466">
            <v>11004</v>
          </cell>
          <cell r="R2466" t="str">
            <v>李银萍</v>
          </cell>
          <cell r="S2466">
            <v>38281889</v>
          </cell>
          <cell r="T2466">
            <v>24.75</v>
          </cell>
          <cell r="U2466" t="str">
            <v>线下</v>
          </cell>
          <cell r="V2466">
            <v>7.9</v>
          </cell>
          <cell r="W2466">
            <v>20240205</v>
          </cell>
        </row>
        <row r="2467">
          <cell r="A2467">
            <v>45446.8680555556</v>
          </cell>
          <cell r="B2467">
            <v>58254899</v>
          </cell>
          <cell r="C2467">
            <v>733</v>
          </cell>
          <cell r="D2467" t="str">
            <v>四川太极双流区东升街道三强西路药店</v>
          </cell>
          <cell r="E2467">
            <v>2505131</v>
          </cell>
          <cell r="F2467" t="str">
            <v>重组人源胶原蛋白修复敷料</v>
          </cell>
          <cell r="G2467" t="str">
            <v>F型 28g(23cmx21cm)x5袋 (枢颜)</v>
          </cell>
          <cell r="H2467" t="str">
            <v>盒</v>
          </cell>
          <cell r="I2467">
            <v>2</v>
          </cell>
          <cell r="J2467">
            <v>49.5</v>
          </cell>
          <cell r="K2467">
            <v>33.7</v>
          </cell>
          <cell r="L2467" t="str">
            <v>68.08%</v>
          </cell>
          <cell r="M2467">
            <v>40116</v>
          </cell>
          <cell r="N2467" t="str">
            <v>其他家庭常备器械类</v>
          </cell>
          <cell r="O2467" t="str">
            <v>家庭常备器械</v>
          </cell>
          <cell r="P2467" t="str">
            <v>医疗器械</v>
          </cell>
          <cell r="Q2467">
            <v>11004</v>
          </cell>
          <cell r="R2467" t="str">
            <v>李银萍</v>
          </cell>
          <cell r="S2467">
            <v>38281889</v>
          </cell>
          <cell r="T2467">
            <v>24.75</v>
          </cell>
          <cell r="U2467" t="str">
            <v>线下</v>
          </cell>
          <cell r="V2467">
            <v>7.9</v>
          </cell>
          <cell r="W2467">
            <v>20240205</v>
          </cell>
        </row>
        <row r="2468">
          <cell r="A2468">
            <v>45446.8680555556</v>
          </cell>
          <cell r="B2468">
            <v>58254899</v>
          </cell>
          <cell r="C2468">
            <v>733</v>
          </cell>
          <cell r="D2468" t="str">
            <v>四川太极双流区东升街道三强西路药店</v>
          </cell>
          <cell r="E2468">
            <v>2505131</v>
          </cell>
          <cell r="F2468" t="str">
            <v>重组人源胶原蛋白修复敷料</v>
          </cell>
          <cell r="G2468" t="str">
            <v>F型 28g(23cmx21cm)x5袋 (枢颜)</v>
          </cell>
          <cell r="H2468" t="str">
            <v>盒</v>
          </cell>
          <cell r="I2468">
            <v>2</v>
          </cell>
          <cell r="J2468">
            <v>49.5</v>
          </cell>
          <cell r="K2468">
            <v>33.7</v>
          </cell>
          <cell r="L2468" t="str">
            <v>68.08%</v>
          </cell>
          <cell r="M2468">
            <v>40116</v>
          </cell>
          <cell r="N2468" t="str">
            <v>其他家庭常备器械类</v>
          </cell>
          <cell r="O2468" t="str">
            <v>家庭常备器械</v>
          </cell>
          <cell r="P2468" t="str">
            <v>医疗器械</v>
          </cell>
          <cell r="Q2468">
            <v>11004</v>
          </cell>
          <cell r="R2468" t="str">
            <v>李银萍</v>
          </cell>
          <cell r="S2468">
            <v>38281889</v>
          </cell>
          <cell r="T2468">
            <v>24.75</v>
          </cell>
          <cell r="U2468" t="str">
            <v>线下</v>
          </cell>
          <cell r="V2468">
            <v>7.9</v>
          </cell>
          <cell r="W2468">
            <v>20240205</v>
          </cell>
        </row>
        <row r="2469">
          <cell r="A2469">
            <v>45450.7</v>
          </cell>
          <cell r="B2469">
            <v>58293705</v>
          </cell>
          <cell r="C2469">
            <v>733</v>
          </cell>
          <cell r="D2469" t="str">
            <v>四川太极双流区东升街道三强西路药店</v>
          </cell>
          <cell r="E2469">
            <v>2505131</v>
          </cell>
          <cell r="F2469" t="str">
            <v>重组人源胶原蛋白修复敷料</v>
          </cell>
          <cell r="G2469" t="str">
            <v>F型 28g(23cmx21cm)x5袋 (枢颜)</v>
          </cell>
          <cell r="H2469" t="str">
            <v>盒</v>
          </cell>
          <cell r="I2469">
            <v>1</v>
          </cell>
          <cell r="J2469">
            <v>24.75</v>
          </cell>
          <cell r="K2469">
            <v>16.85</v>
          </cell>
          <cell r="L2469" t="str">
            <v>68.08%</v>
          </cell>
          <cell r="M2469">
            <v>40116</v>
          </cell>
          <cell r="N2469" t="str">
            <v>其他家庭常备器械类</v>
          </cell>
          <cell r="O2469" t="str">
            <v>家庭常备器械</v>
          </cell>
          <cell r="P2469" t="str">
            <v>医疗器械</v>
          </cell>
          <cell r="Q2469">
            <v>11004</v>
          </cell>
          <cell r="R2469" t="str">
            <v>李银萍</v>
          </cell>
          <cell r="S2469">
            <v>38264794</v>
          </cell>
          <cell r="T2469">
            <v>24.75</v>
          </cell>
          <cell r="U2469" t="str">
            <v>线下</v>
          </cell>
          <cell r="V2469">
            <v>7.9</v>
          </cell>
          <cell r="W2469">
            <v>20240205</v>
          </cell>
        </row>
        <row r="2470">
          <cell r="A2470">
            <v>45450.7</v>
          </cell>
          <cell r="B2470">
            <v>58293705</v>
          </cell>
          <cell r="C2470">
            <v>733</v>
          </cell>
          <cell r="D2470" t="str">
            <v>四川太极双流区东升街道三强西路药店</v>
          </cell>
          <cell r="E2470">
            <v>2505131</v>
          </cell>
          <cell r="F2470" t="str">
            <v>重组人源胶原蛋白修复敷料</v>
          </cell>
          <cell r="G2470" t="str">
            <v>F型 28g(23cmx21cm)x5袋 (枢颜)</v>
          </cell>
          <cell r="H2470" t="str">
            <v>盒</v>
          </cell>
          <cell r="I2470">
            <v>1</v>
          </cell>
          <cell r="J2470">
            <v>24.75</v>
          </cell>
          <cell r="K2470">
            <v>16.85</v>
          </cell>
          <cell r="L2470" t="str">
            <v>68.08%</v>
          </cell>
          <cell r="M2470">
            <v>40116</v>
          </cell>
          <cell r="N2470" t="str">
            <v>其他家庭常备器械类</v>
          </cell>
          <cell r="O2470" t="str">
            <v>家庭常备器械</v>
          </cell>
          <cell r="P2470" t="str">
            <v>医疗器械</v>
          </cell>
          <cell r="Q2470">
            <v>11004</v>
          </cell>
          <cell r="R2470" t="str">
            <v>李银萍</v>
          </cell>
          <cell r="S2470">
            <v>38545592</v>
          </cell>
          <cell r="T2470">
            <v>24.75</v>
          </cell>
          <cell r="U2470" t="str">
            <v>线下</v>
          </cell>
          <cell r="V2470">
            <v>7.9</v>
          </cell>
          <cell r="W2470">
            <v>20240326</v>
          </cell>
        </row>
        <row r="2471">
          <cell r="A2471">
            <v>45450.7</v>
          </cell>
          <cell r="B2471">
            <v>58293705</v>
          </cell>
          <cell r="C2471">
            <v>733</v>
          </cell>
          <cell r="D2471" t="str">
            <v>四川太极双流区东升街道三强西路药店</v>
          </cell>
          <cell r="E2471">
            <v>2505131</v>
          </cell>
          <cell r="F2471" t="str">
            <v>重组人源胶原蛋白修复敷料</v>
          </cell>
          <cell r="G2471" t="str">
            <v>F型 28g(23cmx21cm)x5袋 (枢颜)</v>
          </cell>
          <cell r="H2471" t="str">
            <v>盒</v>
          </cell>
          <cell r="I2471">
            <v>1</v>
          </cell>
          <cell r="J2471">
            <v>24.75</v>
          </cell>
          <cell r="K2471">
            <v>16.85</v>
          </cell>
          <cell r="L2471" t="str">
            <v>68.08%</v>
          </cell>
          <cell r="M2471">
            <v>40116</v>
          </cell>
          <cell r="N2471" t="str">
            <v>其他家庭常备器械类</v>
          </cell>
          <cell r="O2471" t="str">
            <v>家庭常备器械</v>
          </cell>
          <cell r="P2471" t="str">
            <v>医疗器械</v>
          </cell>
          <cell r="Q2471">
            <v>11004</v>
          </cell>
          <cell r="R2471" t="str">
            <v>李银萍</v>
          </cell>
          <cell r="S2471">
            <v>38560450</v>
          </cell>
          <cell r="T2471">
            <v>24.75</v>
          </cell>
          <cell r="U2471" t="str">
            <v>线下</v>
          </cell>
          <cell r="V2471">
            <v>7.9</v>
          </cell>
          <cell r="W2471">
            <v>20240326</v>
          </cell>
        </row>
        <row r="2472">
          <cell r="A2472">
            <v>45450.7</v>
          </cell>
          <cell r="B2472">
            <v>58293705</v>
          </cell>
          <cell r="C2472">
            <v>733</v>
          </cell>
          <cell r="D2472" t="str">
            <v>四川太极双流区东升街道三强西路药店</v>
          </cell>
          <cell r="E2472">
            <v>2505131</v>
          </cell>
          <cell r="F2472" t="str">
            <v>重组人源胶原蛋白修复敷料</v>
          </cell>
          <cell r="G2472" t="str">
            <v>F型 28g(23cmx21cm)x5袋 (枢颜)</v>
          </cell>
          <cell r="H2472" t="str">
            <v>盒</v>
          </cell>
          <cell r="I2472">
            <v>1</v>
          </cell>
          <cell r="J2472">
            <v>24.75</v>
          </cell>
          <cell r="K2472">
            <v>16.85</v>
          </cell>
          <cell r="L2472" t="str">
            <v>68.08%</v>
          </cell>
          <cell r="M2472">
            <v>40116</v>
          </cell>
          <cell r="N2472" t="str">
            <v>其他家庭常备器械类</v>
          </cell>
          <cell r="O2472" t="str">
            <v>家庭常备器械</v>
          </cell>
          <cell r="P2472" t="str">
            <v>医疗器械</v>
          </cell>
          <cell r="Q2472">
            <v>11004</v>
          </cell>
          <cell r="R2472" t="str">
            <v>李银萍</v>
          </cell>
          <cell r="S2472">
            <v>38506808</v>
          </cell>
          <cell r="T2472">
            <v>24.75</v>
          </cell>
          <cell r="U2472" t="str">
            <v>线下</v>
          </cell>
          <cell r="V2472">
            <v>7.9</v>
          </cell>
          <cell r="W2472">
            <v>20240326</v>
          </cell>
        </row>
        <row r="2473">
          <cell r="A2473">
            <v>45450.8083333333</v>
          </cell>
          <cell r="B2473">
            <v>58296387</v>
          </cell>
          <cell r="C2473">
            <v>733</v>
          </cell>
          <cell r="D2473" t="str">
            <v>四川太极双流区东升街道三强西路药店</v>
          </cell>
          <cell r="E2473">
            <v>2506774</v>
          </cell>
          <cell r="F2473" t="str">
            <v>医用重组胶原蛋白修复贴</v>
          </cell>
          <cell r="G2473" t="str">
            <v>28g(23cmx21cm）x5袋</v>
          </cell>
          <cell r="H2473" t="str">
            <v>盒</v>
          </cell>
          <cell r="I2473">
            <v>1</v>
          </cell>
          <cell r="J2473">
            <v>24.75</v>
          </cell>
          <cell r="K2473">
            <v>16.85</v>
          </cell>
          <cell r="L2473" t="str">
            <v>68.08%</v>
          </cell>
          <cell r="M2473">
            <v>40116</v>
          </cell>
          <cell r="N2473" t="str">
            <v>其他家庭常备器械类</v>
          </cell>
          <cell r="O2473" t="str">
            <v>家庭常备器械</v>
          </cell>
          <cell r="P2473" t="str">
            <v>医疗器械</v>
          </cell>
          <cell r="Q2473">
            <v>27947</v>
          </cell>
          <cell r="R2473" t="str">
            <v>陈维凤</v>
          </cell>
          <cell r="S2473">
            <v>38657292</v>
          </cell>
          <cell r="T2473">
            <v>24.75</v>
          </cell>
          <cell r="U2473" t="str">
            <v>线下</v>
          </cell>
          <cell r="V2473">
            <v>7.9</v>
          </cell>
          <cell r="W2473">
            <v>240434</v>
          </cell>
        </row>
        <row r="2474">
          <cell r="A2474">
            <v>45450.8083333333</v>
          </cell>
          <cell r="B2474">
            <v>58296387</v>
          </cell>
          <cell r="C2474">
            <v>733</v>
          </cell>
          <cell r="D2474" t="str">
            <v>四川太极双流区东升街道三强西路药店</v>
          </cell>
          <cell r="E2474">
            <v>2506774</v>
          </cell>
          <cell r="F2474" t="str">
            <v>医用重组胶原蛋白修复贴</v>
          </cell>
          <cell r="G2474" t="str">
            <v>28g(23cmx21cm）x5袋</v>
          </cell>
          <cell r="H2474" t="str">
            <v>盒</v>
          </cell>
          <cell r="I2474">
            <v>1</v>
          </cell>
          <cell r="J2474">
            <v>24.75</v>
          </cell>
          <cell r="K2474">
            <v>16.85</v>
          </cell>
          <cell r="L2474" t="str">
            <v>68.08%</v>
          </cell>
          <cell r="M2474">
            <v>40116</v>
          </cell>
          <cell r="N2474" t="str">
            <v>其他家庭常备器械类</v>
          </cell>
          <cell r="O2474" t="str">
            <v>家庭常备器械</v>
          </cell>
          <cell r="P2474" t="str">
            <v>医疗器械</v>
          </cell>
          <cell r="Q2474">
            <v>27947</v>
          </cell>
          <cell r="R2474" t="str">
            <v>陈维凤</v>
          </cell>
          <cell r="S2474">
            <v>38657292</v>
          </cell>
          <cell r="T2474">
            <v>24.75</v>
          </cell>
          <cell r="U2474" t="str">
            <v>线下</v>
          </cell>
          <cell r="V2474">
            <v>7.9</v>
          </cell>
          <cell r="W2474">
            <v>240434</v>
          </cell>
        </row>
        <row r="2475">
          <cell r="A2475">
            <v>45450.8083333333</v>
          </cell>
          <cell r="B2475">
            <v>58296387</v>
          </cell>
          <cell r="C2475">
            <v>733</v>
          </cell>
          <cell r="D2475" t="str">
            <v>四川太极双流区东升街道三强西路药店</v>
          </cell>
          <cell r="E2475">
            <v>2506774</v>
          </cell>
          <cell r="F2475" t="str">
            <v>医用重组胶原蛋白修复贴</v>
          </cell>
          <cell r="G2475" t="str">
            <v>28g(23cmx21cm）x5袋</v>
          </cell>
          <cell r="H2475" t="str">
            <v>盒</v>
          </cell>
          <cell r="I2475">
            <v>1</v>
          </cell>
          <cell r="J2475">
            <v>24.75</v>
          </cell>
          <cell r="K2475">
            <v>16.85</v>
          </cell>
          <cell r="L2475" t="str">
            <v>68.08%</v>
          </cell>
          <cell r="M2475">
            <v>40116</v>
          </cell>
          <cell r="N2475" t="str">
            <v>其他家庭常备器械类</v>
          </cell>
          <cell r="O2475" t="str">
            <v>家庭常备器械</v>
          </cell>
          <cell r="P2475" t="str">
            <v>医疗器械</v>
          </cell>
          <cell r="Q2475">
            <v>27947</v>
          </cell>
          <cell r="R2475" t="str">
            <v>陈维凤</v>
          </cell>
          <cell r="S2475">
            <v>38657292</v>
          </cell>
          <cell r="T2475">
            <v>24.75</v>
          </cell>
          <cell r="U2475" t="str">
            <v>线下</v>
          </cell>
          <cell r="V2475">
            <v>7.9</v>
          </cell>
          <cell r="W2475">
            <v>240434</v>
          </cell>
        </row>
        <row r="2476">
          <cell r="A2476">
            <v>45450.8083333333</v>
          </cell>
          <cell r="B2476">
            <v>58296387</v>
          </cell>
          <cell r="C2476">
            <v>733</v>
          </cell>
          <cell r="D2476" t="str">
            <v>四川太极双流区东升街道三强西路药店</v>
          </cell>
          <cell r="E2476">
            <v>2506774</v>
          </cell>
          <cell r="F2476" t="str">
            <v>医用重组胶原蛋白修复贴</v>
          </cell>
          <cell r="G2476" t="str">
            <v>28g(23cmx21cm）x5袋</v>
          </cell>
          <cell r="H2476" t="str">
            <v>盒</v>
          </cell>
          <cell r="I2476">
            <v>1</v>
          </cell>
          <cell r="J2476">
            <v>24.75</v>
          </cell>
          <cell r="K2476">
            <v>16.85</v>
          </cell>
          <cell r="L2476" t="str">
            <v>68.08%</v>
          </cell>
          <cell r="M2476">
            <v>40116</v>
          </cell>
          <cell r="N2476" t="str">
            <v>其他家庭常备器械类</v>
          </cell>
          <cell r="O2476" t="str">
            <v>家庭常备器械</v>
          </cell>
          <cell r="P2476" t="str">
            <v>医疗器械</v>
          </cell>
          <cell r="Q2476">
            <v>27947</v>
          </cell>
          <cell r="R2476" t="str">
            <v>陈维凤</v>
          </cell>
          <cell r="S2476">
            <v>38657292</v>
          </cell>
          <cell r="T2476">
            <v>24.75</v>
          </cell>
          <cell r="U2476" t="str">
            <v>线下</v>
          </cell>
          <cell r="V2476">
            <v>7.9</v>
          </cell>
          <cell r="W2476">
            <v>240434</v>
          </cell>
        </row>
        <row r="2477">
          <cell r="A2477">
            <v>45458.7055555556</v>
          </cell>
          <cell r="B2477">
            <v>58388841</v>
          </cell>
          <cell r="C2477">
            <v>733</v>
          </cell>
          <cell r="D2477" t="str">
            <v>四川太极双流区东升街道三强西路药店</v>
          </cell>
          <cell r="E2477">
            <v>2506774</v>
          </cell>
          <cell r="F2477" t="str">
            <v>医用重组胶原蛋白修复贴</v>
          </cell>
          <cell r="G2477" t="str">
            <v>28g(23cmx21cm）x5袋</v>
          </cell>
          <cell r="H2477" t="str">
            <v>盒</v>
          </cell>
          <cell r="I2477">
            <v>1</v>
          </cell>
          <cell r="J2477">
            <v>24.75</v>
          </cell>
          <cell r="K2477">
            <v>16.85</v>
          </cell>
          <cell r="L2477" t="str">
            <v>68.08%</v>
          </cell>
          <cell r="M2477">
            <v>40116</v>
          </cell>
          <cell r="N2477" t="str">
            <v>其他家庭常备器械类</v>
          </cell>
          <cell r="O2477" t="str">
            <v>家庭常备器械</v>
          </cell>
          <cell r="P2477" t="str">
            <v>医疗器械</v>
          </cell>
          <cell r="Q2477">
            <v>11004</v>
          </cell>
          <cell r="R2477" t="str">
            <v>李银萍</v>
          </cell>
          <cell r="S2477">
            <v>38657292</v>
          </cell>
          <cell r="T2477">
            <v>24.75</v>
          </cell>
          <cell r="U2477" t="str">
            <v>线下</v>
          </cell>
          <cell r="V2477">
            <v>7.9</v>
          </cell>
          <cell r="W2477">
            <v>240434</v>
          </cell>
        </row>
        <row r="2478">
          <cell r="A2478">
            <v>45458.7055555556</v>
          </cell>
          <cell r="B2478">
            <v>58388841</v>
          </cell>
          <cell r="C2478">
            <v>733</v>
          </cell>
          <cell r="D2478" t="str">
            <v>四川太极双流区东升街道三强西路药店</v>
          </cell>
          <cell r="E2478">
            <v>2506774</v>
          </cell>
          <cell r="F2478" t="str">
            <v>医用重组胶原蛋白修复贴</v>
          </cell>
          <cell r="G2478" t="str">
            <v>28g(23cmx21cm）x5袋</v>
          </cell>
          <cell r="H2478" t="str">
            <v>盒</v>
          </cell>
          <cell r="I2478">
            <v>1</v>
          </cell>
          <cell r="J2478">
            <v>24.75</v>
          </cell>
          <cell r="K2478">
            <v>16.85</v>
          </cell>
          <cell r="L2478" t="str">
            <v>68.08%</v>
          </cell>
          <cell r="M2478">
            <v>40116</v>
          </cell>
          <cell r="N2478" t="str">
            <v>其他家庭常备器械类</v>
          </cell>
          <cell r="O2478" t="str">
            <v>家庭常备器械</v>
          </cell>
          <cell r="P2478" t="str">
            <v>医疗器械</v>
          </cell>
          <cell r="Q2478">
            <v>11004</v>
          </cell>
          <cell r="R2478" t="str">
            <v>李银萍</v>
          </cell>
          <cell r="S2478">
            <v>38657292</v>
          </cell>
          <cell r="T2478">
            <v>24.75</v>
          </cell>
          <cell r="U2478" t="str">
            <v>线下</v>
          </cell>
          <cell r="V2478">
            <v>7.9</v>
          </cell>
          <cell r="W2478">
            <v>240434</v>
          </cell>
        </row>
        <row r="2479">
          <cell r="A2479">
            <v>45458.7055555556</v>
          </cell>
          <cell r="B2479">
            <v>58388841</v>
          </cell>
          <cell r="C2479">
            <v>733</v>
          </cell>
          <cell r="D2479" t="str">
            <v>四川太极双流区东升街道三强西路药店</v>
          </cell>
          <cell r="E2479">
            <v>2506774</v>
          </cell>
          <cell r="F2479" t="str">
            <v>医用重组胶原蛋白修复贴</v>
          </cell>
          <cell r="G2479" t="str">
            <v>28g(23cmx21cm）x5袋</v>
          </cell>
          <cell r="H2479" t="str">
            <v>盒</v>
          </cell>
          <cell r="I2479">
            <v>1</v>
          </cell>
          <cell r="J2479">
            <v>24.75</v>
          </cell>
          <cell r="K2479">
            <v>16.85</v>
          </cell>
          <cell r="L2479" t="str">
            <v>68.08%</v>
          </cell>
          <cell r="M2479">
            <v>40116</v>
          </cell>
          <cell r="N2479" t="str">
            <v>其他家庭常备器械类</v>
          </cell>
          <cell r="O2479" t="str">
            <v>家庭常备器械</v>
          </cell>
          <cell r="P2479" t="str">
            <v>医疗器械</v>
          </cell>
          <cell r="Q2479">
            <v>11004</v>
          </cell>
          <cell r="R2479" t="str">
            <v>李银萍</v>
          </cell>
          <cell r="S2479">
            <v>38642642</v>
          </cell>
          <cell r="T2479">
            <v>24.75</v>
          </cell>
          <cell r="U2479" t="str">
            <v>线下</v>
          </cell>
          <cell r="V2479">
            <v>7.9</v>
          </cell>
          <cell r="W2479">
            <v>240434</v>
          </cell>
        </row>
        <row r="2480">
          <cell r="A2480">
            <v>45458.7055555556</v>
          </cell>
          <cell r="B2480">
            <v>58388841</v>
          </cell>
          <cell r="C2480">
            <v>733</v>
          </cell>
          <cell r="D2480" t="str">
            <v>四川太极双流区东升街道三强西路药店</v>
          </cell>
          <cell r="E2480">
            <v>2506774</v>
          </cell>
          <cell r="F2480" t="str">
            <v>医用重组胶原蛋白修复贴</v>
          </cell>
          <cell r="G2480" t="str">
            <v>28g(23cmx21cm）x5袋</v>
          </cell>
          <cell r="H2480" t="str">
            <v>盒</v>
          </cell>
          <cell r="I2480">
            <v>1</v>
          </cell>
          <cell r="J2480">
            <v>24.75</v>
          </cell>
          <cell r="K2480">
            <v>16.85</v>
          </cell>
          <cell r="L2480" t="str">
            <v>68.08%</v>
          </cell>
          <cell r="M2480">
            <v>40116</v>
          </cell>
          <cell r="N2480" t="str">
            <v>其他家庭常备器械类</v>
          </cell>
          <cell r="O2480" t="str">
            <v>家庭常备器械</v>
          </cell>
          <cell r="P2480" t="str">
            <v>医疗器械</v>
          </cell>
          <cell r="Q2480">
            <v>11004</v>
          </cell>
          <cell r="R2480" t="str">
            <v>李银萍</v>
          </cell>
          <cell r="S2480">
            <v>38657292</v>
          </cell>
          <cell r="T2480">
            <v>24.75</v>
          </cell>
          <cell r="U2480" t="str">
            <v>线下</v>
          </cell>
          <cell r="V2480">
            <v>7.9</v>
          </cell>
          <cell r="W2480">
            <v>240434</v>
          </cell>
        </row>
        <row r="2481">
          <cell r="A2481">
            <v>45461.3875</v>
          </cell>
          <cell r="B2481">
            <v>58421049</v>
          </cell>
          <cell r="C2481">
            <v>733</v>
          </cell>
          <cell r="D2481" t="str">
            <v>四川太极双流区东升街道三强西路药店</v>
          </cell>
          <cell r="E2481">
            <v>2506774</v>
          </cell>
          <cell r="F2481" t="str">
            <v>医用重组胶原蛋白修复贴</v>
          </cell>
          <cell r="G2481" t="str">
            <v>28g(23cmx21cm）x5袋</v>
          </cell>
          <cell r="H2481" t="str">
            <v>盒</v>
          </cell>
          <cell r="I2481">
            <v>1</v>
          </cell>
          <cell r="J2481">
            <v>24.75</v>
          </cell>
          <cell r="K2481">
            <v>16.85</v>
          </cell>
          <cell r="L2481" t="str">
            <v>68.08%</v>
          </cell>
          <cell r="M2481">
            <v>40116</v>
          </cell>
          <cell r="N2481" t="str">
            <v>其他家庭常备器械类</v>
          </cell>
          <cell r="O2481" t="str">
            <v>家庭常备器械</v>
          </cell>
          <cell r="P2481" t="str">
            <v>医疗器械</v>
          </cell>
          <cell r="Q2481">
            <v>11004</v>
          </cell>
          <cell r="R2481" t="str">
            <v>李银萍</v>
          </cell>
          <cell r="S2481">
            <v>38657292</v>
          </cell>
          <cell r="T2481">
            <v>24.75</v>
          </cell>
          <cell r="U2481" t="str">
            <v>线下</v>
          </cell>
          <cell r="V2481">
            <v>7.9</v>
          </cell>
          <cell r="W2481">
            <v>240434</v>
          </cell>
        </row>
        <row r="2482">
          <cell r="A2482">
            <v>45461.3875</v>
          </cell>
          <cell r="B2482">
            <v>58421049</v>
          </cell>
          <cell r="C2482">
            <v>733</v>
          </cell>
          <cell r="D2482" t="str">
            <v>四川太极双流区东升街道三强西路药店</v>
          </cell>
          <cell r="E2482">
            <v>2506774</v>
          </cell>
          <cell r="F2482" t="str">
            <v>医用重组胶原蛋白修复贴</v>
          </cell>
          <cell r="G2482" t="str">
            <v>28g(23cmx21cm）x5袋</v>
          </cell>
          <cell r="H2482" t="str">
            <v>盒</v>
          </cell>
          <cell r="I2482">
            <v>1</v>
          </cell>
          <cell r="J2482">
            <v>24.75</v>
          </cell>
          <cell r="K2482">
            <v>16.85</v>
          </cell>
          <cell r="L2482" t="str">
            <v>68.08%</v>
          </cell>
          <cell r="M2482">
            <v>40116</v>
          </cell>
          <cell r="N2482" t="str">
            <v>其他家庭常备器械类</v>
          </cell>
          <cell r="O2482" t="str">
            <v>家庭常备器械</v>
          </cell>
          <cell r="P2482" t="str">
            <v>医疗器械</v>
          </cell>
          <cell r="Q2482">
            <v>11004</v>
          </cell>
          <cell r="R2482" t="str">
            <v>李银萍</v>
          </cell>
          <cell r="S2482">
            <v>38657292</v>
          </cell>
          <cell r="T2482">
            <v>24.75</v>
          </cell>
          <cell r="U2482" t="str">
            <v>线下</v>
          </cell>
          <cell r="V2482">
            <v>7.9</v>
          </cell>
          <cell r="W2482">
            <v>240434</v>
          </cell>
        </row>
        <row r="2483">
          <cell r="A2483">
            <v>45461.3875</v>
          </cell>
          <cell r="B2483">
            <v>58421049</v>
          </cell>
          <cell r="C2483">
            <v>733</v>
          </cell>
          <cell r="D2483" t="str">
            <v>四川太极双流区东升街道三强西路药店</v>
          </cell>
          <cell r="E2483">
            <v>2506774</v>
          </cell>
          <cell r="F2483" t="str">
            <v>医用重组胶原蛋白修复贴</v>
          </cell>
          <cell r="G2483" t="str">
            <v>28g(23cmx21cm）x5袋</v>
          </cell>
          <cell r="H2483" t="str">
            <v>盒</v>
          </cell>
          <cell r="I2483">
            <v>1</v>
          </cell>
          <cell r="J2483">
            <v>24.75</v>
          </cell>
          <cell r="K2483">
            <v>16.85</v>
          </cell>
          <cell r="L2483" t="str">
            <v>68.08%</v>
          </cell>
          <cell r="M2483">
            <v>40116</v>
          </cell>
          <cell r="N2483" t="str">
            <v>其他家庭常备器械类</v>
          </cell>
          <cell r="O2483" t="str">
            <v>家庭常备器械</v>
          </cell>
          <cell r="P2483" t="str">
            <v>医疗器械</v>
          </cell>
          <cell r="Q2483">
            <v>11004</v>
          </cell>
          <cell r="R2483" t="str">
            <v>李银萍</v>
          </cell>
          <cell r="S2483">
            <v>38657292</v>
          </cell>
          <cell r="T2483">
            <v>24.75</v>
          </cell>
          <cell r="U2483" t="str">
            <v>线下</v>
          </cell>
          <cell r="V2483">
            <v>7.9</v>
          </cell>
          <cell r="W2483">
            <v>240434</v>
          </cell>
        </row>
        <row r="2484">
          <cell r="A2484">
            <v>45461.3875</v>
          </cell>
          <cell r="B2484">
            <v>58421049</v>
          </cell>
          <cell r="C2484">
            <v>733</v>
          </cell>
          <cell r="D2484" t="str">
            <v>四川太极双流区东升街道三强西路药店</v>
          </cell>
          <cell r="E2484">
            <v>2506774</v>
          </cell>
          <cell r="F2484" t="str">
            <v>医用重组胶原蛋白修复贴</v>
          </cell>
          <cell r="G2484" t="str">
            <v>28g(23cmx21cm）x5袋</v>
          </cell>
          <cell r="H2484" t="str">
            <v>盒</v>
          </cell>
          <cell r="I2484">
            <v>1</v>
          </cell>
          <cell r="J2484">
            <v>24.75</v>
          </cell>
          <cell r="K2484">
            <v>16.85</v>
          </cell>
          <cell r="L2484" t="str">
            <v>68.08%</v>
          </cell>
          <cell r="M2484">
            <v>40116</v>
          </cell>
          <cell r="N2484" t="str">
            <v>其他家庭常备器械类</v>
          </cell>
          <cell r="O2484" t="str">
            <v>家庭常备器械</v>
          </cell>
          <cell r="P2484" t="str">
            <v>医疗器械</v>
          </cell>
          <cell r="Q2484">
            <v>11004</v>
          </cell>
          <cell r="R2484" t="str">
            <v>李银萍</v>
          </cell>
          <cell r="S2484">
            <v>38657292</v>
          </cell>
          <cell r="T2484">
            <v>24.75</v>
          </cell>
          <cell r="U2484" t="str">
            <v>线下</v>
          </cell>
          <cell r="V2484">
            <v>7.9</v>
          </cell>
          <cell r="W2484">
            <v>240434</v>
          </cell>
        </row>
        <row r="2485">
          <cell r="A2485">
            <v>45461.8520833333</v>
          </cell>
          <cell r="B2485">
            <v>58430922</v>
          </cell>
          <cell r="C2485">
            <v>733</v>
          </cell>
          <cell r="D2485" t="str">
            <v>四川太极双流区东升街道三强西路药店</v>
          </cell>
          <cell r="E2485">
            <v>2506774</v>
          </cell>
          <cell r="F2485" t="str">
            <v>医用重组胶原蛋白修复贴</v>
          </cell>
          <cell r="G2485" t="str">
            <v>28g(23cmx21cm）x5袋</v>
          </cell>
          <cell r="H2485" t="str">
            <v>盒</v>
          </cell>
          <cell r="I2485">
            <v>1</v>
          </cell>
          <cell r="J2485">
            <v>24.75</v>
          </cell>
          <cell r="K2485">
            <v>16.85</v>
          </cell>
          <cell r="L2485" t="str">
            <v>68.08%</v>
          </cell>
          <cell r="M2485">
            <v>40116</v>
          </cell>
          <cell r="N2485" t="str">
            <v>其他家庭常备器械类</v>
          </cell>
          <cell r="O2485" t="str">
            <v>家庭常备器械</v>
          </cell>
          <cell r="P2485" t="str">
            <v>医疗器械</v>
          </cell>
          <cell r="Q2485">
            <v>27947</v>
          </cell>
          <cell r="R2485" t="str">
            <v>陈维凤</v>
          </cell>
          <cell r="S2485">
            <v>38657292</v>
          </cell>
          <cell r="T2485">
            <v>24.75</v>
          </cell>
          <cell r="U2485" t="str">
            <v>线下</v>
          </cell>
          <cell r="V2485">
            <v>7.9</v>
          </cell>
          <cell r="W2485">
            <v>240434</v>
          </cell>
        </row>
        <row r="2486">
          <cell r="A2486">
            <v>45461.8520833333</v>
          </cell>
          <cell r="B2486">
            <v>58430922</v>
          </cell>
          <cell r="C2486">
            <v>733</v>
          </cell>
          <cell r="D2486" t="str">
            <v>四川太极双流区东升街道三强西路药店</v>
          </cell>
          <cell r="E2486">
            <v>2506774</v>
          </cell>
          <cell r="F2486" t="str">
            <v>医用重组胶原蛋白修复贴</v>
          </cell>
          <cell r="G2486" t="str">
            <v>28g(23cmx21cm）x5袋</v>
          </cell>
          <cell r="H2486" t="str">
            <v>盒</v>
          </cell>
          <cell r="I2486">
            <v>1</v>
          </cell>
          <cell r="J2486">
            <v>24.75</v>
          </cell>
          <cell r="K2486">
            <v>16.85</v>
          </cell>
          <cell r="L2486" t="str">
            <v>68.08%</v>
          </cell>
          <cell r="M2486">
            <v>40116</v>
          </cell>
          <cell r="N2486" t="str">
            <v>其他家庭常备器械类</v>
          </cell>
          <cell r="O2486" t="str">
            <v>家庭常备器械</v>
          </cell>
          <cell r="P2486" t="str">
            <v>医疗器械</v>
          </cell>
          <cell r="Q2486">
            <v>27947</v>
          </cell>
          <cell r="R2486" t="str">
            <v>陈维凤</v>
          </cell>
          <cell r="S2486">
            <v>38657292</v>
          </cell>
          <cell r="T2486">
            <v>24.75</v>
          </cell>
          <cell r="U2486" t="str">
            <v>线下</v>
          </cell>
          <cell r="V2486">
            <v>7.9</v>
          </cell>
          <cell r="W2486">
            <v>240434</v>
          </cell>
        </row>
        <row r="2487">
          <cell r="A2487">
            <v>45461.8520833333</v>
          </cell>
          <cell r="B2487">
            <v>58430922</v>
          </cell>
          <cell r="C2487">
            <v>733</v>
          </cell>
          <cell r="D2487" t="str">
            <v>四川太极双流区东升街道三强西路药店</v>
          </cell>
          <cell r="E2487">
            <v>2506774</v>
          </cell>
          <cell r="F2487" t="str">
            <v>医用重组胶原蛋白修复贴</v>
          </cell>
          <cell r="G2487" t="str">
            <v>28g(23cmx21cm）x5袋</v>
          </cell>
          <cell r="H2487" t="str">
            <v>盒</v>
          </cell>
          <cell r="I2487">
            <v>1</v>
          </cell>
          <cell r="J2487">
            <v>24.75</v>
          </cell>
          <cell r="K2487">
            <v>16.85</v>
          </cell>
          <cell r="L2487" t="str">
            <v>68.08%</v>
          </cell>
          <cell r="M2487">
            <v>40116</v>
          </cell>
          <cell r="N2487" t="str">
            <v>其他家庭常备器械类</v>
          </cell>
          <cell r="O2487" t="str">
            <v>家庭常备器械</v>
          </cell>
          <cell r="P2487" t="str">
            <v>医疗器械</v>
          </cell>
          <cell r="Q2487">
            <v>27947</v>
          </cell>
          <cell r="R2487" t="str">
            <v>陈维凤</v>
          </cell>
          <cell r="S2487">
            <v>38657292</v>
          </cell>
          <cell r="T2487">
            <v>24.75</v>
          </cell>
          <cell r="U2487" t="str">
            <v>线下</v>
          </cell>
          <cell r="V2487">
            <v>7.9</v>
          </cell>
          <cell r="W2487">
            <v>240434</v>
          </cell>
        </row>
        <row r="2488">
          <cell r="A2488">
            <v>45461.8520833333</v>
          </cell>
          <cell r="B2488">
            <v>58430922</v>
          </cell>
          <cell r="C2488">
            <v>733</v>
          </cell>
          <cell r="D2488" t="str">
            <v>四川太极双流区东升街道三强西路药店</v>
          </cell>
          <cell r="E2488">
            <v>2506774</v>
          </cell>
          <cell r="F2488" t="str">
            <v>医用重组胶原蛋白修复贴</v>
          </cell>
          <cell r="G2488" t="str">
            <v>28g(23cmx21cm）x5袋</v>
          </cell>
          <cell r="H2488" t="str">
            <v>盒</v>
          </cell>
          <cell r="I2488">
            <v>1</v>
          </cell>
          <cell r="J2488">
            <v>24.75</v>
          </cell>
          <cell r="K2488">
            <v>16.85</v>
          </cell>
          <cell r="L2488" t="str">
            <v>68.08%</v>
          </cell>
          <cell r="M2488">
            <v>40116</v>
          </cell>
          <cell r="N2488" t="str">
            <v>其他家庭常备器械类</v>
          </cell>
          <cell r="O2488" t="str">
            <v>家庭常备器械</v>
          </cell>
          <cell r="P2488" t="str">
            <v>医疗器械</v>
          </cell>
          <cell r="Q2488">
            <v>27947</v>
          </cell>
          <cell r="R2488" t="str">
            <v>陈维凤</v>
          </cell>
          <cell r="S2488">
            <v>38657292</v>
          </cell>
          <cell r="T2488">
            <v>24.75</v>
          </cell>
          <cell r="U2488" t="str">
            <v>线下</v>
          </cell>
          <cell r="V2488">
            <v>7.9</v>
          </cell>
          <cell r="W2488">
            <v>240434</v>
          </cell>
        </row>
        <row r="2489">
          <cell r="A2489">
            <v>45462.7701388889</v>
          </cell>
          <cell r="B2489">
            <v>58440177</v>
          </cell>
          <cell r="C2489">
            <v>733</v>
          </cell>
          <cell r="D2489" t="str">
            <v>四川太极双流区东升街道三强西路药店</v>
          </cell>
          <cell r="E2489">
            <v>2506774</v>
          </cell>
          <cell r="F2489" t="str">
            <v>医用重组胶原蛋白修复贴</v>
          </cell>
          <cell r="G2489" t="str">
            <v>28g(23cmx21cm）x5袋</v>
          </cell>
          <cell r="H2489" t="str">
            <v>盒</v>
          </cell>
          <cell r="I2489">
            <v>1</v>
          </cell>
          <cell r="J2489">
            <v>24.75</v>
          </cell>
          <cell r="K2489">
            <v>16.85</v>
          </cell>
          <cell r="L2489" t="str">
            <v>68.08%</v>
          </cell>
          <cell r="M2489">
            <v>40116</v>
          </cell>
          <cell r="N2489" t="str">
            <v>其他家庭常备器械类</v>
          </cell>
          <cell r="O2489" t="str">
            <v>家庭常备器械</v>
          </cell>
          <cell r="P2489" t="str">
            <v>医疗器械</v>
          </cell>
          <cell r="Q2489">
            <v>11004</v>
          </cell>
          <cell r="R2489" t="str">
            <v>李银萍</v>
          </cell>
          <cell r="S2489">
            <v>38657292</v>
          </cell>
          <cell r="T2489">
            <v>24.75</v>
          </cell>
          <cell r="U2489" t="str">
            <v>线下</v>
          </cell>
          <cell r="V2489">
            <v>7.9</v>
          </cell>
          <cell r="W2489">
            <v>240434</v>
          </cell>
        </row>
        <row r="2490">
          <cell r="A2490">
            <v>45462.7701388889</v>
          </cell>
          <cell r="B2490">
            <v>58440177</v>
          </cell>
          <cell r="C2490">
            <v>733</v>
          </cell>
          <cell r="D2490" t="str">
            <v>四川太极双流区东升街道三强西路药店</v>
          </cell>
          <cell r="E2490">
            <v>2506774</v>
          </cell>
          <cell r="F2490" t="str">
            <v>医用重组胶原蛋白修复贴</v>
          </cell>
          <cell r="G2490" t="str">
            <v>28g(23cmx21cm）x5袋</v>
          </cell>
          <cell r="H2490" t="str">
            <v>盒</v>
          </cell>
          <cell r="I2490">
            <v>1</v>
          </cell>
          <cell r="J2490">
            <v>24.75</v>
          </cell>
          <cell r="K2490">
            <v>16.85</v>
          </cell>
          <cell r="L2490" t="str">
            <v>68.08%</v>
          </cell>
          <cell r="M2490">
            <v>40116</v>
          </cell>
          <cell r="N2490" t="str">
            <v>其他家庭常备器械类</v>
          </cell>
          <cell r="O2490" t="str">
            <v>家庭常备器械</v>
          </cell>
          <cell r="P2490" t="str">
            <v>医疗器械</v>
          </cell>
          <cell r="Q2490">
            <v>11004</v>
          </cell>
          <cell r="R2490" t="str">
            <v>李银萍</v>
          </cell>
          <cell r="S2490">
            <v>38657292</v>
          </cell>
          <cell r="T2490">
            <v>24.75</v>
          </cell>
          <cell r="U2490" t="str">
            <v>线下</v>
          </cell>
          <cell r="V2490">
            <v>7.9</v>
          </cell>
          <cell r="W2490">
            <v>240434</v>
          </cell>
        </row>
        <row r="2491">
          <cell r="A2491">
            <v>45462.7701388889</v>
          </cell>
          <cell r="B2491">
            <v>58440177</v>
          </cell>
          <cell r="C2491">
            <v>733</v>
          </cell>
          <cell r="D2491" t="str">
            <v>四川太极双流区东升街道三强西路药店</v>
          </cell>
          <cell r="E2491">
            <v>2506774</v>
          </cell>
          <cell r="F2491" t="str">
            <v>医用重组胶原蛋白修复贴</v>
          </cell>
          <cell r="G2491" t="str">
            <v>28g(23cmx21cm）x5袋</v>
          </cell>
          <cell r="H2491" t="str">
            <v>盒</v>
          </cell>
          <cell r="I2491">
            <v>1</v>
          </cell>
          <cell r="J2491">
            <v>24.75</v>
          </cell>
          <cell r="K2491">
            <v>16.85</v>
          </cell>
          <cell r="L2491" t="str">
            <v>68.08%</v>
          </cell>
          <cell r="M2491">
            <v>40116</v>
          </cell>
          <cell r="N2491" t="str">
            <v>其他家庭常备器械类</v>
          </cell>
          <cell r="O2491" t="str">
            <v>家庭常备器械</v>
          </cell>
          <cell r="P2491" t="str">
            <v>医疗器械</v>
          </cell>
          <cell r="Q2491">
            <v>11004</v>
          </cell>
          <cell r="R2491" t="str">
            <v>李银萍</v>
          </cell>
          <cell r="S2491">
            <v>38657292</v>
          </cell>
          <cell r="T2491">
            <v>24.75</v>
          </cell>
          <cell r="U2491" t="str">
            <v>线下</v>
          </cell>
          <cell r="V2491">
            <v>7.9</v>
          </cell>
          <cell r="W2491">
            <v>240434</v>
          </cell>
        </row>
        <row r="2492">
          <cell r="A2492">
            <v>45462.7701388889</v>
          </cell>
          <cell r="B2492">
            <v>58440177</v>
          </cell>
          <cell r="C2492">
            <v>733</v>
          </cell>
          <cell r="D2492" t="str">
            <v>四川太极双流区东升街道三强西路药店</v>
          </cell>
          <cell r="E2492">
            <v>2506774</v>
          </cell>
          <cell r="F2492" t="str">
            <v>医用重组胶原蛋白修复贴</v>
          </cell>
          <cell r="G2492" t="str">
            <v>28g(23cmx21cm）x5袋</v>
          </cell>
          <cell r="H2492" t="str">
            <v>盒</v>
          </cell>
          <cell r="I2492">
            <v>1</v>
          </cell>
          <cell r="J2492">
            <v>24.75</v>
          </cell>
          <cell r="K2492">
            <v>16.85</v>
          </cell>
          <cell r="L2492" t="str">
            <v>68.08%</v>
          </cell>
          <cell r="M2492">
            <v>40116</v>
          </cell>
          <cell r="N2492" t="str">
            <v>其他家庭常备器械类</v>
          </cell>
          <cell r="O2492" t="str">
            <v>家庭常备器械</v>
          </cell>
          <cell r="P2492" t="str">
            <v>医疗器械</v>
          </cell>
          <cell r="Q2492">
            <v>11004</v>
          </cell>
          <cell r="R2492" t="str">
            <v>李银萍</v>
          </cell>
          <cell r="S2492">
            <v>38657292</v>
          </cell>
          <cell r="T2492">
            <v>24.75</v>
          </cell>
          <cell r="U2492" t="str">
            <v>线下</v>
          </cell>
          <cell r="V2492">
            <v>7.9</v>
          </cell>
          <cell r="W2492">
            <v>240434</v>
          </cell>
        </row>
        <row r="2493">
          <cell r="A2493">
            <v>45444.4701388889</v>
          </cell>
          <cell r="B2493">
            <v>58224505</v>
          </cell>
          <cell r="C2493">
            <v>737</v>
          </cell>
          <cell r="D2493" t="str">
            <v>四川太极高新区大源北街药店</v>
          </cell>
          <cell r="E2493">
            <v>2506774</v>
          </cell>
          <cell r="F2493" t="str">
            <v>医用重组胶原蛋白修复贴</v>
          </cell>
          <cell r="G2493" t="str">
            <v>28g(23cmx21cm）x5袋</v>
          </cell>
          <cell r="H2493" t="str">
            <v>盒</v>
          </cell>
          <cell r="I2493">
            <v>1</v>
          </cell>
          <cell r="J2493">
            <v>24.75</v>
          </cell>
          <cell r="K2493">
            <v>16.85</v>
          </cell>
          <cell r="L2493" t="str">
            <v>68.08%</v>
          </cell>
          <cell r="M2493">
            <v>40116</v>
          </cell>
          <cell r="N2493" t="str">
            <v>其他家庭常备器械类</v>
          </cell>
          <cell r="O2493" t="str">
            <v>家庭常备器械</v>
          </cell>
          <cell r="P2493" t="str">
            <v>医疗器械</v>
          </cell>
          <cell r="Q2493">
            <v>11642</v>
          </cell>
          <cell r="R2493" t="str">
            <v>张亚红</v>
          </cell>
          <cell r="S2493">
            <v>38665993</v>
          </cell>
          <cell r="T2493">
            <v>24.75</v>
          </cell>
          <cell r="U2493" t="str">
            <v>线下</v>
          </cell>
          <cell r="V2493">
            <v>7.9</v>
          </cell>
          <cell r="W2493">
            <v>240434</v>
          </cell>
        </row>
        <row r="2494">
          <cell r="A2494">
            <v>45444.4701388889</v>
          </cell>
          <cell r="B2494">
            <v>58224505</v>
          </cell>
          <cell r="C2494">
            <v>737</v>
          </cell>
          <cell r="D2494" t="str">
            <v>四川太极高新区大源北街药店</v>
          </cell>
          <cell r="E2494">
            <v>2506774</v>
          </cell>
          <cell r="F2494" t="str">
            <v>医用重组胶原蛋白修复贴</v>
          </cell>
          <cell r="G2494" t="str">
            <v>28g(23cmx21cm）x5袋</v>
          </cell>
          <cell r="H2494" t="str">
            <v>盒</v>
          </cell>
          <cell r="I2494">
            <v>1</v>
          </cell>
          <cell r="J2494">
            <v>24.75</v>
          </cell>
          <cell r="K2494">
            <v>16.85</v>
          </cell>
          <cell r="L2494" t="str">
            <v>68.08%</v>
          </cell>
          <cell r="M2494">
            <v>40116</v>
          </cell>
          <cell r="N2494" t="str">
            <v>其他家庭常备器械类</v>
          </cell>
          <cell r="O2494" t="str">
            <v>家庭常备器械</v>
          </cell>
          <cell r="P2494" t="str">
            <v>医疗器械</v>
          </cell>
          <cell r="Q2494">
            <v>11642</v>
          </cell>
          <cell r="R2494" t="str">
            <v>张亚红</v>
          </cell>
          <cell r="S2494">
            <v>38665993</v>
          </cell>
          <cell r="T2494">
            <v>24.75</v>
          </cell>
          <cell r="U2494" t="str">
            <v>线下</v>
          </cell>
          <cell r="V2494">
            <v>7.9</v>
          </cell>
          <cell r="W2494">
            <v>240434</v>
          </cell>
        </row>
        <row r="2495">
          <cell r="A2495">
            <v>45444.4701388889</v>
          </cell>
          <cell r="B2495">
            <v>58224505</v>
          </cell>
          <cell r="C2495">
            <v>737</v>
          </cell>
          <cell r="D2495" t="str">
            <v>四川太极高新区大源北街药店</v>
          </cell>
          <cell r="E2495">
            <v>2506774</v>
          </cell>
          <cell r="F2495" t="str">
            <v>医用重组胶原蛋白修复贴</v>
          </cell>
          <cell r="G2495" t="str">
            <v>28g(23cmx21cm）x5袋</v>
          </cell>
          <cell r="H2495" t="str">
            <v>盒</v>
          </cell>
          <cell r="I2495">
            <v>1</v>
          </cell>
          <cell r="J2495">
            <v>24.75</v>
          </cell>
          <cell r="K2495">
            <v>16.85</v>
          </cell>
          <cell r="L2495" t="str">
            <v>68.08%</v>
          </cell>
          <cell r="M2495">
            <v>40116</v>
          </cell>
          <cell r="N2495" t="str">
            <v>其他家庭常备器械类</v>
          </cell>
          <cell r="O2495" t="str">
            <v>家庭常备器械</v>
          </cell>
          <cell r="P2495" t="str">
            <v>医疗器械</v>
          </cell>
          <cell r="Q2495">
            <v>11642</v>
          </cell>
          <cell r="R2495" t="str">
            <v>张亚红</v>
          </cell>
          <cell r="S2495">
            <v>38665993</v>
          </cell>
          <cell r="T2495">
            <v>24.75</v>
          </cell>
          <cell r="U2495" t="str">
            <v>线下</v>
          </cell>
          <cell r="V2495">
            <v>7.9</v>
          </cell>
          <cell r="W2495">
            <v>240434</v>
          </cell>
        </row>
        <row r="2496">
          <cell r="A2496">
            <v>45444.4701388889</v>
          </cell>
          <cell r="B2496">
            <v>58224505</v>
          </cell>
          <cell r="C2496">
            <v>737</v>
          </cell>
          <cell r="D2496" t="str">
            <v>四川太极高新区大源北街药店</v>
          </cell>
          <cell r="E2496">
            <v>2506774</v>
          </cell>
          <cell r="F2496" t="str">
            <v>医用重组胶原蛋白修复贴</v>
          </cell>
          <cell r="G2496" t="str">
            <v>28g(23cmx21cm）x5袋</v>
          </cell>
          <cell r="H2496" t="str">
            <v>盒</v>
          </cell>
          <cell r="I2496">
            <v>1</v>
          </cell>
          <cell r="J2496">
            <v>24.75</v>
          </cell>
          <cell r="K2496">
            <v>16.85</v>
          </cell>
          <cell r="L2496" t="str">
            <v>68.08%</v>
          </cell>
          <cell r="M2496">
            <v>40116</v>
          </cell>
          <cell r="N2496" t="str">
            <v>其他家庭常备器械类</v>
          </cell>
          <cell r="O2496" t="str">
            <v>家庭常备器械</v>
          </cell>
          <cell r="P2496" t="str">
            <v>医疗器械</v>
          </cell>
          <cell r="Q2496">
            <v>11642</v>
          </cell>
          <cell r="R2496" t="str">
            <v>张亚红</v>
          </cell>
          <cell r="S2496">
            <v>38665993</v>
          </cell>
          <cell r="T2496">
            <v>24.75</v>
          </cell>
          <cell r="U2496" t="str">
            <v>线下</v>
          </cell>
          <cell r="V2496">
            <v>7.9</v>
          </cell>
          <cell r="W2496">
            <v>240434</v>
          </cell>
        </row>
        <row r="2497">
          <cell r="A2497">
            <v>45445.6541666667</v>
          </cell>
          <cell r="B2497">
            <v>58238975</v>
          </cell>
          <cell r="C2497">
            <v>737</v>
          </cell>
          <cell r="D2497" t="str">
            <v>四川太极高新区大源北街药店</v>
          </cell>
          <cell r="E2497">
            <v>2506774</v>
          </cell>
          <cell r="F2497" t="str">
            <v>医用重组胶原蛋白修复贴</v>
          </cell>
          <cell r="G2497" t="str">
            <v>28g(23cmx21cm）x5袋</v>
          </cell>
          <cell r="H2497" t="str">
            <v>盒</v>
          </cell>
          <cell r="I2497">
            <v>2</v>
          </cell>
          <cell r="J2497">
            <v>49.5</v>
          </cell>
          <cell r="K2497">
            <v>33.7</v>
          </cell>
          <cell r="L2497" t="str">
            <v>68.08%</v>
          </cell>
          <cell r="M2497">
            <v>40116</v>
          </cell>
          <cell r="N2497" t="str">
            <v>其他家庭常备器械类</v>
          </cell>
          <cell r="O2497" t="str">
            <v>家庭常备器械</v>
          </cell>
          <cell r="P2497" t="str">
            <v>医疗器械</v>
          </cell>
          <cell r="Q2497">
            <v>15720</v>
          </cell>
          <cell r="R2497" t="str">
            <v>黄小丽</v>
          </cell>
          <cell r="S2497">
            <v>38665993</v>
          </cell>
          <cell r="T2497">
            <v>24.75</v>
          </cell>
          <cell r="U2497" t="str">
            <v>线下</v>
          </cell>
          <cell r="V2497">
            <v>7.9</v>
          </cell>
          <cell r="W2497">
            <v>240434</v>
          </cell>
        </row>
        <row r="2498">
          <cell r="A2498">
            <v>45445.6541666667</v>
          </cell>
          <cell r="B2498">
            <v>58238975</v>
          </cell>
          <cell r="C2498">
            <v>737</v>
          </cell>
          <cell r="D2498" t="str">
            <v>四川太极高新区大源北街药店</v>
          </cell>
          <cell r="E2498">
            <v>2506774</v>
          </cell>
          <cell r="F2498" t="str">
            <v>医用重组胶原蛋白修复贴</v>
          </cell>
          <cell r="G2498" t="str">
            <v>28g(23cmx21cm）x5袋</v>
          </cell>
          <cell r="H2498" t="str">
            <v>盒</v>
          </cell>
          <cell r="I2498">
            <v>2</v>
          </cell>
          <cell r="J2498">
            <v>49.5</v>
          </cell>
          <cell r="K2498">
            <v>33.7</v>
          </cell>
          <cell r="L2498" t="str">
            <v>68.08%</v>
          </cell>
          <cell r="M2498">
            <v>40116</v>
          </cell>
          <cell r="N2498" t="str">
            <v>其他家庭常备器械类</v>
          </cell>
          <cell r="O2498" t="str">
            <v>家庭常备器械</v>
          </cell>
          <cell r="P2498" t="str">
            <v>医疗器械</v>
          </cell>
          <cell r="Q2498">
            <v>15720</v>
          </cell>
          <cell r="R2498" t="str">
            <v>黄小丽</v>
          </cell>
          <cell r="S2498">
            <v>38665993</v>
          </cell>
          <cell r="T2498">
            <v>24.75</v>
          </cell>
          <cell r="U2498" t="str">
            <v>线下</v>
          </cell>
          <cell r="V2498">
            <v>7.9</v>
          </cell>
          <cell r="W2498">
            <v>240434</v>
          </cell>
        </row>
        <row r="2499">
          <cell r="A2499">
            <v>45445.6541666667</v>
          </cell>
          <cell r="B2499">
            <v>58238975</v>
          </cell>
          <cell r="C2499">
            <v>737</v>
          </cell>
          <cell r="D2499" t="str">
            <v>四川太极高新区大源北街药店</v>
          </cell>
          <cell r="E2499">
            <v>2506774</v>
          </cell>
          <cell r="F2499" t="str">
            <v>医用重组胶原蛋白修复贴</v>
          </cell>
          <cell r="G2499" t="str">
            <v>28g(23cmx21cm）x5袋</v>
          </cell>
          <cell r="H2499" t="str">
            <v>盒</v>
          </cell>
          <cell r="I2499">
            <v>2</v>
          </cell>
          <cell r="J2499">
            <v>49.5</v>
          </cell>
          <cell r="K2499">
            <v>33.7</v>
          </cell>
          <cell r="L2499" t="str">
            <v>68.08%</v>
          </cell>
          <cell r="M2499">
            <v>40116</v>
          </cell>
          <cell r="N2499" t="str">
            <v>其他家庭常备器械类</v>
          </cell>
          <cell r="O2499" t="str">
            <v>家庭常备器械</v>
          </cell>
          <cell r="P2499" t="str">
            <v>医疗器械</v>
          </cell>
          <cell r="Q2499">
            <v>15720</v>
          </cell>
          <cell r="R2499" t="str">
            <v>黄小丽</v>
          </cell>
          <cell r="S2499">
            <v>38665993</v>
          </cell>
          <cell r="T2499">
            <v>24.75</v>
          </cell>
          <cell r="U2499" t="str">
            <v>线下</v>
          </cell>
          <cell r="V2499">
            <v>7.9</v>
          </cell>
          <cell r="W2499">
            <v>240434</v>
          </cell>
        </row>
        <row r="2500">
          <cell r="A2500">
            <v>45445.6541666667</v>
          </cell>
          <cell r="B2500">
            <v>58238975</v>
          </cell>
          <cell r="C2500">
            <v>737</v>
          </cell>
          <cell r="D2500" t="str">
            <v>四川太极高新区大源北街药店</v>
          </cell>
          <cell r="E2500">
            <v>2506774</v>
          </cell>
          <cell r="F2500" t="str">
            <v>医用重组胶原蛋白修复贴</v>
          </cell>
          <cell r="G2500" t="str">
            <v>28g(23cmx21cm）x5袋</v>
          </cell>
          <cell r="H2500" t="str">
            <v>盒</v>
          </cell>
          <cell r="I2500">
            <v>2</v>
          </cell>
          <cell r="J2500">
            <v>49.5</v>
          </cell>
          <cell r="K2500">
            <v>33.7</v>
          </cell>
          <cell r="L2500" t="str">
            <v>68.08%</v>
          </cell>
          <cell r="M2500">
            <v>40116</v>
          </cell>
          <cell r="N2500" t="str">
            <v>其他家庭常备器械类</v>
          </cell>
          <cell r="O2500" t="str">
            <v>家庭常备器械</v>
          </cell>
          <cell r="P2500" t="str">
            <v>医疗器械</v>
          </cell>
          <cell r="Q2500">
            <v>15720</v>
          </cell>
          <cell r="R2500" t="str">
            <v>黄小丽</v>
          </cell>
          <cell r="S2500">
            <v>38665993</v>
          </cell>
          <cell r="T2500">
            <v>24.75</v>
          </cell>
          <cell r="U2500" t="str">
            <v>线下</v>
          </cell>
          <cell r="V2500">
            <v>7.9</v>
          </cell>
          <cell r="W2500">
            <v>240434</v>
          </cell>
        </row>
        <row r="2501">
          <cell r="A2501">
            <v>45447.4798611111</v>
          </cell>
          <cell r="B2501">
            <v>58258061</v>
          </cell>
          <cell r="C2501">
            <v>737</v>
          </cell>
          <cell r="D2501" t="str">
            <v>四川太极高新区大源北街药店</v>
          </cell>
          <cell r="E2501">
            <v>2506774</v>
          </cell>
          <cell r="F2501" t="str">
            <v>医用重组胶原蛋白修复贴</v>
          </cell>
          <cell r="G2501" t="str">
            <v>28g(23cmx21cm）x5袋</v>
          </cell>
          <cell r="H2501" t="str">
            <v>盒</v>
          </cell>
          <cell r="I2501">
            <v>1</v>
          </cell>
          <cell r="J2501">
            <v>24.75</v>
          </cell>
          <cell r="K2501">
            <v>16.85</v>
          </cell>
          <cell r="L2501" t="str">
            <v>68.08%</v>
          </cell>
          <cell r="M2501">
            <v>40116</v>
          </cell>
          <cell r="N2501" t="str">
            <v>其他家庭常备器械类</v>
          </cell>
          <cell r="O2501" t="str">
            <v>家庭常备器械</v>
          </cell>
          <cell r="P2501" t="str">
            <v>医疗器械</v>
          </cell>
          <cell r="Q2501">
            <v>11642</v>
          </cell>
          <cell r="R2501" t="str">
            <v>张亚红</v>
          </cell>
          <cell r="S2501">
            <v>38665993</v>
          </cell>
          <cell r="T2501">
            <v>24.75</v>
          </cell>
          <cell r="U2501" t="str">
            <v>线下</v>
          </cell>
          <cell r="V2501">
            <v>7.9</v>
          </cell>
          <cell r="W2501">
            <v>240434</v>
          </cell>
        </row>
        <row r="2502">
          <cell r="A2502">
            <v>45447.4798611111</v>
          </cell>
          <cell r="B2502">
            <v>58258061</v>
          </cell>
          <cell r="C2502">
            <v>737</v>
          </cell>
          <cell r="D2502" t="str">
            <v>四川太极高新区大源北街药店</v>
          </cell>
          <cell r="E2502">
            <v>2506774</v>
          </cell>
          <cell r="F2502" t="str">
            <v>医用重组胶原蛋白修复贴</v>
          </cell>
          <cell r="G2502" t="str">
            <v>28g(23cmx21cm）x5袋</v>
          </cell>
          <cell r="H2502" t="str">
            <v>盒</v>
          </cell>
          <cell r="I2502">
            <v>1</v>
          </cell>
          <cell r="J2502">
            <v>24.75</v>
          </cell>
          <cell r="K2502">
            <v>16.85</v>
          </cell>
          <cell r="L2502" t="str">
            <v>68.08%</v>
          </cell>
          <cell r="M2502">
            <v>40116</v>
          </cell>
          <cell r="N2502" t="str">
            <v>其他家庭常备器械类</v>
          </cell>
          <cell r="O2502" t="str">
            <v>家庭常备器械</v>
          </cell>
          <cell r="P2502" t="str">
            <v>医疗器械</v>
          </cell>
          <cell r="Q2502">
            <v>11642</v>
          </cell>
          <cell r="R2502" t="str">
            <v>张亚红</v>
          </cell>
          <cell r="S2502">
            <v>38665993</v>
          </cell>
          <cell r="T2502">
            <v>24.75</v>
          </cell>
          <cell r="U2502" t="str">
            <v>线下</v>
          </cell>
          <cell r="V2502">
            <v>7.9</v>
          </cell>
          <cell r="W2502">
            <v>240434</v>
          </cell>
        </row>
        <row r="2503">
          <cell r="A2503">
            <v>45447.4798611111</v>
          </cell>
          <cell r="B2503">
            <v>58258061</v>
          </cell>
          <cell r="C2503">
            <v>737</v>
          </cell>
          <cell r="D2503" t="str">
            <v>四川太极高新区大源北街药店</v>
          </cell>
          <cell r="E2503">
            <v>2506774</v>
          </cell>
          <cell r="F2503" t="str">
            <v>医用重组胶原蛋白修复贴</v>
          </cell>
          <cell r="G2503" t="str">
            <v>28g(23cmx21cm）x5袋</v>
          </cell>
          <cell r="H2503" t="str">
            <v>盒</v>
          </cell>
          <cell r="I2503">
            <v>1</v>
          </cell>
          <cell r="J2503">
            <v>24.75</v>
          </cell>
          <cell r="K2503">
            <v>16.85</v>
          </cell>
          <cell r="L2503" t="str">
            <v>68.08%</v>
          </cell>
          <cell r="M2503">
            <v>40116</v>
          </cell>
          <cell r="N2503" t="str">
            <v>其他家庭常备器械类</v>
          </cell>
          <cell r="O2503" t="str">
            <v>家庭常备器械</v>
          </cell>
          <cell r="P2503" t="str">
            <v>医疗器械</v>
          </cell>
          <cell r="Q2503">
            <v>11642</v>
          </cell>
          <cell r="R2503" t="str">
            <v>张亚红</v>
          </cell>
          <cell r="S2503">
            <v>38665993</v>
          </cell>
          <cell r="T2503">
            <v>24.75</v>
          </cell>
          <cell r="U2503" t="str">
            <v>线下</v>
          </cell>
          <cell r="V2503">
            <v>7.9</v>
          </cell>
          <cell r="W2503">
            <v>240434</v>
          </cell>
        </row>
        <row r="2504">
          <cell r="A2504">
            <v>45447.4798611111</v>
          </cell>
          <cell r="B2504">
            <v>58258061</v>
          </cell>
          <cell r="C2504">
            <v>737</v>
          </cell>
          <cell r="D2504" t="str">
            <v>四川太极高新区大源北街药店</v>
          </cell>
          <cell r="E2504">
            <v>2506774</v>
          </cell>
          <cell r="F2504" t="str">
            <v>医用重组胶原蛋白修复贴</v>
          </cell>
          <cell r="G2504" t="str">
            <v>28g(23cmx21cm）x5袋</v>
          </cell>
          <cell r="H2504" t="str">
            <v>盒</v>
          </cell>
          <cell r="I2504">
            <v>1</v>
          </cell>
          <cell r="J2504">
            <v>24.75</v>
          </cell>
          <cell r="K2504">
            <v>16.85</v>
          </cell>
          <cell r="L2504" t="str">
            <v>68.08%</v>
          </cell>
          <cell r="M2504">
            <v>40116</v>
          </cell>
          <cell r="N2504" t="str">
            <v>其他家庭常备器械类</v>
          </cell>
          <cell r="O2504" t="str">
            <v>家庭常备器械</v>
          </cell>
          <cell r="P2504" t="str">
            <v>医疗器械</v>
          </cell>
          <cell r="Q2504">
            <v>11642</v>
          </cell>
          <cell r="R2504" t="str">
            <v>张亚红</v>
          </cell>
          <cell r="S2504">
            <v>38665993</v>
          </cell>
          <cell r="T2504">
            <v>24.75</v>
          </cell>
          <cell r="U2504" t="str">
            <v>线下</v>
          </cell>
          <cell r="V2504">
            <v>7.9</v>
          </cell>
          <cell r="W2504">
            <v>240434</v>
          </cell>
        </row>
        <row r="2505">
          <cell r="A2505">
            <v>45447.9090277778</v>
          </cell>
          <cell r="B2505">
            <v>58266450</v>
          </cell>
          <cell r="C2505">
            <v>737</v>
          </cell>
          <cell r="D2505" t="str">
            <v>四川太极高新区大源北街药店</v>
          </cell>
          <cell r="E2505">
            <v>2506774</v>
          </cell>
          <cell r="F2505" t="str">
            <v>医用重组胶原蛋白修复贴</v>
          </cell>
          <cell r="G2505" t="str">
            <v>28g(23cmx21cm）x5袋</v>
          </cell>
          <cell r="H2505" t="str">
            <v>盒</v>
          </cell>
          <cell r="I2505">
            <v>1</v>
          </cell>
          <cell r="J2505">
            <v>25</v>
          </cell>
          <cell r="K2505">
            <v>17.1</v>
          </cell>
          <cell r="L2505" t="str">
            <v>68.4%</v>
          </cell>
          <cell r="M2505">
            <v>40116</v>
          </cell>
          <cell r="N2505" t="str">
            <v>其他家庭常备器械类</v>
          </cell>
          <cell r="O2505" t="str">
            <v>家庭常备器械</v>
          </cell>
          <cell r="P2505" t="str">
            <v>医疗器械</v>
          </cell>
          <cell r="Q2505">
            <v>26602</v>
          </cell>
          <cell r="R2505" t="str">
            <v>苗裕青</v>
          </cell>
          <cell r="S2505">
            <v>38665993</v>
          </cell>
          <cell r="T2505">
            <v>25</v>
          </cell>
          <cell r="U2505" t="str">
            <v>线下</v>
          </cell>
          <cell r="V2505">
            <v>7.9</v>
          </cell>
          <cell r="W2505">
            <v>240434</v>
          </cell>
        </row>
        <row r="2506">
          <cell r="A2506">
            <v>45447.9090277778</v>
          </cell>
          <cell r="B2506">
            <v>58266450</v>
          </cell>
          <cell r="C2506">
            <v>737</v>
          </cell>
          <cell r="D2506" t="str">
            <v>四川太极高新区大源北街药店</v>
          </cell>
          <cell r="E2506">
            <v>2506774</v>
          </cell>
          <cell r="F2506" t="str">
            <v>医用重组胶原蛋白修复贴</v>
          </cell>
          <cell r="G2506" t="str">
            <v>28g(23cmx21cm）x5袋</v>
          </cell>
          <cell r="H2506" t="str">
            <v>盒</v>
          </cell>
          <cell r="I2506">
            <v>1</v>
          </cell>
          <cell r="J2506">
            <v>25</v>
          </cell>
          <cell r="K2506">
            <v>17.1</v>
          </cell>
          <cell r="L2506" t="str">
            <v>68.4%</v>
          </cell>
          <cell r="M2506">
            <v>40116</v>
          </cell>
          <cell r="N2506" t="str">
            <v>其他家庭常备器械类</v>
          </cell>
          <cell r="O2506" t="str">
            <v>家庭常备器械</v>
          </cell>
          <cell r="P2506" t="str">
            <v>医疗器械</v>
          </cell>
          <cell r="Q2506">
            <v>26602</v>
          </cell>
          <cell r="R2506" t="str">
            <v>苗裕青</v>
          </cell>
          <cell r="S2506">
            <v>38665993</v>
          </cell>
          <cell r="T2506">
            <v>25</v>
          </cell>
          <cell r="U2506" t="str">
            <v>线下</v>
          </cell>
          <cell r="V2506">
            <v>7.9</v>
          </cell>
          <cell r="W2506">
            <v>240434</v>
          </cell>
        </row>
        <row r="2507">
          <cell r="A2507">
            <v>45447.9090277778</v>
          </cell>
          <cell r="B2507">
            <v>58266450</v>
          </cell>
          <cell r="C2507">
            <v>737</v>
          </cell>
          <cell r="D2507" t="str">
            <v>四川太极高新区大源北街药店</v>
          </cell>
          <cell r="E2507">
            <v>2506774</v>
          </cell>
          <cell r="F2507" t="str">
            <v>医用重组胶原蛋白修复贴</v>
          </cell>
          <cell r="G2507" t="str">
            <v>28g(23cmx21cm）x5袋</v>
          </cell>
          <cell r="H2507" t="str">
            <v>盒</v>
          </cell>
          <cell r="I2507">
            <v>1</v>
          </cell>
          <cell r="J2507">
            <v>25</v>
          </cell>
          <cell r="K2507">
            <v>17.1</v>
          </cell>
          <cell r="L2507" t="str">
            <v>68.4%</v>
          </cell>
          <cell r="M2507">
            <v>40116</v>
          </cell>
          <cell r="N2507" t="str">
            <v>其他家庭常备器械类</v>
          </cell>
          <cell r="O2507" t="str">
            <v>家庭常备器械</v>
          </cell>
          <cell r="P2507" t="str">
            <v>医疗器械</v>
          </cell>
          <cell r="Q2507">
            <v>26602</v>
          </cell>
          <cell r="R2507" t="str">
            <v>苗裕青</v>
          </cell>
          <cell r="S2507">
            <v>38665993</v>
          </cell>
          <cell r="T2507">
            <v>25</v>
          </cell>
          <cell r="U2507" t="str">
            <v>线下</v>
          </cell>
          <cell r="V2507">
            <v>7.9</v>
          </cell>
          <cell r="W2507">
            <v>240434</v>
          </cell>
        </row>
        <row r="2508">
          <cell r="A2508">
            <v>45447.9090277778</v>
          </cell>
          <cell r="B2508">
            <v>58266450</v>
          </cell>
          <cell r="C2508">
            <v>737</v>
          </cell>
          <cell r="D2508" t="str">
            <v>四川太极高新区大源北街药店</v>
          </cell>
          <cell r="E2508">
            <v>2506774</v>
          </cell>
          <cell r="F2508" t="str">
            <v>医用重组胶原蛋白修复贴</v>
          </cell>
          <cell r="G2508" t="str">
            <v>28g(23cmx21cm）x5袋</v>
          </cell>
          <cell r="H2508" t="str">
            <v>盒</v>
          </cell>
          <cell r="I2508">
            <v>1</v>
          </cell>
          <cell r="J2508">
            <v>24</v>
          </cell>
          <cell r="K2508">
            <v>16.1</v>
          </cell>
          <cell r="L2508" t="str">
            <v>67.08%</v>
          </cell>
          <cell r="M2508">
            <v>40116</v>
          </cell>
          <cell r="N2508" t="str">
            <v>其他家庭常备器械类</v>
          </cell>
          <cell r="O2508" t="str">
            <v>家庭常备器械</v>
          </cell>
          <cell r="P2508" t="str">
            <v>医疗器械</v>
          </cell>
          <cell r="Q2508">
            <v>26602</v>
          </cell>
          <cell r="R2508" t="str">
            <v>苗裕青</v>
          </cell>
          <cell r="S2508">
            <v>38665993</v>
          </cell>
          <cell r="T2508">
            <v>24</v>
          </cell>
          <cell r="U2508" t="str">
            <v>线下</v>
          </cell>
          <cell r="V2508">
            <v>7.9</v>
          </cell>
          <cell r="W2508">
            <v>240434</v>
          </cell>
        </row>
        <row r="2509">
          <cell r="A2509">
            <v>45448.3868055556</v>
          </cell>
          <cell r="B2509">
            <v>58267188</v>
          </cell>
          <cell r="C2509">
            <v>737</v>
          </cell>
          <cell r="D2509" t="str">
            <v>四川太极高新区大源北街药店</v>
          </cell>
          <cell r="E2509">
            <v>2506774</v>
          </cell>
          <cell r="F2509" t="str">
            <v>医用重组胶原蛋白修复贴</v>
          </cell>
          <cell r="G2509" t="str">
            <v>28g(23cmx21cm）x5袋</v>
          </cell>
          <cell r="H2509" t="str">
            <v>盒</v>
          </cell>
          <cell r="I2509">
            <v>1</v>
          </cell>
          <cell r="J2509">
            <v>25</v>
          </cell>
          <cell r="K2509">
            <v>17.1</v>
          </cell>
          <cell r="L2509" t="str">
            <v>68.4%</v>
          </cell>
          <cell r="M2509">
            <v>40116</v>
          </cell>
          <cell r="N2509" t="str">
            <v>其他家庭常备器械类</v>
          </cell>
          <cell r="O2509" t="str">
            <v>家庭常备器械</v>
          </cell>
          <cell r="P2509" t="str">
            <v>医疗器械</v>
          </cell>
          <cell r="Q2509">
            <v>26602</v>
          </cell>
          <cell r="R2509" t="str">
            <v>苗裕青</v>
          </cell>
          <cell r="S2509">
            <v>38665993</v>
          </cell>
          <cell r="T2509">
            <v>25</v>
          </cell>
          <cell r="U2509" t="str">
            <v>线下</v>
          </cell>
          <cell r="V2509">
            <v>7.9</v>
          </cell>
          <cell r="W2509">
            <v>240434</v>
          </cell>
        </row>
        <row r="2510">
          <cell r="A2510">
            <v>45448.3868055556</v>
          </cell>
          <cell r="B2510">
            <v>58267188</v>
          </cell>
          <cell r="C2510">
            <v>737</v>
          </cell>
          <cell r="D2510" t="str">
            <v>四川太极高新区大源北街药店</v>
          </cell>
          <cell r="E2510">
            <v>2506774</v>
          </cell>
          <cell r="F2510" t="str">
            <v>医用重组胶原蛋白修复贴</v>
          </cell>
          <cell r="G2510" t="str">
            <v>28g(23cmx21cm）x5袋</v>
          </cell>
          <cell r="H2510" t="str">
            <v>盒</v>
          </cell>
          <cell r="I2510">
            <v>1</v>
          </cell>
          <cell r="J2510">
            <v>25</v>
          </cell>
          <cell r="K2510">
            <v>17.1</v>
          </cell>
          <cell r="L2510" t="str">
            <v>68.4%</v>
          </cell>
          <cell r="M2510">
            <v>40116</v>
          </cell>
          <cell r="N2510" t="str">
            <v>其他家庭常备器械类</v>
          </cell>
          <cell r="O2510" t="str">
            <v>家庭常备器械</v>
          </cell>
          <cell r="P2510" t="str">
            <v>医疗器械</v>
          </cell>
          <cell r="Q2510">
            <v>26602</v>
          </cell>
          <cell r="R2510" t="str">
            <v>苗裕青</v>
          </cell>
          <cell r="S2510">
            <v>38665993</v>
          </cell>
          <cell r="T2510">
            <v>25</v>
          </cell>
          <cell r="U2510" t="str">
            <v>线下</v>
          </cell>
          <cell r="V2510">
            <v>7.9</v>
          </cell>
          <cell r="W2510">
            <v>240434</v>
          </cell>
        </row>
        <row r="2511">
          <cell r="A2511">
            <v>45448.3868055556</v>
          </cell>
          <cell r="B2511">
            <v>58267188</v>
          </cell>
          <cell r="C2511">
            <v>737</v>
          </cell>
          <cell r="D2511" t="str">
            <v>四川太极高新区大源北街药店</v>
          </cell>
          <cell r="E2511">
            <v>2506774</v>
          </cell>
          <cell r="F2511" t="str">
            <v>医用重组胶原蛋白修复贴</v>
          </cell>
          <cell r="G2511" t="str">
            <v>28g(23cmx21cm）x5袋</v>
          </cell>
          <cell r="H2511" t="str">
            <v>盒</v>
          </cell>
          <cell r="I2511">
            <v>1</v>
          </cell>
          <cell r="J2511">
            <v>25</v>
          </cell>
          <cell r="K2511">
            <v>17.1</v>
          </cell>
          <cell r="L2511" t="str">
            <v>68.4%</v>
          </cell>
          <cell r="M2511">
            <v>40116</v>
          </cell>
          <cell r="N2511" t="str">
            <v>其他家庭常备器械类</v>
          </cell>
          <cell r="O2511" t="str">
            <v>家庭常备器械</v>
          </cell>
          <cell r="P2511" t="str">
            <v>医疗器械</v>
          </cell>
          <cell r="Q2511">
            <v>26602</v>
          </cell>
          <cell r="R2511" t="str">
            <v>苗裕青</v>
          </cell>
          <cell r="S2511">
            <v>38665993</v>
          </cell>
          <cell r="T2511">
            <v>25</v>
          </cell>
          <cell r="U2511" t="str">
            <v>线下</v>
          </cell>
          <cell r="V2511">
            <v>7.9</v>
          </cell>
          <cell r="W2511">
            <v>240434</v>
          </cell>
        </row>
        <row r="2512">
          <cell r="A2512">
            <v>45448.3868055556</v>
          </cell>
          <cell r="B2512">
            <v>58267188</v>
          </cell>
          <cell r="C2512">
            <v>737</v>
          </cell>
          <cell r="D2512" t="str">
            <v>四川太极高新区大源北街药店</v>
          </cell>
          <cell r="E2512">
            <v>2506774</v>
          </cell>
          <cell r="F2512" t="str">
            <v>医用重组胶原蛋白修复贴</v>
          </cell>
          <cell r="G2512" t="str">
            <v>28g(23cmx21cm）x5袋</v>
          </cell>
          <cell r="H2512" t="str">
            <v>盒</v>
          </cell>
          <cell r="I2512">
            <v>1</v>
          </cell>
          <cell r="J2512">
            <v>24</v>
          </cell>
          <cell r="K2512">
            <v>16.1</v>
          </cell>
          <cell r="L2512" t="str">
            <v>67.08%</v>
          </cell>
          <cell r="M2512">
            <v>40116</v>
          </cell>
          <cell r="N2512" t="str">
            <v>其他家庭常备器械类</v>
          </cell>
          <cell r="O2512" t="str">
            <v>家庭常备器械</v>
          </cell>
          <cell r="P2512" t="str">
            <v>医疗器械</v>
          </cell>
          <cell r="Q2512">
            <v>26602</v>
          </cell>
          <cell r="R2512" t="str">
            <v>苗裕青</v>
          </cell>
          <cell r="S2512">
            <v>38665993</v>
          </cell>
          <cell r="T2512">
            <v>24</v>
          </cell>
          <cell r="U2512" t="str">
            <v>线下</v>
          </cell>
          <cell r="V2512">
            <v>7.9</v>
          </cell>
          <cell r="W2512">
            <v>240434</v>
          </cell>
        </row>
        <row r="2513">
          <cell r="A2513">
            <v>45449.7618055556</v>
          </cell>
          <cell r="B2513">
            <v>58284954</v>
          </cell>
          <cell r="C2513">
            <v>737</v>
          </cell>
          <cell r="D2513" t="str">
            <v>四川太极高新区大源北街药店</v>
          </cell>
          <cell r="E2513">
            <v>2506774</v>
          </cell>
          <cell r="F2513" t="str">
            <v>医用重组胶原蛋白修复贴</v>
          </cell>
          <cell r="G2513" t="str">
            <v>28g(23cmx21cm）x5袋</v>
          </cell>
          <cell r="H2513" t="str">
            <v>盒</v>
          </cell>
          <cell r="I2513">
            <v>1</v>
          </cell>
          <cell r="J2513">
            <v>24.75</v>
          </cell>
          <cell r="K2513">
            <v>16.85</v>
          </cell>
          <cell r="L2513" t="str">
            <v>68.08%</v>
          </cell>
          <cell r="M2513">
            <v>40116</v>
          </cell>
          <cell r="N2513" t="str">
            <v>其他家庭常备器械类</v>
          </cell>
          <cell r="O2513" t="str">
            <v>家庭常备器械</v>
          </cell>
          <cell r="P2513" t="str">
            <v>医疗器械</v>
          </cell>
          <cell r="Q2513">
            <v>11642</v>
          </cell>
          <cell r="R2513" t="str">
            <v>张亚红</v>
          </cell>
          <cell r="S2513">
            <v>38665993</v>
          </cell>
          <cell r="T2513">
            <v>24.75</v>
          </cell>
          <cell r="U2513" t="str">
            <v>线下</v>
          </cell>
          <cell r="V2513">
            <v>7.9</v>
          </cell>
          <cell r="W2513">
            <v>240434</v>
          </cell>
        </row>
        <row r="2514">
          <cell r="A2514">
            <v>45449.7618055556</v>
          </cell>
          <cell r="B2514">
            <v>58284954</v>
          </cell>
          <cell r="C2514">
            <v>737</v>
          </cell>
          <cell r="D2514" t="str">
            <v>四川太极高新区大源北街药店</v>
          </cell>
          <cell r="E2514">
            <v>2506774</v>
          </cell>
          <cell r="F2514" t="str">
            <v>医用重组胶原蛋白修复贴</v>
          </cell>
          <cell r="G2514" t="str">
            <v>28g(23cmx21cm）x5袋</v>
          </cell>
          <cell r="H2514" t="str">
            <v>盒</v>
          </cell>
          <cell r="I2514">
            <v>1</v>
          </cell>
          <cell r="J2514">
            <v>24.75</v>
          </cell>
          <cell r="K2514">
            <v>16.85</v>
          </cell>
          <cell r="L2514" t="str">
            <v>68.08%</v>
          </cell>
          <cell r="M2514">
            <v>40116</v>
          </cell>
          <cell r="N2514" t="str">
            <v>其他家庭常备器械类</v>
          </cell>
          <cell r="O2514" t="str">
            <v>家庭常备器械</v>
          </cell>
          <cell r="P2514" t="str">
            <v>医疗器械</v>
          </cell>
          <cell r="Q2514">
            <v>11642</v>
          </cell>
          <cell r="R2514" t="str">
            <v>张亚红</v>
          </cell>
          <cell r="S2514">
            <v>38665993</v>
          </cell>
          <cell r="T2514">
            <v>24.75</v>
          </cell>
          <cell r="U2514" t="str">
            <v>线下</v>
          </cell>
          <cell r="V2514">
            <v>7.9</v>
          </cell>
          <cell r="W2514">
            <v>240434</v>
          </cell>
        </row>
        <row r="2515">
          <cell r="A2515">
            <v>45449.7618055556</v>
          </cell>
          <cell r="B2515">
            <v>58284954</v>
          </cell>
          <cell r="C2515">
            <v>737</v>
          </cell>
          <cell r="D2515" t="str">
            <v>四川太极高新区大源北街药店</v>
          </cell>
          <cell r="E2515">
            <v>2506774</v>
          </cell>
          <cell r="F2515" t="str">
            <v>医用重组胶原蛋白修复贴</v>
          </cell>
          <cell r="G2515" t="str">
            <v>28g(23cmx21cm）x5袋</v>
          </cell>
          <cell r="H2515" t="str">
            <v>盒</v>
          </cell>
          <cell r="I2515">
            <v>1</v>
          </cell>
          <cell r="J2515">
            <v>24.75</v>
          </cell>
          <cell r="K2515">
            <v>16.85</v>
          </cell>
          <cell r="L2515" t="str">
            <v>68.08%</v>
          </cell>
          <cell r="M2515">
            <v>40116</v>
          </cell>
          <cell r="N2515" t="str">
            <v>其他家庭常备器械类</v>
          </cell>
          <cell r="O2515" t="str">
            <v>家庭常备器械</v>
          </cell>
          <cell r="P2515" t="str">
            <v>医疗器械</v>
          </cell>
          <cell r="Q2515">
            <v>11642</v>
          </cell>
          <cell r="R2515" t="str">
            <v>张亚红</v>
          </cell>
          <cell r="S2515">
            <v>38665993</v>
          </cell>
          <cell r="T2515">
            <v>24.75</v>
          </cell>
          <cell r="U2515" t="str">
            <v>线下</v>
          </cell>
          <cell r="V2515">
            <v>7.9</v>
          </cell>
          <cell r="W2515">
            <v>240434</v>
          </cell>
        </row>
        <row r="2516">
          <cell r="A2516">
            <v>45449.7618055556</v>
          </cell>
          <cell r="B2516">
            <v>58284954</v>
          </cell>
          <cell r="C2516">
            <v>737</v>
          </cell>
          <cell r="D2516" t="str">
            <v>四川太极高新区大源北街药店</v>
          </cell>
          <cell r="E2516">
            <v>2506774</v>
          </cell>
          <cell r="F2516" t="str">
            <v>医用重组胶原蛋白修复贴</v>
          </cell>
          <cell r="G2516" t="str">
            <v>28g(23cmx21cm）x5袋</v>
          </cell>
          <cell r="H2516" t="str">
            <v>盒</v>
          </cell>
          <cell r="I2516">
            <v>1</v>
          </cell>
          <cell r="J2516">
            <v>24.75</v>
          </cell>
          <cell r="K2516">
            <v>16.85</v>
          </cell>
          <cell r="L2516" t="str">
            <v>68.08%</v>
          </cell>
          <cell r="M2516">
            <v>40116</v>
          </cell>
          <cell r="N2516" t="str">
            <v>其他家庭常备器械类</v>
          </cell>
          <cell r="O2516" t="str">
            <v>家庭常备器械</v>
          </cell>
          <cell r="P2516" t="str">
            <v>医疗器械</v>
          </cell>
          <cell r="Q2516">
            <v>11642</v>
          </cell>
          <cell r="R2516" t="str">
            <v>张亚红</v>
          </cell>
          <cell r="S2516">
            <v>38665993</v>
          </cell>
          <cell r="T2516">
            <v>24.75</v>
          </cell>
          <cell r="U2516" t="str">
            <v>线下</v>
          </cell>
          <cell r="V2516">
            <v>7.9</v>
          </cell>
          <cell r="W2516">
            <v>240434</v>
          </cell>
        </row>
        <row r="2517">
          <cell r="A2517">
            <v>45450.7798611111</v>
          </cell>
          <cell r="B2517">
            <v>58295216</v>
          </cell>
          <cell r="C2517">
            <v>737</v>
          </cell>
          <cell r="D2517" t="str">
            <v>四川太极高新区大源北街药店</v>
          </cell>
          <cell r="E2517">
            <v>2506774</v>
          </cell>
          <cell r="F2517" t="str">
            <v>医用重组胶原蛋白修复贴</v>
          </cell>
          <cell r="G2517" t="str">
            <v>28g(23cmx21cm）x5袋</v>
          </cell>
          <cell r="H2517" t="str">
            <v>盒</v>
          </cell>
          <cell r="I2517">
            <v>1</v>
          </cell>
          <cell r="J2517">
            <v>17</v>
          </cell>
          <cell r="K2517">
            <v>9.1</v>
          </cell>
          <cell r="L2517" t="str">
            <v>53.53%</v>
          </cell>
          <cell r="M2517">
            <v>40116</v>
          </cell>
          <cell r="N2517" t="str">
            <v>其他家庭常备器械类</v>
          </cell>
          <cell r="O2517" t="str">
            <v>家庭常备器械</v>
          </cell>
          <cell r="P2517" t="str">
            <v>医疗器械</v>
          </cell>
          <cell r="Q2517">
            <v>11642</v>
          </cell>
          <cell r="R2517" t="str">
            <v>张亚红</v>
          </cell>
          <cell r="S2517">
            <v>38727429</v>
          </cell>
          <cell r="T2517">
            <v>17</v>
          </cell>
          <cell r="U2517" t="str">
            <v>线下</v>
          </cell>
          <cell r="V2517">
            <v>7.9</v>
          </cell>
          <cell r="W2517">
            <v>240439</v>
          </cell>
        </row>
        <row r="2518">
          <cell r="A2518">
            <v>45450.7798611111</v>
          </cell>
          <cell r="B2518">
            <v>58295216</v>
          </cell>
          <cell r="C2518">
            <v>737</v>
          </cell>
          <cell r="D2518" t="str">
            <v>四川太极高新区大源北街药店</v>
          </cell>
          <cell r="E2518">
            <v>2506774</v>
          </cell>
          <cell r="F2518" t="str">
            <v>医用重组胶原蛋白修复贴</v>
          </cell>
          <cell r="G2518" t="str">
            <v>28g(23cmx21cm）x5袋</v>
          </cell>
          <cell r="H2518" t="str">
            <v>盒</v>
          </cell>
          <cell r="I2518">
            <v>1</v>
          </cell>
          <cell r="J2518">
            <v>17</v>
          </cell>
          <cell r="K2518">
            <v>9.1</v>
          </cell>
          <cell r="L2518" t="str">
            <v>53.53%</v>
          </cell>
          <cell r="M2518">
            <v>40116</v>
          </cell>
          <cell r="N2518" t="str">
            <v>其他家庭常备器械类</v>
          </cell>
          <cell r="O2518" t="str">
            <v>家庭常备器械</v>
          </cell>
          <cell r="P2518" t="str">
            <v>医疗器械</v>
          </cell>
          <cell r="Q2518">
            <v>11642</v>
          </cell>
          <cell r="R2518" t="str">
            <v>张亚红</v>
          </cell>
          <cell r="S2518">
            <v>38727429</v>
          </cell>
          <cell r="T2518">
            <v>17</v>
          </cell>
          <cell r="U2518" t="str">
            <v>线下</v>
          </cell>
          <cell r="V2518">
            <v>7.9</v>
          </cell>
          <cell r="W2518">
            <v>240439</v>
          </cell>
        </row>
        <row r="2519">
          <cell r="A2519">
            <v>45450.7798611111</v>
          </cell>
          <cell r="B2519">
            <v>58295216</v>
          </cell>
          <cell r="C2519">
            <v>737</v>
          </cell>
          <cell r="D2519" t="str">
            <v>四川太极高新区大源北街药店</v>
          </cell>
          <cell r="E2519">
            <v>2506774</v>
          </cell>
          <cell r="F2519" t="str">
            <v>医用重组胶原蛋白修复贴</v>
          </cell>
          <cell r="G2519" t="str">
            <v>28g(23cmx21cm）x5袋</v>
          </cell>
          <cell r="H2519" t="str">
            <v>盒</v>
          </cell>
          <cell r="I2519">
            <v>1</v>
          </cell>
          <cell r="J2519">
            <v>17</v>
          </cell>
          <cell r="K2519">
            <v>9.1</v>
          </cell>
          <cell r="L2519" t="str">
            <v>53.53%</v>
          </cell>
          <cell r="M2519">
            <v>40116</v>
          </cell>
          <cell r="N2519" t="str">
            <v>其他家庭常备器械类</v>
          </cell>
          <cell r="O2519" t="str">
            <v>家庭常备器械</v>
          </cell>
          <cell r="P2519" t="str">
            <v>医疗器械</v>
          </cell>
          <cell r="Q2519">
            <v>11642</v>
          </cell>
          <cell r="R2519" t="str">
            <v>张亚红</v>
          </cell>
          <cell r="S2519">
            <v>38727429</v>
          </cell>
          <cell r="T2519">
            <v>17</v>
          </cell>
          <cell r="U2519" t="str">
            <v>线下</v>
          </cell>
          <cell r="V2519">
            <v>7.9</v>
          </cell>
          <cell r="W2519">
            <v>240439</v>
          </cell>
        </row>
        <row r="2520">
          <cell r="A2520">
            <v>45450.7798611111</v>
          </cell>
          <cell r="B2520">
            <v>58295216</v>
          </cell>
          <cell r="C2520">
            <v>737</v>
          </cell>
          <cell r="D2520" t="str">
            <v>四川太极高新区大源北街药店</v>
          </cell>
          <cell r="E2520">
            <v>2506774</v>
          </cell>
          <cell r="F2520" t="str">
            <v>医用重组胶原蛋白修复贴</v>
          </cell>
          <cell r="G2520" t="str">
            <v>28g(23cmx21cm）x5袋</v>
          </cell>
          <cell r="H2520" t="str">
            <v>盒</v>
          </cell>
          <cell r="I2520">
            <v>1</v>
          </cell>
          <cell r="J2520">
            <v>17</v>
          </cell>
          <cell r="K2520">
            <v>9.1</v>
          </cell>
          <cell r="L2520" t="str">
            <v>53.53%</v>
          </cell>
          <cell r="M2520">
            <v>40116</v>
          </cell>
          <cell r="N2520" t="str">
            <v>其他家庭常备器械类</v>
          </cell>
          <cell r="O2520" t="str">
            <v>家庭常备器械</v>
          </cell>
          <cell r="P2520" t="str">
            <v>医疗器械</v>
          </cell>
          <cell r="Q2520">
            <v>11642</v>
          </cell>
          <cell r="R2520" t="str">
            <v>张亚红</v>
          </cell>
          <cell r="S2520">
            <v>38727429</v>
          </cell>
          <cell r="T2520">
            <v>17</v>
          </cell>
          <cell r="U2520" t="str">
            <v>线下</v>
          </cell>
          <cell r="V2520">
            <v>7.9</v>
          </cell>
          <cell r="W2520">
            <v>240439</v>
          </cell>
        </row>
        <row r="2521">
          <cell r="A2521">
            <v>45450.7798611111</v>
          </cell>
          <cell r="B2521">
            <v>58295216</v>
          </cell>
          <cell r="C2521">
            <v>737</v>
          </cell>
          <cell r="D2521" t="str">
            <v>四川太极高新区大源北街药店</v>
          </cell>
          <cell r="E2521">
            <v>2506774</v>
          </cell>
          <cell r="F2521" t="str">
            <v>医用重组胶原蛋白修复贴</v>
          </cell>
          <cell r="G2521" t="str">
            <v>28g(23cmx21cm）x5袋</v>
          </cell>
          <cell r="H2521" t="str">
            <v>盒</v>
          </cell>
          <cell r="I2521">
            <v>1</v>
          </cell>
          <cell r="J2521">
            <v>17</v>
          </cell>
          <cell r="K2521">
            <v>9.1</v>
          </cell>
          <cell r="L2521" t="str">
            <v>53.53%</v>
          </cell>
          <cell r="M2521">
            <v>40116</v>
          </cell>
          <cell r="N2521" t="str">
            <v>其他家庭常备器械类</v>
          </cell>
          <cell r="O2521" t="str">
            <v>家庭常备器械</v>
          </cell>
          <cell r="P2521" t="str">
            <v>医疗器械</v>
          </cell>
          <cell r="Q2521">
            <v>11642</v>
          </cell>
          <cell r="R2521" t="str">
            <v>张亚红</v>
          </cell>
          <cell r="S2521">
            <v>38727429</v>
          </cell>
          <cell r="T2521">
            <v>17</v>
          </cell>
          <cell r="U2521" t="str">
            <v>线下</v>
          </cell>
          <cell r="V2521">
            <v>7.9</v>
          </cell>
          <cell r="W2521">
            <v>240439</v>
          </cell>
        </row>
        <row r="2522">
          <cell r="A2522">
            <v>45450.7798611111</v>
          </cell>
          <cell r="B2522">
            <v>58295216</v>
          </cell>
          <cell r="C2522">
            <v>737</v>
          </cell>
          <cell r="D2522" t="str">
            <v>四川太极高新区大源北街药店</v>
          </cell>
          <cell r="E2522">
            <v>2505130</v>
          </cell>
          <cell r="F2522" t="str">
            <v>重组人源胶原蛋白修复敷料</v>
          </cell>
          <cell r="G2522" t="str">
            <v>X型 4gx3支</v>
          </cell>
          <cell r="H2522" t="str">
            <v>盒</v>
          </cell>
          <cell r="I2522">
            <v>1</v>
          </cell>
          <cell r="J2522">
            <v>62</v>
          </cell>
          <cell r="K2522">
            <v>22</v>
          </cell>
          <cell r="L2522" t="str">
            <v>35.48%</v>
          </cell>
          <cell r="M2522">
            <v>40116</v>
          </cell>
          <cell r="N2522" t="str">
            <v>其他家庭常备器械类</v>
          </cell>
          <cell r="O2522" t="str">
            <v>家庭常备器械</v>
          </cell>
          <cell r="P2522" t="str">
            <v>医疗器械</v>
          </cell>
          <cell r="Q2522">
            <v>11642</v>
          </cell>
          <cell r="R2522" t="str">
            <v>张亚红</v>
          </cell>
          <cell r="S2522">
            <v>38131343</v>
          </cell>
          <cell r="T2522">
            <v>62</v>
          </cell>
          <cell r="U2522" t="str">
            <v>线下</v>
          </cell>
          <cell r="V2522">
            <v>40</v>
          </cell>
          <cell r="W2522">
            <v>20240105</v>
          </cell>
        </row>
        <row r="2523">
          <cell r="A2523">
            <v>45450.7798611111</v>
          </cell>
          <cell r="B2523">
            <v>58295216</v>
          </cell>
          <cell r="C2523">
            <v>737</v>
          </cell>
          <cell r="D2523" t="str">
            <v>四川太极高新区大源北街药店</v>
          </cell>
          <cell r="E2523">
            <v>2506774</v>
          </cell>
          <cell r="F2523" t="str">
            <v>医用重组胶原蛋白修复贴</v>
          </cell>
          <cell r="G2523" t="str">
            <v>28g(23cmx21cm）x5袋</v>
          </cell>
          <cell r="H2523" t="str">
            <v>盒</v>
          </cell>
          <cell r="I2523">
            <v>1</v>
          </cell>
          <cell r="J2523">
            <v>17</v>
          </cell>
          <cell r="K2523">
            <v>9.1</v>
          </cell>
          <cell r="L2523" t="str">
            <v>53.53%</v>
          </cell>
          <cell r="M2523">
            <v>40116</v>
          </cell>
          <cell r="N2523" t="str">
            <v>其他家庭常备器械类</v>
          </cell>
          <cell r="O2523" t="str">
            <v>家庭常备器械</v>
          </cell>
          <cell r="P2523" t="str">
            <v>医疗器械</v>
          </cell>
          <cell r="Q2523">
            <v>11642</v>
          </cell>
          <cell r="R2523" t="str">
            <v>张亚红</v>
          </cell>
          <cell r="S2523">
            <v>38727429</v>
          </cell>
          <cell r="T2523">
            <v>17</v>
          </cell>
          <cell r="U2523" t="str">
            <v>线下</v>
          </cell>
          <cell r="V2523">
            <v>7.9</v>
          </cell>
          <cell r="W2523">
            <v>240439</v>
          </cell>
        </row>
        <row r="2524">
          <cell r="A2524">
            <v>45450.7798611111</v>
          </cell>
          <cell r="B2524">
            <v>58295216</v>
          </cell>
          <cell r="C2524">
            <v>737</v>
          </cell>
          <cell r="D2524" t="str">
            <v>四川太极高新区大源北街药店</v>
          </cell>
          <cell r="E2524">
            <v>2506774</v>
          </cell>
          <cell r="F2524" t="str">
            <v>医用重组胶原蛋白修复贴</v>
          </cell>
          <cell r="G2524" t="str">
            <v>28g(23cmx21cm）x5袋</v>
          </cell>
          <cell r="H2524" t="str">
            <v>盒</v>
          </cell>
          <cell r="I2524">
            <v>1</v>
          </cell>
          <cell r="J2524">
            <v>17</v>
          </cell>
          <cell r="K2524">
            <v>9.1</v>
          </cell>
          <cell r="L2524" t="str">
            <v>53.53%</v>
          </cell>
          <cell r="M2524">
            <v>40116</v>
          </cell>
          <cell r="N2524" t="str">
            <v>其他家庭常备器械类</v>
          </cell>
          <cell r="O2524" t="str">
            <v>家庭常备器械</v>
          </cell>
          <cell r="P2524" t="str">
            <v>医疗器械</v>
          </cell>
          <cell r="Q2524">
            <v>11642</v>
          </cell>
          <cell r="R2524" t="str">
            <v>张亚红</v>
          </cell>
          <cell r="S2524">
            <v>38727429</v>
          </cell>
          <cell r="T2524">
            <v>17</v>
          </cell>
          <cell r="U2524" t="str">
            <v>线下</v>
          </cell>
          <cell r="V2524">
            <v>7.9</v>
          </cell>
          <cell r="W2524">
            <v>240439</v>
          </cell>
        </row>
        <row r="2525">
          <cell r="A2525">
            <v>45450.7798611111</v>
          </cell>
          <cell r="B2525">
            <v>58295216</v>
          </cell>
          <cell r="C2525">
            <v>737</v>
          </cell>
          <cell r="D2525" t="str">
            <v>四川太极高新区大源北街药店</v>
          </cell>
          <cell r="E2525">
            <v>2506774</v>
          </cell>
          <cell r="F2525" t="str">
            <v>医用重组胶原蛋白修复贴</v>
          </cell>
          <cell r="G2525" t="str">
            <v>28g(23cmx21cm）x5袋</v>
          </cell>
          <cell r="H2525" t="str">
            <v>盒</v>
          </cell>
          <cell r="I2525">
            <v>1</v>
          </cell>
          <cell r="J2525">
            <v>17</v>
          </cell>
          <cell r="K2525">
            <v>9.1</v>
          </cell>
          <cell r="L2525" t="str">
            <v>53.53%</v>
          </cell>
          <cell r="M2525">
            <v>40116</v>
          </cell>
          <cell r="N2525" t="str">
            <v>其他家庭常备器械类</v>
          </cell>
          <cell r="O2525" t="str">
            <v>家庭常备器械</v>
          </cell>
          <cell r="P2525" t="str">
            <v>医疗器械</v>
          </cell>
          <cell r="Q2525">
            <v>11642</v>
          </cell>
          <cell r="R2525" t="str">
            <v>张亚红</v>
          </cell>
          <cell r="S2525">
            <v>38727429</v>
          </cell>
          <cell r="T2525">
            <v>17</v>
          </cell>
          <cell r="U2525" t="str">
            <v>线下</v>
          </cell>
          <cell r="V2525">
            <v>7.9</v>
          </cell>
          <cell r="W2525">
            <v>240439</v>
          </cell>
        </row>
        <row r="2526">
          <cell r="A2526">
            <v>45453.7534722222</v>
          </cell>
          <cell r="B2526">
            <v>58327937</v>
          </cell>
          <cell r="C2526">
            <v>737</v>
          </cell>
          <cell r="D2526" t="str">
            <v>四川太极高新区大源北街药店</v>
          </cell>
          <cell r="E2526">
            <v>2506774</v>
          </cell>
          <cell r="F2526" t="str">
            <v>医用重组胶原蛋白修复贴</v>
          </cell>
          <cell r="G2526" t="str">
            <v>28g(23cmx21cm）x5袋</v>
          </cell>
          <cell r="H2526" t="str">
            <v>盒</v>
          </cell>
          <cell r="I2526">
            <v>1</v>
          </cell>
          <cell r="J2526">
            <v>17</v>
          </cell>
          <cell r="K2526">
            <v>9.1</v>
          </cell>
          <cell r="L2526" t="str">
            <v>53.53%</v>
          </cell>
          <cell r="M2526">
            <v>40116</v>
          </cell>
          <cell r="N2526" t="str">
            <v>其他家庭常备器械类</v>
          </cell>
          <cell r="O2526" t="str">
            <v>家庭常备器械</v>
          </cell>
          <cell r="P2526" t="str">
            <v>医疗器械</v>
          </cell>
          <cell r="Q2526">
            <v>15720</v>
          </cell>
          <cell r="R2526" t="str">
            <v>黄小丽</v>
          </cell>
          <cell r="S2526">
            <v>38727429</v>
          </cell>
          <cell r="T2526">
            <v>17</v>
          </cell>
          <cell r="U2526" t="str">
            <v>线下</v>
          </cell>
          <cell r="V2526">
            <v>7.9</v>
          </cell>
          <cell r="W2526">
            <v>240439</v>
          </cell>
        </row>
        <row r="2527">
          <cell r="A2527">
            <v>45453.7534722222</v>
          </cell>
          <cell r="B2527">
            <v>58327937</v>
          </cell>
          <cell r="C2527">
            <v>737</v>
          </cell>
          <cell r="D2527" t="str">
            <v>四川太极高新区大源北街药店</v>
          </cell>
          <cell r="E2527">
            <v>2506774</v>
          </cell>
          <cell r="F2527" t="str">
            <v>医用重组胶原蛋白修复贴</v>
          </cell>
          <cell r="G2527" t="str">
            <v>28g(23cmx21cm）x5袋</v>
          </cell>
          <cell r="H2527" t="str">
            <v>盒</v>
          </cell>
          <cell r="I2527">
            <v>1</v>
          </cell>
          <cell r="J2527">
            <v>17</v>
          </cell>
          <cell r="K2527">
            <v>9.1</v>
          </cell>
          <cell r="L2527" t="str">
            <v>53.53%</v>
          </cell>
          <cell r="M2527">
            <v>40116</v>
          </cell>
          <cell r="N2527" t="str">
            <v>其他家庭常备器械类</v>
          </cell>
          <cell r="O2527" t="str">
            <v>家庭常备器械</v>
          </cell>
          <cell r="P2527" t="str">
            <v>医疗器械</v>
          </cell>
          <cell r="Q2527">
            <v>15720</v>
          </cell>
          <cell r="R2527" t="str">
            <v>黄小丽</v>
          </cell>
          <cell r="S2527">
            <v>38727429</v>
          </cell>
          <cell r="T2527">
            <v>17</v>
          </cell>
          <cell r="U2527" t="str">
            <v>线下</v>
          </cell>
          <cell r="V2527">
            <v>7.9</v>
          </cell>
          <cell r="W2527">
            <v>240439</v>
          </cell>
        </row>
        <row r="2528">
          <cell r="A2528">
            <v>45453.7534722222</v>
          </cell>
          <cell r="B2528">
            <v>58327937</v>
          </cell>
          <cell r="C2528">
            <v>737</v>
          </cell>
          <cell r="D2528" t="str">
            <v>四川太极高新区大源北街药店</v>
          </cell>
          <cell r="E2528">
            <v>2505130</v>
          </cell>
          <cell r="F2528" t="str">
            <v>重组人源胶原蛋白修复敷料</v>
          </cell>
          <cell r="G2528" t="str">
            <v>X型 4gx3支</v>
          </cell>
          <cell r="H2528" t="str">
            <v>盒</v>
          </cell>
          <cell r="I2528">
            <v>1</v>
          </cell>
          <cell r="J2528">
            <v>62</v>
          </cell>
          <cell r="K2528">
            <v>22</v>
          </cell>
          <cell r="L2528" t="str">
            <v>35.48%</v>
          </cell>
          <cell r="M2528">
            <v>40116</v>
          </cell>
          <cell r="N2528" t="str">
            <v>其他家庭常备器械类</v>
          </cell>
          <cell r="O2528" t="str">
            <v>家庭常备器械</v>
          </cell>
          <cell r="P2528" t="str">
            <v>医疗器械</v>
          </cell>
          <cell r="Q2528">
            <v>15720</v>
          </cell>
          <cell r="R2528" t="str">
            <v>黄小丽</v>
          </cell>
          <cell r="S2528">
            <v>38131343</v>
          </cell>
          <cell r="T2528">
            <v>62</v>
          </cell>
          <cell r="U2528" t="str">
            <v>线下</v>
          </cell>
          <cell r="V2528">
            <v>40</v>
          </cell>
          <cell r="W2528">
            <v>20240105</v>
          </cell>
        </row>
        <row r="2529">
          <cell r="A2529">
            <v>45453.7534722222</v>
          </cell>
          <cell r="B2529">
            <v>58327937</v>
          </cell>
          <cell r="C2529">
            <v>737</v>
          </cell>
          <cell r="D2529" t="str">
            <v>四川太极高新区大源北街药店</v>
          </cell>
          <cell r="E2529">
            <v>2506774</v>
          </cell>
          <cell r="F2529" t="str">
            <v>医用重组胶原蛋白修复贴</v>
          </cell>
          <cell r="G2529" t="str">
            <v>28g(23cmx21cm）x5袋</v>
          </cell>
          <cell r="H2529" t="str">
            <v>盒</v>
          </cell>
          <cell r="I2529">
            <v>1</v>
          </cell>
          <cell r="J2529">
            <v>17</v>
          </cell>
          <cell r="K2529">
            <v>9.1</v>
          </cell>
          <cell r="L2529" t="str">
            <v>53.53%</v>
          </cell>
          <cell r="M2529">
            <v>40116</v>
          </cell>
          <cell r="N2529" t="str">
            <v>其他家庭常备器械类</v>
          </cell>
          <cell r="O2529" t="str">
            <v>家庭常备器械</v>
          </cell>
          <cell r="P2529" t="str">
            <v>医疗器械</v>
          </cell>
          <cell r="Q2529">
            <v>26602</v>
          </cell>
          <cell r="R2529" t="str">
            <v>苗裕青</v>
          </cell>
          <cell r="S2529">
            <v>38665993</v>
          </cell>
          <cell r="T2529">
            <v>17</v>
          </cell>
          <cell r="U2529" t="str">
            <v>线下</v>
          </cell>
          <cell r="V2529">
            <v>7.9</v>
          </cell>
          <cell r="W2529">
            <v>240434</v>
          </cell>
        </row>
        <row r="2530">
          <cell r="A2530">
            <v>45453.7534722222</v>
          </cell>
          <cell r="B2530">
            <v>58327937</v>
          </cell>
          <cell r="C2530">
            <v>737</v>
          </cell>
          <cell r="D2530" t="str">
            <v>四川太极高新区大源北街药店</v>
          </cell>
          <cell r="E2530">
            <v>2506774</v>
          </cell>
          <cell r="F2530" t="str">
            <v>医用重组胶原蛋白修复贴</v>
          </cell>
          <cell r="G2530" t="str">
            <v>28g(23cmx21cm）x5袋</v>
          </cell>
          <cell r="H2530" t="str">
            <v>盒</v>
          </cell>
          <cell r="I2530">
            <v>1</v>
          </cell>
          <cell r="J2530">
            <v>17</v>
          </cell>
          <cell r="K2530">
            <v>9.1</v>
          </cell>
          <cell r="L2530" t="str">
            <v>53.53%</v>
          </cell>
          <cell r="M2530">
            <v>40116</v>
          </cell>
          <cell r="N2530" t="str">
            <v>其他家庭常备器械类</v>
          </cell>
          <cell r="O2530" t="str">
            <v>家庭常备器械</v>
          </cell>
          <cell r="P2530" t="str">
            <v>医疗器械</v>
          </cell>
          <cell r="Q2530">
            <v>26602</v>
          </cell>
          <cell r="R2530" t="str">
            <v>苗裕青</v>
          </cell>
          <cell r="S2530">
            <v>38665993</v>
          </cell>
          <cell r="T2530">
            <v>17</v>
          </cell>
          <cell r="U2530" t="str">
            <v>线下</v>
          </cell>
          <cell r="V2530">
            <v>7.9</v>
          </cell>
          <cell r="W2530">
            <v>240434</v>
          </cell>
        </row>
        <row r="2531">
          <cell r="A2531">
            <v>45453.7534722222</v>
          </cell>
          <cell r="B2531">
            <v>58327937</v>
          </cell>
          <cell r="C2531">
            <v>737</v>
          </cell>
          <cell r="D2531" t="str">
            <v>四川太极高新区大源北街药店</v>
          </cell>
          <cell r="E2531">
            <v>2506774</v>
          </cell>
          <cell r="F2531" t="str">
            <v>医用重组胶原蛋白修复贴</v>
          </cell>
          <cell r="G2531" t="str">
            <v>28g(23cmx21cm）x5袋</v>
          </cell>
          <cell r="H2531" t="str">
            <v>盒</v>
          </cell>
          <cell r="I2531">
            <v>1</v>
          </cell>
          <cell r="J2531">
            <v>17</v>
          </cell>
          <cell r="K2531">
            <v>9.1</v>
          </cell>
          <cell r="L2531" t="str">
            <v>53.53%</v>
          </cell>
          <cell r="M2531">
            <v>40116</v>
          </cell>
          <cell r="N2531" t="str">
            <v>其他家庭常备器械类</v>
          </cell>
          <cell r="O2531" t="str">
            <v>家庭常备器械</v>
          </cell>
          <cell r="P2531" t="str">
            <v>医疗器械</v>
          </cell>
          <cell r="Q2531">
            <v>26602</v>
          </cell>
          <cell r="R2531" t="str">
            <v>苗裕青</v>
          </cell>
          <cell r="S2531">
            <v>38727429</v>
          </cell>
          <cell r="T2531">
            <v>17</v>
          </cell>
          <cell r="U2531" t="str">
            <v>线下</v>
          </cell>
          <cell r="V2531">
            <v>7.9</v>
          </cell>
          <cell r="W2531">
            <v>240439</v>
          </cell>
        </row>
        <row r="2532">
          <cell r="A2532">
            <v>45453.7534722222</v>
          </cell>
          <cell r="B2532">
            <v>58327937</v>
          </cell>
          <cell r="C2532">
            <v>737</v>
          </cell>
          <cell r="D2532" t="str">
            <v>四川太极高新区大源北街药店</v>
          </cell>
          <cell r="E2532">
            <v>2506774</v>
          </cell>
          <cell r="F2532" t="str">
            <v>医用重组胶原蛋白修复贴</v>
          </cell>
          <cell r="G2532" t="str">
            <v>28g(23cmx21cm）x5袋</v>
          </cell>
          <cell r="H2532" t="str">
            <v>盒</v>
          </cell>
          <cell r="I2532">
            <v>1</v>
          </cell>
          <cell r="J2532">
            <v>17</v>
          </cell>
          <cell r="K2532">
            <v>9.1</v>
          </cell>
          <cell r="L2532" t="str">
            <v>53.53%</v>
          </cell>
          <cell r="M2532">
            <v>40116</v>
          </cell>
          <cell r="N2532" t="str">
            <v>其他家庭常备器械类</v>
          </cell>
          <cell r="O2532" t="str">
            <v>家庭常备器械</v>
          </cell>
          <cell r="P2532" t="str">
            <v>医疗器械</v>
          </cell>
          <cell r="Q2532">
            <v>26602</v>
          </cell>
          <cell r="R2532" t="str">
            <v>苗裕青</v>
          </cell>
          <cell r="S2532">
            <v>38727429</v>
          </cell>
          <cell r="T2532">
            <v>17</v>
          </cell>
          <cell r="U2532" t="str">
            <v>线下</v>
          </cell>
          <cell r="V2532">
            <v>7.9</v>
          </cell>
          <cell r="W2532">
            <v>240439</v>
          </cell>
        </row>
        <row r="2533">
          <cell r="A2533">
            <v>45453.7534722222</v>
          </cell>
          <cell r="B2533">
            <v>58327937</v>
          </cell>
          <cell r="C2533">
            <v>737</v>
          </cell>
          <cell r="D2533" t="str">
            <v>四川太极高新区大源北街药店</v>
          </cell>
          <cell r="E2533">
            <v>2506774</v>
          </cell>
          <cell r="F2533" t="str">
            <v>医用重组胶原蛋白修复贴</v>
          </cell>
          <cell r="G2533" t="str">
            <v>28g(23cmx21cm）x5袋</v>
          </cell>
          <cell r="H2533" t="str">
            <v>盒</v>
          </cell>
          <cell r="I2533">
            <v>1</v>
          </cell>
          <cell r="J2533">
            <v>17</v>
          </cell>
          <cell r="K2533">
            <v>9.1</v>
          </cell>
          <cell r="L2533" t="str">
            <v>53.53%</v>
          </cell>
          <cell r="M2533">
            <v>40116</v>
          </cell>
          <cell r="N2533" t="str">
            <v>其他家庭常备器械类</v>
          </cell>
          <cell r="O2533" t="str">
            <v>家庭常备器械</v>
          </cell>
          <cell r="P2533" t="str">
            <v>医疗器械</v>
          </cell>
          <cell r="Q2533">
            <v>15720</v>
          </cell>
          <cell r="R2533" t="str">
            <v>黄小丽</v>
          </cell>
          <cell r="S2533">
            <v>38727429</v>
          </cell>
          <cell r="T2533">
            <v>17</v>
          </cell>
          <cell r="U2533" t="str">
            <v>线下</v>
          </cell>
          <cell r="V2533">
            <v>7.9</v>
          </cell>
          <cell r="W2533">
            <v>240439</v>
          </cell>
        </row>
        <row r="2534">
          <cell r="A2534">
            <v>45453.7534722222</v>
          </cell>
          <cell r="B2534">
            <v>58327937</v>
          </cell>
          <cell r="C2534">
            <v>737</v>
          </cell>
          <cell r="D2534" t="str">
            <v>四川太极高新区大源北街药店</v>
          </cell>
          <cell r="E2534">
            <v>2506774</v>
          </cell>
          <cell r="F2534" t="str">
            <v>医用重组胶原蛋白修复贴</v>
          </cell>
          <cell r="G2534" t="str">
            <v>28g(23cmx21cm）x5袋</v>
          </cell>
          <cell r="H2534" t="str">
            <v>盒</v>
          </cell>
          <cell r="I2534">
            <v>1</v>
          </cell>
          <cell r="J2534">
            <v>17</v>
          </cell>
          <cell r="K2534">
            <v>9.1</v>
          </cell>
          <cell r="L2534" t="str">
            <v>53.53%</v>
          </cell>
          <cell r="M2534">
            <v>40116</v>
          </cell>
          <cell r="N2534" t="str">
            <v>其他家庭常备器械类</v>
          </cell>
          <cell r="O2534" t="str">
            <v>家庭常备器械</v>
          </cell>
          <cell r="P2534" t="str">
            <v>医疗器械</v>
          </cell>
          <cell r="Q2534">
            <v>15720</v>
          </cell>
          <cell r="R2534" t="str">
            <v>黄小丽</v>
          </cell>
          <cell r="S2534">
            <v>38727429</v>
          </cell>
          <cell r="T2534">
            <v>17</v>
          </cell>
          <cell r="U2534" t="str">
            <v>线下</v>
          </cell>
          <cell r="V2534">
            <v>7.9</v>
          </cell>
          <cell r="W2534">
            <v>240439</v>
          </cell>
        </row>
        <row r="2535">
          <cell r="A2535">
            <v>45454.7763888889</v>
          </cell>
          <cell r="B2535">
            <v>58339782</v>
          </cell>
          <cell r="C2535">
            <v>737</v>
          </cell>
          <cell r="D2535" t="str">
            <v>四川太极高新区大源北街药店</v>
          </cell>
          <cell r="E2535">
            <v>2506774</v>
          </cell>
          <cell r="F2535" t="str">
            <v>医用重组胶原蛋白修复贴</v>
          </cell>
          <cell r="G2535" t="str">
            <v>28g(23cmx21cm）x5袋</v>
          </cell>
          <cell r="H2535" t="str">
            <v>盒</v>
          </cell>
          <cell r="I2535">
            <v>1</v>
          </cell>
          <cell r="J2535">
            <v>25</v>
          </cell>
          <cell r="K2535">
            <v>17.1</v>
          </cell>
          <cell r="L2535" t="str">
            <v>68.4%</v>
          </cell>
          <cell r="M2535">
            <v>40116</v>
          </cell>
          <cell r="N2535" t="str">
            <v>其他家庭常备器械类</v>
          </cell>
          <cell r="O2535" t="str">
            <v>家庭常备器械</v>
          </cell>
          <cell r="P2535" t="str">
            <v>医疗器械</v>
          </cell>
          <cell r="Q2535">
            <v>15720</v>
          </cell>
          <cell r="R2535" t="str">
            <v>黄小丽</v>
          </cell>
          <cell r="S2535">
            <v>38727429</v>
          </cell>
          <cell r="T2535">
            <v>25</v>
          </cell>
          <cell r="U2535" t="str">
            <v>线下</v>
          </cell>
          <cell r="V2535">
            <v>7.9</v>
          </cell>
          <cell r="W2535">
            <v>240439</v>
          </cell>
        </row>
        <row r="2536">
          <cell r="A2536">
            <v>45454.7763888889</v>
          </cell>
          <cell r="B2536">
            <v>58339782</v>
          </cell>
          <cell r="C2536">
            <v>737</v>
          </cell>
          <cell r="D2536" t="str">
            <v>四川太极高新区大源北街药店</v>
          </cell>
          <cell r="E2536">
            <v>2506774</v>
          </cell>
          <cell r="F2536" t="str">
            <v>医用重组胶原蛋白修复贴</v>
          </cell>
          <cell r="G2536" t="str">
            <v>28g(23cmx21cm）x5袋</v>
          </cell>
          <cell r="H2536" t="str">
            <v>盒</v>
          </cell>
          <cell r="I2536">
            <v>1</v>
          </cell>
          <cell r="J2536">
            <v>24</v>
          </cell>
          <cell r="K2536">
            <v>16.1</v>
          </cell>
          <cell r="L2536" t="str">
            <v>67.08%</v>
          </cell>
          <cell r="M2536">
            <v>40116</v>
          </cell>
          <cell r="N2536" t="str">
            <v>其他家庭常备器械类</v>
          </cell>
          <cell r="O2536" t="str">
            <v>家庭常备器械</v>
          </cell>
          <cell r="P2536" t="str">
            <v>医疗器械</v>
          </cell>
          <cell r="Q2536">
            <v>15720</v>
          </cell>
          <cell r="R2536" t="str">
            <v>黄小丽</v>
          </cell>
          <cell r="S2536">
            <v>38727429</v>
          </cell>
          <cell r="T2536">
            <v>24</v>
          </cell>
          <cell r="U2536" t="str">
            <v>线下</v>
          </cell>
          <cell r="V2536">
            <v>7.9</v>
          </cell>
          <cell r="W2536">
            <v>240439</v>
          </cell>
        </row>
        <row r="2537">
          <cell r="A2537">
            <v>45454.7763888889</v>
          </cell>
          <cell r="B2537">
            <v>58339782</v>
          </cell>
          <cell r="C2537">
            <v>737</v>
          </cell>
          <cell r="D2537" t="str">
            <v>四川太极高新区大源北街药店</v>
          </cell>
          <cell r="E2537">
            <v>2506774</v>
          </cell>
          <cell r="F2537" t="str">
            <v>医用重组胶原蛋白修复贴</v>
          </cell>
          <cell r="G2537" t="str">
            <v>28g(23cmx21cm）x5袋</v>
          </cell>
          <cell r="H2537" t="str">
            <v>盒</v>
          </cell>
          <cell r="I2537">
            <v>1</v>
          </cell>
          <cell r="J2537">
            <v>25</v>
          </cell>
          <cell r="K2537">
            <v>17.1</v>
          </cell>
          <cell r="L2537" t="str">
            <v>68.4%</v>
          </cell>
          <cell r="M2537">
            <v>40116</v>
          </cell>
          <cell r="N2537" t="str">
            <v>其他家庭常备器械类</v>
          </cell>
          <cell r="O2537" t="str">
            <v>家庭常备器械</v>
          </cell>
          <cell r="P2537" t="str">
            <v>医疗器械</v>
          </cell>
          <cell r="Q2537">
            <v>26602</v>
          </cell>
          <cell r="R2537" t="str">
            <v>苗裕青</v>
          </cell>
          <cell r="S2537">
            <v>38727429</v>
          </cell>
          <cell r="T2537">
            <v>25</v>
          </cell>
          <cell r="U2537" t="str">
            <v>线下</v>
          </cell>
          <cell r="V2537">
            <v>7.9</v>
          </cell>
          <cell r="W2537">
            <v>240439</v>
          </cell>
        </row>
        <row r="2538">
          <cell r="A2538">
            <v>45454.7763888889</v>
          </cell>
          <cell r="B2538">
            <v>58339782</v>
          </cell>
          <cell r="C2538">
            <v>737</v>
          </cell>
          <cell r="D2538" t="str">
            <v>四川太极高新区大源北街药店</v>
          </cell>
          <cell r="E2538">
            <v>2506774</v>
          </cell>
          <cell r="F2538" t="str">
            <v>医用重组胶原蛋白修复贴</v>
          </cell>
          <cell r="G2538" t="str">
            <v>28g(23cmx21cm）x5袋</v>
          </cell>
          <cell r="H2538" t="str">
            <v>盒</v>
          </cell>
          <cell r="I2538">
            <v>1</v>
          </cell>
          <cell r="J2538">
            <v>25</v>
          </cell>
          <cell r="K2538">
            <v>17.1</v>
          </cell>
          <cell r="L2538" t="str">
            <v>68.4%</v>
          </cell>
          <cell r="M2538">
            <v>40116</v>
          </cell>
          <cell r="N2538" t="str">
            <v>其他家庭常备器械类</v>
          </cell>
          <cell r="O2538" t="str">
            <v>家庭常备器械</v>
          </cell>
          <cell r="P2538" t="str">
            <v>医疗器械</v>
          </cell>
          <cell r="Q2538">
            <v>26602</v>
          </cell>
          <cell r="R2538" t="str">
            <v>苗裕青</v>
          </cell>
          <cell r="S2538">
            <v>38727429</v>
          </cell>
          <cell r="T2538">
            <v>25</v>
          </cell>
          <cell r="U2538" t="str">
            <v>线下</v>
          </cell>
          <cell r="V2538">
            <v>7.9</v>
          </cell>
          <cell r="W2538">
            <v>240439</v>
          </cell>
        </row>
        <row r="2539">
          <cell r="A2539">
            <v>45460.9166666667</v>
          </cell>
          <cell r="B2539">
            <v>58420015</v>
          </cell>
          <cell r="C2539">
            <v>737</v>
          </cell>
          <cell r="D2539" t="str">
            <v>四川太极高新区大源北街药店</v>
          </cell>
          <cell r="E2539">
            <v>2506774</v>
          </cell>
          <cell r="F2539" t="str">
            <v>医用重组胶原蛋白修复贴</v>
          </cell>
          <cell r="G2539" t="str">
            <v>28g(23cmx21cm）x5袋</v>
          </cell>
          <cell r="H2539" t="str">
            <v>盒</v>
          </cell>
          <cell r="I2539">
            <v>1</v>
          </cell>
          <cell r="J2539">
            <v>24.75</v>
          </cell>
          <cell r="K2539">
            <v>16.85</v>
          </cell>
          <cell r="L2539" t="str">
            <v>68.08%</v>
          </cell>
          <cell r="M2539">
            <v>40116</v>
          </cell>
          <cell r="N2539" t="str">
            <v>其他家庭常备器械类</v>
          </cell>
          <cell r="O2539" t="str">
            <v>家庭常备器械</v>
          </cell>
          <cell r="P2539" t="str">
            <v>医疗器械</v>
          </cell>
          <cell r="Q2539">
            <v>15720</v>
          </cell>
          <cell r="R2539" t="str">
            <v>黄小丽</v>
          </cell>
          <cell r="S2539">
            <v>38773216</v>
          </cell>
          <cell r="T2539">
            <v>24.75</v>
          </cell>
          <cell r="U2539" t="str">
            <v>线下</v>
          </cell>
          <cell r="V2539">
            <v>7.9</v>
          </cell>
          <cell r="W2539">
            <v>240439</v>
          </cell>
        </row>
        <row r="2540">
          <cell r="A2540">
            <v>45460.9166666667</v>
          </cell>
          <cell r="B2540">
            <v>58420015</v>
          </cell>
          <cell r="C2540">
            <v>737</v>
          </cell>
          <cell r="D2540" t="str">
            <v>四川太极高新区大源北街药店</v>
          </cell>
          <cell r="E2540">
            <v>2506774</v>
          </cell>
          <cell r="F2540" t="str">
            <v>医用重组胶原蛋白修复贴</v>
          </cell>
          <cell r="G2540" t="str">
            <v>28g(23cmx21cm）x5袋</v>
          </cell>
          <cell r="H2540" t="str">
            <v>盒</v>
          </cell>
          <cell r="I2540">
            <v>1</v>
          </cell>
          <cell r="J2540">
            <v>24.75</v>
          </cell>
          <cell r="K2540">
            <v>16.85</v>
          </cell>
          <cell r="L2540" t="str">
            <v>68.08%</v>
          </cell>
          <cell r="M2540">
            <v>40116</v>
          </cell>
          <cell r="N2540" t="str">
            <v>其他家庭常备器械类</v>
          </cell>
          <cell r="O2540" t="str">
            <v>家庭常备器械</v>
          </cell>
          <cell r="P2540" t="str">
            <v>医疗器械</v>
          </cell>
          <cell r="Q2540">
            <v>15720</v>
          </cell>
          <cell r="R2540" t="str">
            <v>黄小丽</v>
          </cell>
          <cell r="S2540">
            <v>38773216</v>
          </cell>
          <cell r="T2540">
            <v>24.75</v>
          </cell>
          <cell r="U2540" t="str">
            <v>线下</v>
          </cell>
          <cell r="V2540">
            <v>7.9</v>
          </cell>
          <cell r="W2540">
            <v>240439</v>
          </cell>
        </row>
        <row r="2541">
          <cell r="A2541">
            <v>45460.9166666667</v>
          </cell>
          <cell r="B2541">
            <v>58420015</v>
          </cell>
          <cell r="C2541">
            <v>737</v>
          </cell>
          <cell r="D2541" t="str">
            <v>四川太极高新区大源北街药店</v>
          </cell>
          <cell r="E2541">
            <v>2506774</v>
          </cell>
          <cell r="F2541" t="str">
            <v>医用重组胶原蛋白修复贴</v>
          </cell>
          <cell r="G2541" t="str">
            <v>28g(23cmx21cm）x5袋</v>
          </cell>
          <cell r="H2541" t="str">
            <v>盒</v>
          </cell>
          <cell r="I2541">
            <v>1</v>
          </cell>
          <cell r="J2541">
            <v>24.75</v>
          </cell>
          <cell r="K2541">
            <v>16.85</v>
          </cell>
          <cell r="L2541" t="str">
            <v>68.08%</v>
          </cell>
          <cell r="M2541">
            <v>40116</v>
          </cell>
          <cell r="N2541" t="str">
            <v>其他家庭常备器械类</v>
          </cell>
          <cell r="O2541" t="str">
            <v>家庭常备器械</v>
          </cell>
          <cell r="P2541" t="str">
            <v>医疗器械</v>
          </cell>
          <cell r="Q2541">
            <v>15720</v>
          </cell>
          <cell r="R2541" t="str">
            <v>黄小丽</v>
          </cell>
          <cell r="S2541">
            <v>38773216</v>
          </cell>
          <cell r="T2541">
            <v>24.75</v>
          </cell>
          <cell r="U2541" t="str">
            <v>线下</v>
          </cell>
          <cell r="V2541">
            <v>7.9</v>
          </cell>
          <cell r="W2541">
            <v>240439</v>
          </cell>
        </row>
        <row r="2542">
          <cell r="A2542">
            <v>45460.9166666667</v>
          </cell>
          <cell r="B2542">
            <v>58420015</v>
          </cell>
          <cell r="C2542">
            <v>737</v>
          </cell>
          <cell r="D2542" t="str">
            <v>四川太极高新区大源北街药店</v>
          </cell>
          <cell r="E2542">
            <v>2506774</v>
          </cell>
          <cell r="F2542" t="str">
            <v>医用重组胶原蛋白修复贴</v>
          </cell>
          <cell r="G2542" t="str">
            <v>28g(23cmx21cm）x5袋</v>
          </cell>
          <cell r="H2542" t="str">
            <v>盒</v>
          </cell>
          <cell r="I2542">
            <v>1</v>
          </cell>
          <cell r="J2542">
            <v>24.75</v>
          </cell>
          <cell r="K2542">
            <v>16.85</v>
          </cell>
          <cell r="L2542" t="str">
            <v>68.08%</v>
          </cell>
          <cell r="M2542">
            <v>40116</v>
          </cell>
          <cell r="N2542" t="str">
            <v>其他家庭常备器械类</v>
          </cell>
          <cell r="O2542" t="str">
            <v>家庭常备器械</v>
          </cell>
          <cell r="P2542" t="str">
            <v>医疗器械</v>
          </cell>
          <cell r="Q2542">
            <v>15720</v>
          </cell>
          <cell r="R2542" t="str">
            <v>黄小丽</v>
          </cell>
          <cell r="S2542">
            <v>38773216</v>
          </cell>
          <cell r="T2542">
            <v>24.75</v>
          </cell>
          <cell r="U2542" t="str">
            <v>线下</v>
          </cell>
          <cell r="V2542">
            <v>7.9</v>
          </cell>
          <cell r="W2542">
            <v>240439</v>
          </cell>
        </row>
        <row r="2543">
          <cell r="A2543">
            <v>45463.5784722222</v>
          </cell>
          <cell r="B2543">
            <v>58448896</v>
          </cell>
          <cell r="C2543">
            <v>737</v>
          </cell>
          <cell r="D2543" t="str">
            <v>四川太极高新区大源北街药店</v>
          </cell>
          <cell r="E2543">
            <v>2506774</v>
          </cell>
          <cell r="F2543" t="str">
            <v>医用重组胶原蛋白修复贴</v>
          </cell>
          <cell r="G2543" t="str">
            <v>28g(23cmx21cm）x5袋</v>
          </cell>
          <cell r="H2543" t="str">
            <v>盒</v>
          </cell>
          <cell r="I2543">
            <v>1</v>
          </cell>
          <cell r="J2543">
            <v>24.75</v>
          </cell>
          <cell r="K2543">
            <v>16.85</v>
          </cell>
          <cell r="L2543" t="str">
            <v>68.08%</v>
          </cell>
          <cell r="M2543">
            <v>40116</v>
          </cell>
          <cell r="N2543" t="str">
            <v>其他家庭常备器械类</v>
          </cell>
          <cell r="O2543" t="str">
            <v>家庭常备器械</v>
          </cell>
          <cell r="P2543" t="str">
            <v>医疗器械</v>
          </cell>
          <cell r="Q2543">
            <v>15720</v>
          </cell>
          <cell r="R2543" t="str">
            <v>黄小丽</v>
          </cell>
          <cell r="S2543">
            <v>38773216</v>
          </cell>
          <cell r="T2543">
            <v>24.75</v>
          </cell>
          <cell r="U2543" t="str">
            <v>线下</v>
          </cell>
          <cell r="V2543">
            <v>7.9</v>
          </cell>
          <cell r="W2543">
            <v>240439</v>
          </cell>
        </row>
        <row r="2544">
          <cell r="A2544">
            <v>45463.5784722222</v>
          </cell>
          <cell r="B2544">
            <v>58448896</v>
          </cell>
          <cell r="C2544">
            <v>737</v>
          </cell>
          <cell r="D2544" t="str">
            <v>四川太极高新区大源北街药店</v>
          </cell>
          <cell r="E2544">
            <v>2506774</v>
          </cell>
          <cell r="F2544" t="str">
            <v>医用重组胶原蛋白修复贴</v>
          </cell>
          <cell r="G2544" t="str">
            <v>28g(23cmx21cm）x5袋</v>
          </cell>
          <cell r="H2544" t="str">
            <v>盒</v>
          </cell>
          <cell r="I2544">
            <v>1</v>
          </cell>
          <cell r="J2544">
            <v>24.75</v>
          </cell>
          <cell r="K2544">
            <v>16.85</v>
          </cell>
          <cell r="L2544" t="str">
            <v>68.08%</v>
          </cell>
          <cell r="M2544">
            <v>40116</v>
          </cell>
          <cell r="N2544" t="str">
            <v>其他家庭常备器械类</v>
          </cell>
          <cell r="O2544" t="str">
            <v>家庭常备器械</v>
          </cell>
          <cell r="P2544" t="str">
            <v>医疗器械</v>
          </cell>
          <cell r="Q2544">
            <v>15720</v>
          </cell>
          <cell r="R2544" t="str">
            <v>黄小丽</v>
          </cell>
          <cell r="S2544">
            <v>38773216</v>
          </cell>
          <cell r="T2544">
            <v>24.75</v>
          </cell>
          <cell r="U2544" t="str">
            <v>线下</v>
          </cell>
          <cell r="V2544">
            <v>7.9</v>
          </cell>
          <cell r="W2544">
            <v>240439</v>
          </cell>
        </row>
        <row r="2545">
          <cell r="A2545">
            <v>45463.5784722222</v>
          </cell>
          <cell r="B2545">
            <v>58448896</v>
          </cell>
          <cell r="C2545">
            <v>737</v>
          </cell>
          <cell r="D2545" t="str">
            <v>四川太极高新区大源北街药店</v>
          </cell>
          <cell r="E2545">
            <v>2506774</v>
          </cell>
          <cell r="F2545" t="str">
            <v>医用重组胶原蛋白修复贴</v>
          </cell>
          <cell r="G2545" t="str">
            <v>28g(23cmx21cm）x5袋</v>
          </cell>
          <cell r="H2545" t="str">
            <v>盒</v>
          </cell>
          <cell r="I2545">
            <v>1</v>
          </cell>
          <cell r="J2545">
            <v>24.75</v>
          </cell>
          <cell r="K2545">
            <v>16.85</v>
          </cell>
          <cell r="L2545" t="str">
            <v>68.08%</v>
          </cell>
          <cell r="M2545">
            <v>40116</v>
          </cell>
          <cell r="N2545" t="str">
            <v>其他家庭常备器械类</v>
          </cell>
          <cell r="O2545" t="str">
            <v>家庭常备器械</v>
          </cell>
          <cell r="P2545" t="str">
            <v>医疗器械</v>
          </cell>
          <cell r="Q2545">
            <v>15720</v>
          </cell>
          <cell r="R2545" t="str">
            <v>黄小丽</v>
          </cell>
          <cell r="S2545">
            <v>38773216</v>
          </cell>
          <cell r="T2545">
            <v>24.75</v>
          </cell>
          <cell r="U2545" t="str">
            <v>线下</v>
          </cell>
          <cell r="V2545">
            <v>7.9</v>
          </cell>
          <cell r="W2545">
            <v>240439</v>
          </cell>
        </row>
        <row r="2546">
          <cell r="A2546">
            <v>45463.5784722222</v>
          </cell>
          <cell r="B2546">
            <v>58448896</v>
          </cell>
          <cell r="C2546">
            <v>737</v>
          </cell>
          <cell r="D2546" t="str">
            <v>四川太极高新区大源北街药店</v>
          </cell>
          <cell r="E2546">
            <v>2506774</v>
          </cell>
          <cell r="F2546" t="str">
            <v>医用重组胶原蛋白修复贴</v>
          </cell>
          <cell r="G2546" t="str">
            <v>28g(23cmx21cm）x5袋</v>
          </cell>
          <cell r="H2546" t="str">
            <v>盒</v>
          </cell>
          <cell r="I2546">
            <v>1</v>
          </cell>
          <cell r="J2546">
            <v>24.75</v>
          </cell>
          <cell r="K2546">
            <v>16.85</v>
          </cell>
          <cell r="L2546" t="str">
            <v>68.08%</v>
          </cell>
          <cell r="M2546">
            <v>40116</v>
          </cell>
          <cell r="N2546" t="str">
            <v>其他家庭常备器械类</v>
          </cell>
          <cell r="O2546" t="str">
            <v>家庭常备器械</v>
          </cell>
          <cell r="P2546" t="str">
            <v>医疗器械</v>
          </cell>
          <cell r="Q2546">
            <v>15720</v>
          </cell>
          <cell r="R2546" t="str">
            <v>黄小丽</v>
          </cell>
          <cell r="S2546">
            <v>38773216</v>
          </cell>
          <cell r="T2546">
            <v>24.75</v>
          </cell>
          <cell r="U2546" t="str">
            <v>线下</v>
          </cell>
          <cell r="V2546">
            <v>7.9</v>
          </cell>
          <cell r="W2546">
            <v>240439</v>
          </cell>
        </row>
        <row r="2547">
          <cell r="A2547">
            <v>45465.6152777778</v>
          </cell>
          <cell r="B2547">
            <v>58470229</v>
          </cell>
          <cell r="C2547">
            <v>737</v>
          </cell>
          <cell r="D2547" t="str">
            <v>四川太极高新区大源北街药店</v>
          </cell>
          <cell r="E2547">
            <v>2506774</v>
          </cell>
          <cell r="F2547" t="str">
            <v>医用重组胶原蛋白修复贴</v>
          </cell>
          <cell r="G2547" t="str">
            <v>28g(23cmx21cm）x5袋</v>
          </cell>
          <cell r="H2547" t="str">
            <v>盒</v>
          </cell>
          <cell r="I2547">
            <v>1</v>
          </cell>
          <cell r="J2547">
            <v>24.75</v>
          </cell>
          <cell r="K2547">
            <v>16.85</v>
          </cell>
          <cell r="L2547" t="str">
            <v>68.08%</v>
          </cell>
          <cell r="M2547">
            <v>40116</v>
          </cell>
          <cell r="N2547" t="str">
            <v>其他家庭常备器械类</v>
          </cell>
          <cell r="O2547" t="str">
            <v>家庭常备器械</v>
          </cell>
          <cell r="P2547" t="str">
            <v>医疗器械</v>
          </cell>
          <cell r="Q2547">
            <v>5347</v>
          </cell>
          <cell r="R2547" t="str">
            <v>易永红</v>
          </cell>
          <cell r="S2547">
            <v>38816747</v>
          </cell>
          <cell r="T2547">
            <v>24.75</v>
          </cell>
          <cell r="U2547" t="str">
            <v>线下</v>
          </cell>
          <cell r="V2547">
            <v>7.9</v>
          </cell>
          <cell r="W2547">
            <v>240439</v>
          </cell>
        </row>
        <row r="2548">
          <cell r="A2548">
            <v>45465.6152777778</v>
          </cell>
          <cell r="B2548">
            <v>58470229</v>
          </cell>
          <cell r="C2548">
            <v>737</v>
          </cell>
          <cell r="D2548" t="str">
            <v>四川太极高新区大源北街药店</v>
          </cell>
          <cell r="E2548">
            <v>2506774</v>
          </cell>
          <cell r="F2548" t="str">
            <v>医用重组胶原蛋白修复贴</v>
          </cell>
          <cell r="G2548" t="str">
            <v>28g(23cmx21cm）x5袋</v>
          </cell>
          <cell r="H2548" t="str">
            <v>盒</v>
          </cell>
          <cell r="I2548">
            <v>1</v>
          </cell>
          <cell r="J2548">
            <v>24.75</v>
          </cell>
          <cell r="K2548">
            <v>16.85</v>
          </cell>
          <cell r="L2548" t="str">
            <v>68.08%</v>
          </cell>
          <cell r="M2548">
            <v>40116</v>
          </cell>
          <cell r="N2548" t="str">
            <v>其他家庭常备器械类</v>
          </cell>
          <cell r="O2548" t="str">
            <v>家庭常备器械</v>
          </cell>
          <cell r="P2548" t="str">
            <v>医疗器械</v>
          </cell>
          <cell r="Q2548">
            <v>5347</v>
          </cell>
          <cell r="R2548" t="str">
            <v>易永红</v>
          </cell>
          <cell r="S2548">
            <v>38816747</v>
          </cell>
          <cell r="T2548">
            <v>24.75</v>
          </cell>
          <cell r="U2548" t="str">
            <v>线下</v>
          </cell>
          <cell r="V2548">
            <v>7.9</v>
          </cell>
          <cell r="W2548">
            <v>240439</v>
          </cell>
        </row>
        <row r="2549">
          <cell r="A2549">
            <v>45465.6152777778</v>
          </cell>
          <cell r="B2549">
            <v>58470229</v>
          </cell>
          <cell r="C2549">
            <v>737</v>
          </cell>
          <cell r="D2549" t="str">
            <v>四川太极高新区大源北街药店</v>
          </cell>
          <cell r="E2549">
            <v>2506774</v>
          </cell>
          <cell r="F2549" t="str">
            <v>医用重组胶原蛋白修复贴</v>
          </cell>
          <cell r="G2549" t="str">
            <v>28g(23cmx21cm）x5袋</v>
          </cell>
          <cell r="H2549" t="str">
            <v>盒</v>
          </cell>
          <cell r="I2549">
            <v>1</v>
          </cell>
          <cell r="J2549">
            <v>24.75</v>
          </cell>
          <cell r="K2549">
            <v>16.85</v>
          </cell>
          <cell r="L2549" t="str">
            <v>68.08%</v>
          </cell>
          <cell r="M2549">
            <v>40116</v>
          </cell>
          <cell r="N2549" t="str">
            <v>其他家庭常备器械类</v>
          </cell>
          <cell r="O2549" t="str">
            <v>家庭常备器械</v>
          </cell>
          <cell r="P2549" t="str">
            <v>医疗器械</v>
          </cell>
          <cell r="Q2549">
            <v>5347</v>
          </cell>
          <cell r="R2549" t="str">
            <v>易永红</v>
          </cell>
          <cell r="S2549">
            <v>38816747</v>
          </cell>
          <cell r="T2549">
            <v>24.75</v>
          </cell>
          <cell r="U2549" t="str">
            <v>线下</v>
          </cell>
          <cell r="V2549">
            <v>7.9</v>
          </cell>
          <cell r="W2549">
            <v>240439</v>
          </cell>
        </row>
        <row r="2550">
          <cell r="A2550">
            <v>45465.6152777778</v>
          </cell>
          <cell r="B2550">
            <v>58470229</v>
          </cell>
          <cell r="C2550">
            <v>737</v>
          </cell>
          <cell r="D2550" t="str">
            <v>四川太极高新区大源北街药店</v>
          </cell>
          <cell r="E2550">
            <v>2506774</v>
          </cell>
          <cell r="F2550" t="str">
            <v>医用重组胶原蛋白修复贴</v>
          </cell>
          <cell r="G2550" t="str">
            <v>28g(23cmx21cm）x5袋</v>
          </cell>
          <cell r="H2550" t="str">
            <v>盒</v>
          </cell>
          <cell r="I2550">
            <v>1</v>
          </cell>
          <cell r="J2550">
            <v>24.75</v>
          </cell>
          <cell r="K2550">
            <v>16.85</v>
          </cell>
          <cell r="L2550" t="str">
            <v>68.08%</v>
          </cell>
          <cell r="M2550">
            <v>40116</v>
          </cell>
          <cell r="N2550" t="str">
            <v>其他家庭常备器械类</v>
          </cell>
          <cell r="O2550" t="str">
            <v>家庭常备器械</v>
          </cell>
          <cell r="P2550" t="str">
            <v>医疗器械</v>
          </cell>
          <cell r="Q2550">
            <v>5347</v>
          </cell>
          <cell r="R2550" t="str">
            <v>易永红</v>
          </cell>
          <cell r="S2550">
            <v>38816747</v>
          </cell>
          <cell r="T2550">
            <v>24.75</v>
          </cell>
          <cell r="U2550" t="str">
            <v>线下</v>
          </cell>
          <cell r="V2550">
            <v>7.9</v>
          </cell>
          <cell r="W2550">
            <v>240439</v>
          </cell>
        </row>
        <row r="2551">
          <cell r="A2551">
            <v>45465.7555555556</v>
          </cell>
          <cell r="B2551">
            <v>58470678</v>
          </cell>
          <cell r="C2551">
            <v>737</v>
          </cell>
          <cell r="D2551" t="str">
            <v>四川太极高新区大源北街药店</v>
          </cell>
          <cell r="E2551">
            <v>2507742</v>
          </cell>
          <cell r="F2551" t="str">
            <v>医用重组胶原蛋白修复液</v>
          </cell>
          <cell r="G2551" t="str">
            <v>4mlx3支(B型)</v>
          </cell>
          <cell r="H2551" t="str">
            <v>盒</v>
          </cell>
          <cell r="I2551">
            <v>1</v>
          </cell>
          <cell r="J2551">
            <v>84</v>
          </cell>
          <cell r="K2551">
            <v>44</v>
          </cell>
          <cell r="L2551" t="str">
            <v>52.38%</v>
          </cell>
          <cell r="M2551">
            <v>40116</v>
          </cell>
          <cell r="N2551" t="str">
            <v>其他家庭常备器械类</v>
          </cell>
          <cell r="O2551" t="str">
            <v>家庭常备器械</v>
          </cell>
          <cell r="P2551" t="str">
            <v>医疗器械</v>
          </cell>
          <cell r="Q2551">
            <v>15720</v>
          </cell>
          <cell r="R2551" t="str">
            <v>黄小丽</v>
          </cell>
          <cell r="S2551">
            <v>38665995</v>
          </cell>
          <cell r="T2551">
            <v>84</v>
          </cell>
          <cell r="U2551" t="str">
            <v>线下</v>
          </cell>
          <cell r="V2551">
            <v>40</v>
          </cell>
          <cell r="W2551">
            <v>240405</v>
          </cell>
        </row>
        <row r="2552">
          <cell r="A2552">
            <v>45465.7555555556</v>
          </cell>
          <cell r="B2552">
            <v>58470678</v>
          </cell>
          <cell r="C2552">
            <v>737</v>
          </cell>
          <cell r="D2552" t="str">
            <v>四川太极高新区大源北街药店</v>
          </cell>
          <cell r="E2552">
            <v>2507742</v>
          </cell>
          <cell r="F2552" t="str">
            <v>医用重组胶原蛋白修复液</v>
          </cell>
          <cell r="G2552" t="str">
            <v>4mlx3支(B型)</v>
          </cell>
          <cell r="H2552" t="str">
            <v>盒</v>
          </cell>
          <cell r="I2552">
            <v>1</v>
          </cell>
          <cell r="J2552">
            <v>84</v>
          </cell>
          <cell r="K2552">
            <v>44</v>
          </cell>
          <cell r="L2552" t="str">
            <v>52.38%</v>
          </cell>
          <cell r="M2552">
            <v>40116</v>
          </cell>
          <cell r="N2552" t="str">
            <v>其他家庭常备器械类</v>
          </cell>
          <cell r="O2552" t="str">
            <v>家庭常备器械</v>
          </cell>
          <cell r="P2552" t="str">
            <v>医疗器械</v>
          </cell>
          <cell r="Q2552">
            <v>26602</v>
          </cell>
          <cell r="R2552" t="str">
            <v>苗裕青</v>
          </cell>
          <cell r="S2552">
            <v>38745584</v>
          </cell>
          <cell r="T2552">
            <v>84</v>
          </cell>
          <cell r="U2552" t="str">
            <v>线下</v>
          </cell>
          <cell r="V2552">
            <v>40</v>
          </cell>
          <cell r="W2552">
            <v>240405</v>
          </cell>
        </row>
        <row r="2553">
          <cell r="A2553">
            <v>45469.4354166667</v>
          </cell>
          <cell r="B2553">
            <v>58513888</v>
          </cell>
          <cell r="C2553">
            <v>737</v>
          </cell>
          <cell r="D2553" t="str">
            <v>四川太极高新区大源北街药店</v>
          </cell>
          <cell r="E2553">
            <v>2506774</v>
          </cell>
          <cell r="F2553" t="str">
            <v>医用重组胶原蛋白修复贴</v>
          </cell>
          <cell r="G2553" t="str">
            <v>28g(23cmx21cm）x5袋</v>
          </cell>
          <cell r="H2553" t="str">
            <v>盒</v>
          </cell>
          <cell r="I2553">
            <v>1</v>
          </cell>
          <cell r="J2553">
            <v>24.75</v>
          </cell>
          <cell r="K2553">
            <v>16.85</v>
          </cell>
          <cell r="L2553" t="str">
            <v>68.08%</v>
          </cell>
          <cell r="M2553">
            <v>40116</v>
          </cell>
          <cell r="N2553" t="str">
            <v>其他家庭常备器械类</v>
          </cell>
          <cell r="O2553" t="str">
            <v>家庭常备器械</v>
          </cell>
          <cell r="P2553" t="str">
            <v>医疗器械</v>
          </cell>
          <cell r="Q2553">
            <v>11642</v>
          </cell>
          <cell r="R2553" t="str">
            <v>张亚红</v>
          </cell>
          <cell r="S2553">
            <v>38745583</v>
          </cell>
          <cell r="T2553">
            <v>24.75</v>
          </cell>
          <cell r="U2553" t="str">
            <v>线下</v>
          </cell>
          <cell r="V2553">
            <v>7.9</v>
          </cell>
          <cell r="W2553">
            <v>240439</v>
          </cell>
        </row>
        <row r="2554">
          <cell r="A2554">
            <v>45469.4354166667</v>
          </cell>
          <cell r="B2554">
            <v>58513888</v>
          </cell>
          <cell r="C2554">
            <v>737</v>
          </cell>
          <cell r="D2554" t="str">
            <v>四川太极高新区大源北街药店</v>
          </cell>
          <cell r="E2554">
            <v>2506774</v>
          </cell>
          <cell r="F2554" t="str">
            <v>医用重组胶原蛋白修复贴</v>
          </cell>
          <cell r="G2554" t="str">
            <v>28g(23cmx21cm）x5袋</v>
          </cell>
          <cell r="H2554" t="str">
            <v>盒</v>
          </cell>
          <cell r="I2554">
            <v>1</v>
          </cell>
          <cell r="J2554">
            <v>24.75</v>
          </cell>
          <cell r="K2554">
            <v>16.85</v>
          </cell>
          <cell r="L2554" t="str">
            <v>68.08%</v>
          </cell>
          <cell r="M2554">
            <v>40116</v>
          </cell>
          <cell r="N2554" t="str">
            <v>其他家庭常备器械类</v>
          </cell>
          <cell r="O2554" t="str">
            <v>家庭常备器械</v>
          </cell>
          <cell r="P2554" t="str">
            <v>医疗器械</v>
          </cell>
          <cell r="Q2554">
            <v>11642</v>
          </cell>
          <cell r="R2554" t="str">
            <v>张亚红</v>
          </cell>
          <cell r="S2554">
            <v>38745583</v>
          </cell>
          <cell r="T2554">
            <v>24.75</v>
          </cell>
          <cell r="U2554" t="str">
            <v>线下</v>
          </cell>
          <cell r="V2554">
            <v>7.9</v>
          </cell>
          <cell r="W2554">
            <v>240439</v>
          </cell>
        </row>
        <row r="2555">
          <cell r="A2555">
            <v>45469.4354166667</v>
          </cell>
          <cell r="B2555">
            <v>58513888</v>
          </cell>
          <cell r="C2555">
            <v>737</v>
          </cell>
          <cell r="D2555" t="str">
            <v>四川太极高新区大源北街药店</v>
          </cell>
          <cell r="E2555">
            <v>2506774</v>
          </cell>
          <cell r="F2555" t="str">
            <v>医用重组胶原蛋白修复贴</v>
          </cell>
          <cell r="G2555" t="str">
            <v>28g(23cmx21cm）x5袋</v>
          </cell>
          <cell r="H2555" t="str">
            <v>盒</v>
          </cell>
          <cell r="I2555">
            <v>1</v>
          </cell>
          <cell r="J2555">
            <v>24.75</v>
          </cell>
          <cell r="K2555">
            <v>16.85</v>
          </cell>
          <cell r="L2555" t="str">
            <v>68.08%</v>
          </cell>
          <cell r="M2555">
            <v>40116</v>
          </cell>
          <cell r="N2555" t="str">
            <v>其他家庭常备器械类</v>
          </cell>
          <cell r="O2555" t="str">
            <v>家庭常备器械</v>
          </cell>
          <cell r="P2555" t="str">
            <v>医疗器械</v>
          </cell>
          <cell r="Q2555">
            <v>11642</v>
          </cell>
          <cell r="R2555" t="str">
            <v>张亚红</v>
          </cell>
          <cell r="S2555">
            <v>38745583</v>
          </cell>
          <cell r="T2555">
            <v>24.75</v>
          </cell>
          <cell r="U2555" t="str">
            <v>线下</v>
          </cell>
          <cell r="V2555">
            <v>7.9</v>
          </cell>
          <cell r="W2555">
            <v>240439</v>
          </cell>
        </row>
        <row r="2556">
          <cell r="A2556">
            <v>45469.4354166667</v>
          </cell>
          <cell r="B2556">
            <v>58513888</v>
          </cell>
          <cell r="C2556">
            <v>737</v>
          </cell>
          <cell r="D2556" t="str">
            <v>四川太极高新区大源北街药店</v>
          </cell>
          <cell r="E2556">
            <v>2506774</v>
          </cell>
          <cell r="F2556" t="str">
            <v>医用重组胶原蛋白修复贴</v>
          </cell>
          <cell r="G2556" t="str">
            <v>28g(23cmx21cm）x5袋</v>
          </cell>
          <cell r="H2556" t="str">
            <v>盒</v>
          </cell>
          <cell r="I2556">
            <v>1</v>
          </cell>
          <cell r="J2556">
            <v>24.75</v>
          </cell>
          <cell r="K2556">
            <v>16.85</v>
          </cell>
          <cell r="L2556" t="str">
            <v>68.08%</v>
          </cell>
          <cell r="M2556">
            <v>40116</v>
          </cell>
          <cell r="N2556" t="str">
            <v>其他家庭常备器械类</v>
          </cell>
          <cell r="O2556" t="str">
            <v>家庭常备器械</v>
          </cell>
          <cell r="P2556" t="str">
            <v>医疗器械</v>
          </cell>
          <cell r="Q2556">
            <v>11642</v>
          </cell>
          <cell r="R2556" t="str">
            <v>张亚红</v>
          </cell>
          <cell r="S2556">
            <v>38745583</v>
          </cell>
          <cell r="T2556">
            <v>24.75</v>
          </cell>
          <cell r="U2556" t="str">
            <v>线下</v>
          </cell>
          <cell r="V2556">
            <v>7.9</v>
          </cell>
          <cell r="W2556">
            <v>240439</v>
          </cell>
        </row>
        <row r="2557">
          <cell r="A2557">
            <v>45469.8652777778</v>
          </cell>
          <cell r="B2557">
            <v>58522554</v>
          </cell>
          <cell r="C2557">
            <v>737</v>
          </cell>
          <cell r="D2557" t="str">
            <v>四川太极高新区大源北街药店</v>
          </cell>
          <cell r="E2557">
            <v>2506774</v>
          </cell>
          <cell r="F2557" t="str">
            <v>医用重组胶原蛋白修复贴</v>
          </cell>
          <cell r="G2557" t="str">
            <v>28g(23cmx21cm）x5袋</v>
          </cell>
          <cell r="H2557" t="str">
            <v>盒</v>
          </cell>
          <cell r="I2557">
            <v>1</v>
          </cell>
          <cell r="J2557">
            <v>24.75</v>
          </cell>
          <cell r="K2557">
            <v>16.85</v>
          </cell>
          <cell r="L2557" t="str">
            <v>68.08%</v>
          </cell>
          <cell r="M2557">
            <v>40116</v>
          </cell>
          <cell r="N2557" t="str">
            <v>其他家庭常备器械类</v>
          </cell>
          <cell r="O2557" t="str">
            <v>家庭常备器械</v>
          </cell>
          <cell r="P2557" t="str">
            <v>医疗器械</v>
          </cell>
          <cell r="Q2557">
            <v>26602</v>
          </cell>
          <cell r="R2557" t="str">
            <v>苗裕青</v>
          </cell>
          <cell r="S2557">
            <v>38773216</v>
          </cell>
          <cell r="T2557">
            <v>24.75</v>
          </cell>
          <cell r="U2557" t="str">
            <v>线下</v>
          </cell>
          <cell r="V2557">
            <v>7.9</v>
          </cell>
          <cell r="W2557">
            <v>240439</v>
          </cell>
        </row>
        <row r="2558">
          <cell r="A2558">
            <v>45469.8652777778</v>
          </cell>
          <cell r="B2558">
            <v>58522554</v>
          </cell>
          <cell r="C2558">
            <v>737</v>
          </cell>
          <cell r="D2558" t="str">
            <v>四川太极高新区大源北街药店</v>
          </cell>
          <cell r="E2558">
            <v>2506774</v>
          </cell>
          <cell r="F2558" t="str">
            <v>医用重组胶原蛋白修复贴</v>
          </cell>
          <cell r="G2558" t="str">
            <v>28g(23cmx21cm）x5袋</v>
          </cell>
          <cell r="H2558" t="str">
            <v>盒</v>
          </cell>
          <cell r="I2558">
            <v>1</v>
          </cell>
          <cell r="J2558">
            <v>24.75</v>
          </cell>
          <cell r="K2558">
            <v>16.85</v>
          </cell>
          <cell r="L2558" t="str">
            <v>68.08%</v>
          </cell>
          <cell r="M2558">
            <v>40116</v>
          </cell>
          <cell r="N2558" t="str">
            <v>其他家庭常备器械类</v>
          </cell>
          <cell r="O2558" t="str">
            <v>家庭常备器械</v>
          </cell>
          <cell r="P2558" t="str">
            <v>医疗器械</v>
          </cell>
          <cell r="Q2558">
            <v>26602</v>
          </cell>
          <cell r="R2558" t="str">
            <v>苗裕青</v>
          </cell>
          <cell r="S2558">
            <v>38773216</v>
          </cell>
          <cell r="T2558">
            <v>24.75</v>
          </cell>
          <cell r="U2558" t="str">
            <v>线下</v>
          </cell>
          <cell r="V2558">
            <v>7.9</v>
          </cell>
          <cell r="W2558">
            <v>240439</v>
          </cell>
        </row>
        <row r="2559">
          <cell r="A2559">
            <v>45469.8652777778</v>
          </cell>
          <cell r="B2559">
            <v>58522554</v>
          </cell>
          <cell r="C2559">
            <v>737</v>
          </cell>
          <cell r="D2559" t="str">
            <v>四川太极高新区大源北街药店</v>
          </cell>
          <cell r="E2559">
            <v>2506774</v>
          </cell>
          <cell r="F2559" t="str">
            <v>医用重组胶原蛋白修复贴</v>
          </cell>
          <cell r="G2559" t="str">
            <v>28g(23cmx21cm）x5袋</v>
          </cell>
          <cell r="H2559" t="str">
            <v>盒</v>
          </cell>
          <cell r="I2559">
            <v>1</v>
          </cell>
          <cell r="J2559">
            <v>24.75</v>
          </cell>
          <cell r="K2559">
            <v>16.85</v>
          </cell>
          <cell r="L2559" t="str">
            <v>68.08%</v>
          </cell>
          <cell r="M2559">
            <v>40116</v>
          </cell>
          <cell r="N2559" t="str">
            <v>其他家庭常备器械类</v>
          </cell>
          <cell r="O2559" t="str">
            <v>家庭常备器械</v>
          </cell>
          <cell r="P2559" t="str">
            <v>医疗器械</v>
          </cell>
          <cell r="Q2559">
            <v>26602</v>
          </cell>
          <cell r="R2559" t="str">
            <v>苗裕青</v>
          </cell>
          <cell r="S2559">
            <v>38773216</v>
          </cell>
          <cell r="T2559">
            <v>24.75</v>
          </cell>
          <cell r="U2559" t="str">
            <v>线下</v>
          </cell>
          <cell r="V2559">
            <v>7.9</v>
          </cell>
          <cell r="W2559">
            <v>240439</v>
          </cell>
        </row>
        <row r="2560">
          <cell r="A2560">
            <v>45469.8652777778</v>
          </cell>
          <cell r="B2560">
            <v>58522554</v>
          </cell>
          <cell r="C2560">
            <v>737</v>
          </cell>
          <cell r="D2560" t="str">
            <v>四川太极高新区大源北街药店</v>
          </cell>
          <cell r="E2560">
            <v>2506774</v>
          </cell>
          <cell r="F2560" t="str">
            <v>医用重组胶原蛋白修复贴</v>
          </cell>
          <cell r="G2560" t="str">
            <v>28g(23cmx21cm）x5袋</v>
          </cell>
          <cell r="H2560" t="str">
            <v>盒</v>
          </cell>
          <cell r="I2560">
            <v>1</v>
          </cell>
          <cell r="J2560">
            <v>24.75</v>
          </cell>
          <cell r="K2560">
            <v>16.85</v>
          </cell>
          <cell r="L2560" t="str">
            <v>68.08%</v>
          </cell>
          <cell r="M2560">
            <v>40116</v>
          </cell>
          <cell r="N2560" t="str">
            <v>其他家庭常备器械类</v>
          </cell>
          <cell r="O2560" t="str">
            <v>家庭常备器械</v>
          </cell>
          <cell r="P2560" t="str">
            <v>医疗器械</v>
          </cell>
          <cell r="Q2560">
            <v>26602</v>
          </cell>
          <cell r="R2560" t="str">
            <v>苗裕青</v>
          </cell>
          <cell r="S2560">
            <v>38773216</v>
          </cell>
          <cell r="T2560">
            <v>24.75</v>
          </cell>
          <cell r="U2560" t="str">
            <v>线下</v>
          </cell>
          <cell r="V2560">
            <v>7.9</v>
          </cell>
          <cell r="W2560">
            <v>240439</v>
          </cell>
        </row>
        <row r="2561">
          <cell r="A2561">
            <v>45471.9729166667</v>
          </cell>
          <cell r="B2561">
            <v>58545403</v>
          </cell>
          <cell r="C2561">
            <v>737</v>
          </cell>
          <cell r="D2561" t="str">
            <v>四川太极高新区大源北街药店</v>
          </cell>
          <cell r="E2561">
            <v>2506774</v>
          </cell>
          <cell r="F2561" t="str">
            <v>医用重组胶原蛋白修复贴</v>
          </cell>
          <cell r="G2561" t="str">
            <v>28g(23cmx21cm）x5袋</v>
          </cell>
          <cell r="H2561" t="str">
            <v>盒</v>
          </cell>
          <cell r="I2561">
            <v>1</v>
          </cell>
          <cell r="J2561">
            <v>24.75</v>
          </cell>
          <cell r="K2561">
            <v>16.85</v>
          </cell>
          <cell r="L2561" t="str">
            <v>68.08%</v>
          </cell>
          <cell r="M2561">
            <v>40116</v>
          </cell>
          <cell r="N2561" t="str">
            <v>其他家庭常备器械类</v>
          </cell>
          <cell r="O2561" t="str">
            <v>家庭常备器械</v>
          </cell>
          <cell r="P2561" t="str">
            <v>医疗器械</v>
          </cell>
          <cell r="Q2561">
            <v>11642</v>
          </cell>
          <cell r="R2561" t="str">
            <v>张亚红</v>
          </cell>
          <cell r="S2561">
            <v>38816747</v>
          </cell>
          <cell r="T2561">
            <v>24.75</v>
          </cell>
          <cell r="U2561" t="str">
            <v>线下</v>
          </cell>
          <cell r="V2561">
            <v>7.9</v>
          </cell>
          <cell r="W2561">
            <v>240439</v>
          </cell>
        </row>
        <row r="2562">
          <cell r="A2562">
            <v>45471.9729166667</v>
          </cell>
          <cell r="B2562">
            <v>58545403</v>
          </cell>
          <cell r="C2562">
            <v>737</v>
          </cell>
          <cell r="D2562" t="str">
            <v>四川太极高新区大源北街药店</v>
          </cell>
          <cell r="E2562">
            <v>2506774</v>
          </cell>
          <cell r="F2562" t="str">
            <v>医用重组胶原蛋白修复贴</v>
          </cell>
          <cell r="G2562" t="str">
            <v>28g(23cmx21cm）x5袋</v>
          </cell>
          <cell r="H2562" t="str">
            <v>盒</v>
          </cell>
          <cell r="I2562">
            <v>1</v>
          </cell>
          <cell r="J2562">
            <v>24.75</v>
          </cell>
          <cell r="K2562">
            <v>16.85</v>
          </cell>
          <cell r="L2562" t="str">
            <v>68.08%</v>
          </cell>
          <cell r="M2562">
            <v>40116</v>
          </cell>
          <cell r="N2562" t="str">
            <v>其他家庭常备器械类</v>
          </cell>
          <cell r="O2562" t="str">
            <v>家庭常备器械</v>
          </cell>
          <cell r="P2562" t="str">
            <v>医疗器械</v>
          </cell>
          <cell r="Q2562">
            <v>11642</v>
          </cell>
          <cell r="R2562" t="str">
            <v>张亚红</v>
          </cell>
          <cell r="S2562">
            <v>38816747</v>
          </cell>
          <cell r="T2562">
            <v>24.75</v>
          </cell>
          <cell r="U2562" t="str">
            <v>线下</v>
          </cell>
          <cell r="V2562">
            <v>7.9</v>
          </cell>
          <cell r="W2562">
            <v>240439</v>
          </cell>
        </row>
        <row r="2563">
          <cell r="A2563">
            <v>45471.9729166667</v>
          </cell>
          <cell r="B2563">
            <v>58545403</v>
          </cell>
          <cell r="C2563">
            <v>737</v>
          </cell>
          <cell r="D2563" t="str">
            <v>四川太极高新区大源北街药店</v>
          </cell>
          <cell r="E2563">
            <v>2506774</v>
          </cell>
          <cell r="F2563" t="str">
            <v>医用重组胶原蛋白修复贴</v>
          </cell>
          <cell r="G2563" t="str">
            <v>28g(23cmx21cm）x5袋</v>
          </cell>
          <cell r="H2563" t="str">
            <v>盒</v>
          </cell>
          <cell r="I2563">
            <v>1</v>
          </cell>
          <cell r="J2563">
            <v>24.75</v>
          </cell>
          <cell r="K2563">
            <v>16.85</v>
          </cell>
          <cell r="L2563" t="str">
            <v>68.08%</v>
          </cell>
          <cell r="M2563">
            <v>40116</v>
          </cell>
          <cell r="N2563" t="str">
            <v>其他家庭常备器械类</v>
          </cell>
          <cell r="O2563" t="str">
            <v>家庭常备器械</v>
          </cell>
          <cell r="P2563" t="str">
            <v>医疗器械</v>
          </cell>
          <cell r="Q2563">
            <v>11642</v>
          </cell>
          <cell r="R2563" t="str">
            <v>张亚红</v>
          </cell>
          <cell r="S2563">
            <v>38816747</v>
          </cell>
          <cell r="T2563">
            <v>24.75</v>
          </cell>
          <cell r="U2563" t="str">
            <v>线下</v>
          </cell>
          <cell r="V2563">
            <v>7.9</v>
          </cell>
          <cell r="W2563">
            <v>240439</v>
          </cell>
        </row>
        <row r="2564">
          <cell r="A2564">
            <v>45471.9729166667</v>
          </cell>
          <cell r="B2564">
            <v>58545403</v>
          </cell>
          <cell r="C2564">
            <v>737</v>
          </cell>
          <cell r="D2564" t="str">
            <v>四川太极高新区大源北街药店</v>
          </cell>
          <cell r="E2564">
            <v>2506774</v>
          </cell>
          <cell r="F2564" t="str">
            <v>医用重组胶原蛋白修复贴</v>
          </cell>
          <cell r="G2564" t="str">
            <v>28g(23cmx21cm）x5袋</v>
          </cell>
          <cell r="H2564" t="str">
            <v>盒</v>
          </cell>
          <cell r="I2564">
            <v>1</v>
          </cell>
          <cell r="J2564">
            <v>24.75</v>
          </cell>
          <cell r="K2564">
            <v>16.85</v>
          </cell>
          <cell r="L2564" t="str">
            <v>68.08%</v>
          </cell>
          <cell r="M2564">
            <v>40116</v>
          </cell>
          <cell r="N2564" t="str">
            <v>其他家庭常备器械类</v>
          </cell>
          <cell r="O2564" t="str">
            <v>家庭常备器械</v>
          </cell>
          <cell r="P2564" t="str">
            <v>医疗器械</v>
          </cell>
          <cell r="Q2564">
            <v>11642</v>
          </cell>
          <cell r="R2564" t="str">
            <v>张亚红</v>
          </cell>
          <cell r="S2564">
            <v>38816747</v>
          </cell>
          <cell r="T2564">
            <v>24.75</v>
          </cell>
          <cell r="U2564" t="str">
            <v>线下</v>
          </cell>
          <cell r="V2564">
            <v>7.9</v>
          </cell>
          <cell r="W2564">
            <v>240439</v>
          </cell>
        </row>
        <row r="2565">
          <cell r="A2565">
            <v>45473.8798611111</v>
          </cell>
          <cell r="B2565">
            <v>58568004</v>
          </cell>
          <cell r="C2565">
            <v>737</v>
          </cell>
          <cell r="D2565" t="str">
            <v>四川太极高新区大源北街药店</v>
          </cell>
          <cell r="E2565">
            <v>2506774</v>
          </cell>
          <cell r="F2565" t="str">
            <v>医用重组胶原蛋白修复贴</v>
          </cell>
          <cell r="G2565" t="str">
            <v>28g(23cmx21cm）x5袋</v>
          </cell>
          <cell r="H2565" t="str">
            <v>盒</v>
          </cell>
          <cell r="I2565">
            <v>1</v>
          </cell>
          <cell r="J2565">
            <v>24.75</v>
          </cell>
          <cell r="K2565">
            <v>16.85</v>
          </cell>
          <cell r="L2565" t="str">
            <v>68.08%</v>
          </cell>
          <cell r="M2565">
            <v>40116</v>
          </cell>
          <cell r="N2565" t="str">
            <v>其他家庭常备器械类</v>
          </cell>
          <cell r="O2565" t="str">
            <v>家庭常备器械</v>
          </cell>
          <cell r="P2565" t="str">
            <v>医疗器械</v>
          </cell>
          <cell r="Q2565">
            <v>26602</v>
          </cell>
          <cell r="R2565" t="str">
            <v>苗裕青</v>
          </cell>
          <cell r="S2565">
            <v>38773216</v>
          </cell>
          <cell r="T2565">
            <v>24.75</v>
          </cell>
          <cell r="U2565" t="str">
            <v>线下</v>
          </cell>
          <cell r="V2565">
            <v>7.9</v>
          </cell>
          <cell r="W2565">
            <v>240439</v>
          </cell>
        </row>
        <row r="2566">
          <cell r="A2566">
            <v>45473.8798611111</v>
          </cell>
          <cell r="B2566">
            <v>58568004</v>
          </cell>
          <cell r="C2566">
            <v>737</v>
          </cell>
          <cell r="D2566" t="str">
            <v>四川太极高新区大源北街药店</v>
          </cell>
          <cell r="E2566">
            <v>2506774</v>
          </cell>
          <cell r="F2566" t="str">
            <v>医用重组胶原蛋白修复贴</v>
          </cell>
          <cell r="G2566" t="str">
            <v>28g(23cmx21cm）x5袋</v>
          </cell>
          <cell r="H2566" t="str">
            <v>盒</v>
          </cell>
          <cell r="I2566">
            <v>1</v>
          </cell>
          <cell r="J2566">
            <v>24.75</v>
          </cell>
          <cell r="K2566">
            <v>16.85</v>
          </cell>
          <cell r="L2566" t="str">
            <v>68.08%</v>
          </cell>
          <cell r="M2566">
            <v>40116</v>
          </cell>
          <cell r="N2566" t="str">
            <v>其他家庭常备器械类</v>
          </cell>
          <cell r="O2566" t="str">
            <v>家庭常备器械</v>
          </cell>
          <cell r="P2566" t="str">
            <v>医疗器械</v>
          </cell>
          <cell r="Q2566">
            <v>26602</v>
          </cell>
          <cell r="R2566" t="str">
            <v>苗裕青</v>
          </cell>
          <cell r="S2566">
            <v>38773216</v>
          </cell>
          <cell r="T2566">
            <v>24.75</v>
          </cell>
          <cell r="U2566" t="str">
            <v>线下</v>
          </cell>
          <cell r="V2566">
            <v>7.9</v>
          </cell>
          <cell r="W2566">
            <v>240439</v>
          </cell>
        </row>
        <row r="2567">
          <cell r="A2567">
            <v>45473.8798611111</v>
          </cell>
          <cell r="B2567">
            <v>58568004</v>
          </cell>
          <cell r="C2567">
            <v>737</v>
          </cell>
          <cell r="D2567" t="str">
            <v>四川太极高新区大源北街药店</v>
          </cell>
          <cell r="E2567">
            <v>2506774</v>
          </cell>
          <cell r="F2567" t="str">
            <v>医用重组胶原蛋白修复贴</v>
          </cell>
          <cell r="G2567" t="str">
            <v>28g(23cmx21cm）x5袋</v>
          </cell>
          <cell r="H2567" t="str">
            <v>盒</v>
          </cell>
          <cell r="I2567">
            <v>1</v>
          </cell>
          <cell r="J2567">
            <v>24.75</v>
          </cell>
          <cell r="K2567">
            <v>16.85</v>
          </cell>
          <cell r="L2567" t="str">
            <v>68.08%</v>
          </cell>
          <cell r="M2567">
            <v>40116</v>
          </cell>
          <cell r="N2567" t="str">
            <v>其他家庭常备器械类</v>
          </cell>
          <cell r="O2567" t="str">
            <v>家庭常备器械</v>
          </cell>
          <cell r="P2567" t="str">
            <v>医疗器械</v>
          </cell>
          <cell r="Q2567">
            <v>26602</v>
          </cell>
          <cell r="R2567" t="str">
            <v>苗裕青</v>
          </cell>
          <cell r="S2567">
            <v>38773216</v>
          </cell>
          <cell r="T2567">
            <v>24.75</v>
          </cell>
          <cell r="U2567" t="str">
            <v>线下</v>
          </cell>
          <cell r="V2567">
            <v>7.9</v>
          </cell>
          <cell r="W2567">
            <v>240439</v>
          </cell>
        </row>
        <row r="2568">
          <cell r="A2568">
            <v>45473.8798611111</v>
          </cell>
          <cell r="B2568">
            <v>58568004</v>
          </cell>
          <cell r="C2568">
            <v>737</v>
          </cell>
          <cell r="D2568" t="str">
            <v>四川太极高新区大源北街药店</v>
          </cell>
          <cell r="E2568">
            <v>2506774</v>
          </cell>
          <cell r="F2568" t="str">
            <v>医用重组胶原蛋白修复贴</v>
          </cell>
          <cell r="G2568" t="str">
            <v>28g(23cmx21cm）x5袋</v>
          </cell>
          <cell r="H2568" t="str">
            <v>盒</v>
          </cell>
          <cell r="I2568">
            <v>1</v>
          </cell>
          <cell r="J2568">
            <v>24.75</v>
          </cell>
          <cell r="K2568">
            <v>16.85</v>
          </cell>
          <cell r="L2568" t="str">
            <v>68.08%</v>
          </cell>
          <cell r="M2568">
            <v>40116</v>
          </cell>
          <cell r="N2568" t="str">
            <v>其他家庭常备器械类</v>
          </cell>
          <cell r="O2568" t="str">
            <v>家庭常备器械</v>
          </cell>
          <cell r="P2568" t="str">
            <v>医疗器械</v>
          </cell>
          <cell r="Q2568">
            <v>26602</v>
          </cell>
          <cell r="R2568" t="str">
            <v>苗裕青</v>
          </cell>
          <cell r="S2568">
            <v>38773216</v>
          </cell>
          <cell r="T2568">
            <v>24.75</v>
          </cell>
          <cell r="U2568" t="str">
            <v>线下</v>
          </cell>
          <cell r="V2568">
            <v>7.9</v>
          </cell>
          <cell r="W2568">
            <v>240439</v>
          </cell>
        </row>
        <row r="2569">
          <cell r="A2569">
            <v>45447.7944444444</v>
          </cell>
          <cell r="B2569">
            <v>58263876</v>
          </cell>
          <cell r="C2569">
            <v>738</v>
          </cell>
          <cell r="D2569" t="str">
            <v>四川太极都江堰市蒲阳路药店</v>
          </cell>
          <cell r="E2569">
            <v>2505131</v>
          </cell>
          <cell r="F2569" t="str">
            <v>重组人源胶原蛋白修复敷料</v>
          </cell>
          <cell r="G2569" t="str">
            <v>F型 28g(23cmx21cm)x5袋 (枢颜)</v>
          </cell>
          <cell r="H2569" t="str">
            <v>盒</v>
          </cell>
          <cell r="I2569">
            <v>4</v>
          </cell>
          <cell r="J2569">
            <v>99</v>
          </cell>
          <cell r="K2569">
            <v>67.4</v>
          </cell>
          <cell r="L2569" t="str">
            <v>68.08%</v>
          </cell>
          <cell r="M2569">
            <v>40116</v>
          </cell>
          <cell r="N2569" t="str">
            <v>其他家庭常备器械类</v>
          </cell>
          <cell r="O2569" t="str">
            <v>家庭常备器械</v>
          </cell>
          <cell r="P2569" t="str">
            <v>医疗器械</v>
          </cell>
          <cell r="Q2569">
            <v>6121</v>
          </cell>
          <cell r="R2569" t="str">
            <v>李燕</v>
          </cell>
          <cell r="S2569">
            <v>38382395</v>
          </cell>
          <cell r="T2569">
            <v>24.75</v>
          </cell>
          <cell r="U2569" t="str">
            <v>线下</v>
          </cell>
          <cell r="V2569">
            <v>7.9</v>
          </cell>
          <cell r="W2569">
            <v>20240324</v>
          </cell>
        </row>
        <row r="2570">
          <cell r="A2570">
            <v>45447.8277777778</v>
          </cell>
          <cell r="B2570">
            <v>58262343</v>
          </cell>
          <cell r="C2570">
            <v>738</v>
          </cell>
          <cell r="D2570" t="str">
            <v>四川太极都江堰市蒲阳路药店</v>
          </cell>
          <cell r="E2570">
            <v>2505131</v>
          </cell>
          <cell r="F2570" t="str">
            <v>重组人源胶原蛋白修复敷料</v>
          </cell>
          <cell r="G2570" t="str">
            <v>F型 28g(23cmx21cm)x5袋 (枢颜)</v>
          </cell>
          <cell r="H2570" t="str">
            <v>盒</v>
          </cell>
          <cell r="I2570">
            <v>4</v>
          </cell>
          <cell r="J2570">
            <v>99</v>
          </cell>
          <cell r="K2570">
            <v>67.4</v>
          </cell>
          <cell r="L2570" t="str">
            <v>68.08%</v>
          </cell>
          <cell r="M2570">
            <v>40116</v>
          </cell>
          <cell r="N2570" t="str">
            <v>其他家庭常备器械类</v>
          </cell>
          <cell r="O2570" t="str">
            <v>家庭常备器械</v>
          </cell>
          <cell r="P2570" t="str">
            <v>医疗器械</v>
          </cell>
          <cell r="Q2570">
            <v>5698</v>
          </cell>
          <cell r="R2570" t="str">
            <v>周有惠</v>
          </cell>
          <cell r="S2570">
            <v>38382395</v>
          </cell>
          <cell r="T2570">
            <v>24.75</v>
          </cell>
          <cell r="U2570" t="str">
            <v>线下</v>
          </cell>
          <cell r="V2570">
            <v>7.9</v>
          </cell>
          <cell r="W2570">
            <v>20240324</v>
          </cell>
        </row>
        <row r="2571">
          <cell r="A2571">
            <v>45447.8277777778</v>
          </cell>
          <cell r="B2571">
            <v>58262343</v>
          </cell>
          <cell r="C2571">
            <v>738</v>
          </cell>
          <cell r="D2571" t="str">
            <v>四川太极都江堰市蒲阳路药店</v>
          </cell>
          <cell r="E2571">
            <v>2505131</v>
          </cell>
          <cell r="F2571" t="str">
            <v>重组人源胶原蛋白修复敷料</v>
          </cell>
          <cell r="G2571" t="str">
            <v>F型 28g(23cmx21cm)x5袋 (枢颜)</v>
          </cell>
          <cell r="H2571" t="str">
            <v>盒</v>
          </cell>
          <cell r="I2571">
            <v>4</v>
          </cell>
          <cell r="J2571">
            <v>99</v>
          </cell>
          <cell r="K2571">
            <v>67.4</v>
          </cell>
          <cell r="L2571" t="str">
            <v>68.08%</v>
          </cell>
          <cell r="M2571">
            <v>40116</v>
          </cell>
          <cell r="N2571" t="str">
            <v>其他家庭常备器械类</v>
          </cell>
          <cell r="O2571" t="str">
            <v>家庭常备器械</v>
          </cell>
          <cell r="P2571" t="str">
            <v>医疗器械</v>
          </cell>
          <cell r="Q2571">
            <v>6121</v>
          </cell>
          <cell r="R2571" t="str">
            <v>李燕</v>
          </cell>
          <cell r="S2571">
            <v>38382395</v>
          </cell>
          <cell r="T2571">
            <v>24.75</v>
          </cell>
          <cell r="U2571" t="str">
            <v>线下</v>
          </cell>
          <cell r="V2571">
            <v>7.9</v>
          </cell>
          <cell r="W2571">
            <v>20240324</v>
          </cell>
        </row>
        <row r="2572">
          <cell r="A2572">
            <v>45451.8541666667</v>
          </cell>
          <cell r="B2572">
            <v>58307357</v>
          </cell>
          <cell r="C2572">
            <v>738</v>
          </cell>
          <cell r="D2572" t="str">
            <v>四川太极都江堰市蒲阳路药店</v>
          </cell>
          <cell r="E2572">
            <v>2506774</v>
          </cell>
          <cell r="F2572" t="str">
            <v>医用重组胶原蛋白修复贴</v>
          </cell>
          <cell r="G2572" t="str">
            <v>28g(23cmx21cm）x5袋</v>
          </cell>
          <cell r="H2572" t="str">
            <v>盒</v>
          </cell>
          <cell r="I2572">
            <v>1</v>
          </cell>
          <cell r="J2572">
            <v>17</v>
          </cell>
          <cell r="K2572">
            <v>9.1</v>
          </cell>
          <cell r="L2572" t="str">
            <v>53.53%</v>
          </cell>
          <cell r="M2572">
            <v>40116</v>
          </cell>
          <cell r="N2572" t="str">
            <v>其他家庭常备器械类</v>
          </cell>
          <cell r="O2572" t="str">
            <v>家庭常备器械</v>
          </cell>
          <cell r="P2572" t="str">
            <v>医疗器械</v>
          </cell>
          <cell r="Q2572">
            <v>6121</v>
          </cell>
          <cell r="R2572" t="str">
            <v>李燕</v>
          </cell>
          <cell r="S2572">
            <v>38642986</v>
          </cell>
          <cell r="T2572">
            <v>17</v>
          </cell>
          <cell r="U2572" t="str">
            <v>线下</v>
          </cell>
          <cell r="V2572">
            <v>7.9</v>
          </cell>
          <cell r="W2572">
            <v>240434</v>
          </cell>
        </row>
        <row r="2573">
          <cell r="A2573">
            <v>45451.8541666667</v>
          </cell>
          <cell r="B2573">
            <v>58307357</v>
          </cell>
          <cell r="C2573">
            <v>738</v>
          </cell>
          <cell r="D2573" t="str">
            <v>四川太极都江堰市蒲阳路药店</v>
          </cell>
          <cell r="E2573">
            <v>2506774</v>
          </cell>
          <cell r="F2573" t="str">
            <v>医用重组胶原蛋白修复贴</v>
          </cell>
          <cell r="G2573" t="str">
            <v>28g(23cmx21cm）x5袋</v>
          </cell>
          <cell r="H2573" t="str">
            <v>盒</v>
          </cell>
          <cell r="I2573">
            <v>1</v>
          </cell>
          <cell r="J2573">
            <v>17</v>
          </cell>
          <cell r="K2573">
            <v>9.1</v>
          </cell>
          <cell r="L2573" t="str">
            <v>53.53%</v>
          </cell>
          <cell r="M2573">
            <v>40116</v>
          </cell>
          <cell r="N2573" t="str">
            <v>其他家庭常备器械类</v>
          </cell>
          <cell r="O2573" t="str">
            <v>家庭常备器械</v>
          </cell>
          <cell r="P2573" t="str">
            <v>医疗器械</v>
          </cell>
          <cell r="Q2573">
            <v>5698</v>
          </cell>
          <cell r="R2573" t="str">
            <v>周有惠</v>
          </cell>
          <cell r="S2573">
            <v>38642986</v>
          </cell>
          <cell r="T2573">
            <v>17</v>
          </cell>
          <cell r="U2573" t="str">
            <v>线下</v>
          </cell>
          <cell r="V2573">
            <v>7.9</v>
          </cell>
          <cell r="W2573">
            <v>240434</v>
          </cell>
        </row>
        <row r="2574">
          <cell r="A2574">
            <v>45451.8541666667</v>
          </cell>
          <cell r="B2574">
            <v>58307357</v>
          </cell>
          <cell r="C2574">
            <v>738</v>
          </cell>
          <cell r="D2574" t="str">
            <v>四川太极都江堰市蒲阳路药店</v>
          </cell>
          <cell r="E2574">
            <v>2506774</v>
          </cell>
          <cell r="F2574" t="str">
            <v>医用重组胶原蛋白修复贴</v>
          </cell>
          <cell r="G2574" t="str">
            <v>28g(23cmx21cm）x5袋</v>
          </cell>
          <cell r="H2574" t="str">
            <v>盒</v>
          </cell>
          <cell r="I2574">
            <v>1</v>
          </cell>
          <cell r="J2574">
            <v>17</v>
          </cell>
          <cell r="K2574">
            <v>9.1</v>
          </cell>
          <cell r="L2574" t="str">
            <v>53.53%</v>
          </cell>
          <cell r="M2574">
            <v>40116</v>
          </cell>
          <cell r="N2574" t="str">
            <v>其他家庭常备器械类</v>
          </cell>
          <cell r="O2574" t="str">
            <v>家庭常备器械</v>
          </cell>
          <cell r="P2574" t="str">
            <v>医疗器械</v>
          </cell>
          <cell r="Q2574">
            <v>6121</v>
          </cell>
          <cell r="R2574" t="str">
            <v>李燕</v>
          </cell>
          <cell r="S2574">
            <v>38642986</v>
          </cell>
          <cell r="T2574">
            <v>17</v>
          </cell>
          <cell r="U2574" t="str">
            <v>线下</v>
          </cell>
          <cell r="V2574">
            <v>7.9</v>
          </cell>
          <cell r="W2574">
            <v>240434</v>
          </cell>
        </row>
        <row r="2575">
          <cell r="A2575">
            <v>45451.8541666667</v>
          </cell>
          <cell r="B2575">
            <v>58307357</v>
          </cell>
          <cell r="C2575">
            <v>738</v>
          </cell>
          <cell r="D2575" t="str">
            <v>四川太极都江堰市蒲阳路药店</v>
          </cell>
          <cell r="E2575">
            <v>2506774</v>
          </cell>
          <cell r="F2575" t="str">
            <v>医用重组胶原蛋白修复贴</v>
          </cell>
          <cell r="G2575" t="str">
            <v>28g(23cmx21cm）x5袋</v>
          </cell>
          <cell r="H2575" t="str">
            <v>盒</v>
          </cell>
          <cell r="I2575">
            <v>1</v>
          </cell>
          <cell r="J2575">
            <v>17</v>
          </cell>
          <cell r="K2575">
            <v>9.1</v>
          </cell>
          <cell r="L2575" t="str">
            <v>53.53%</v>
          </cell>
          <cell r="M2575">
            <v>40116</v>
          </cell>
          <cell r="N2575" t="str">
            <v>其他家庭常备器械类</v>
          </cell>
          <cell r="O2575" t="str">
            <v>家庭常备器械</v>
          </cell>
          <cell r="P2575" t="str">
            <v>医疗器械</v>
          </cell>
          <cell r="Q2575">
            <v>5698</v>
          </cell>
          <cell r="R2575" t="str">
            <v>周有惠</v>
          </cell>
          <cell r="S2575">
            <v>38642986</v>
          </cell>
          <cell r="T2575">
            <v>17</v>
          </cell>
          <cell r="U2575" t="str">
            <v>线下</v>
          </cell>
          <cell r="V2575">
            <v>7.9</v>
          </cell>
          <cell r="W2575">
            <v>240434</v>
          </cell>
        </row>
        <row r="2576">
          <cell r="A2576">
            <v>45451.8541666667</v>
          </cell>
          <cell r="B2576">
            <v>58307357</v>
          </cell>
          <cell r="C2576">
            <v>738</v>
          </cell>
          <cell r="D2576" t="str">
            <v>四川太极都江堰市蒲阳路药店</v>
          </cell>
          <cell r="E2576">
            <v>2506774</v>
          </cell>
          <cell r="F2576" t="str">
            <v>医用重组胶原蛋白修复贴</v>
          </cell>
          <cell r="G2576" t="str">
            <v>28g(23cmx21cm）x5袋</v>
          </cell>
          <cell r="H2576" t="str">
            <v>盒</v>
          </cell>
          <cell r="I2576">
            <v>1</v>
          </cell>
          <cell r="J2576">
            <v>17</v>
          </cell>
          <cell r="K2576">
            <v>9.1</v>
          </cell>
          <cell r="L2576" t="str">
            <v>53.53%</v>
          </cell>
          <cell r="M2576">
            <v>40116</v>
          </cell>
          <cell r="N2576" t="str">
            <v>其他家庭常备器械类</v>
          </cell>
          <cell r="O2576" t="str">
            <v>家庭常备器械</v>
          </cell>
          <cell r="P2576" t="str">
            <v>医疗器械</v>
          </cell>
          <cell r="Q2576">
            <v>6121</v>
          </cell>
          <cell r="R2576" t="str">
            <v>李燕</v>
          </cell>
          <cell r="S2576">
            <v>38642986</v>
          </cell>
          <cell r="T2576">
            <v>17</v>
          </cell>
          <cell r="U2576" t="str">
            <v>线下</v>
          </cell>
          <cell r="V2576">
            <v>7.9</v>
          </cell>
          <cell r="W2576">
            <v>240434</v>
          </cell>
        </row>
        <row r="2577">
          <cell r="A2577">
            <v>45451.8541666667</v>
          </cell>
          <cell r="B2577">
            <v>58307357</v>
          </cell>
          <cell r="C2577">
            <v>738</v>
          </cell>
          <cell r="D2577" t="str">
            <v>四川太极都江堰市蒲阳路药店</v>
          </cell>
          <cell r="E2577">
            <v>2506774</v>
          </cell>
          <cell r="F2577" t="str">
            <v>医用重组胶原蛋白修复贴</v>
          </cell>
          <cell r="G2577" t="str">
            <v>28g(23cmx21cm）x5袋</v>
          </cell>
          <cell r="H2577" t="str">
            <v>盒</v>
          </cell>
          <cell r="I2577">
            <v>1</v>
          </cell>
          <cell r="J2577">
            <v>17</v>
          </cell>
          <cell r="K2577">
            <v>9.1</v>
          </cell>
          <cell r="L2577" t="str">
            <v>53.53%</v>
          </cell>
          <cell r="M2577">
            <v>40116</v>
          </cell>
          <cell r="N2577" t="str">
            <v>其他家庭常备器械类</v>
          </cell>
          <cell r="O2577" t="str">
            <v>家庭常备器械</v>
          </cell>
          <cell r="P2577" t="str">
            <v>医疗器械</v>
          </cell>
          <cell r="Q2577">
            <v>5698</v>
          </cell>
          <cell r="R2577" t="str">
            <v>周有惠</v>
          </cell>
          <cell r="S2577">
            <v>38642986</v>
          </cell>
          <cell r="T2577">
            <v>17</v>
          </cell>
          <cell r="U2577" t="str">
            <v>线下</v>
          </cell>
          <cell r="V2577">
            <v>7.9</v>
          </cell>
          <cell r="W2577">
            <v>240434</v>
          </cell>
        </row>
        <row r="2578">
          <cell r="A2578">
            <v>45451.8541666667</v>
          </cell>
          <cell r="B2578">
            <v>58307357</v>
          </cell>
          <cell r="C2578">
            <v>738</v>
          </cell>
          <cell r="D2578" t="str">
            <v>四川太极都江堰市蒲阳路药店</v>
          </cell>
          <cell r="E2578">
            <v>2506774</v>
          </cell>
          <cell r="F2578" t="str">
            <v>医用重组胶原蛋白修复贴</v>
          </cell>
          <cell r="G2578" t="str">
            <v>28g(23cmx21cm）x5袋</v>
          </cell>
          <cell r="H2578" t="str">
            <v>盒</v>
          </cell>
          <cell r="I2578">
            <v>1</v>
          </cell>
          <cell r="J2578">
            <v>17</v>
          </cell>
          <cell r="K2578">
            <v>9.1</v>
          </cell>
          <cell r="L2578" t="str">
            <v>53.53%</v>
          </cell>
          <cell r="M2578">
            <v>40116</v>
          </cell>
          <cell r="N2578" t="str">
            <v>其他家庭常备器械类</v>
          </cell>
          <cell r="O2578" t="str">
            <v>家庭常备器械</v>
          </cell>
          <cell r="P2578" t="str">
            <v>医疗器械</v>
          </cell>
          <cell r="Q2578">
            <v>6121</v>
          </cell>
          <cell r="R2578" t="str">
            <v>李燕</v>
          </cell>
          <cell r="S2578">
            <v>38642986</v>
          </cell>
          <cell r="T2578">
            <v>17</v>
          </cell>
          <cell r="U2578" t="str">
            <v>线下</v>
          </cell>
          <cell r="V2578">
            <v>7.9</v>
          </cell>
          <cell r="W2578">
            <v>240434</v>
          </cell>
        </row>
        <row r="2579">
          <cell r="A2579">
            <v>45451.8541666667</v>
          </cell>
          <cell r="B2579">
            <v>58307357</v>
          </cell>
          <cell r="C2579">
            <v>738</v>
          </cell>
          <cell r="D2579" t="str">
            <v>四川太极都江堰市蒲阳路药店</v>
          </cell>
          <cell r="E2579">
            <v>2506774</v>
          </cell>
          <cell r="F2579" t="str">
            <v>医用重组胶原蛋白修复贴</v>
          </cell>
          <cell r="G2579" t="str">
            <v>28g(23cmx21cm）x5袋</v>
          </cell>
          <cell r="H2579" t="str">
            <v>盒</v>
          </cell>
          <cell r="I2579">
            <v>1</v>
          </cell>
          <cell r="J2579">
            <v>17</v>
          </cell>
          <cell r="K2579">
            <v>9.1</v>
          </cell>
          <cell r="L2579" t="str">
            <v>53.53%</v>
          </cell>
          <cell r="M2579">
            <v>40116</v>
          </cell>
          <cell r="N2579" t="str">
            <v>其他家庭常备器械类</v>
          </cell>
          <cell r="O2579" t="str">
            <v>家庭常备器械</v>
          </cell>
          <cell r="P2579" t="str">
            <v>医疗器械</v>
          </cell>
          <cell r="Q2579">
            <v>5698</v>
          </cell>
          <cell r="R2579" t="str">
            <v>周有惠</v>
          </cell>
          <cell r="S2579">
            <v>38642986</v>
          </cell>
          <cell r="T2579">
            <v>17</v>
          </cell>
          <cell r="U2579" t="str">
            <v>线下</v>
          </cell>
          <cell r="V2579">
            <v>7.9</v>
          </cell>
          <cell r="W2579">
            <v>240434</v>
          </cell>
        </row>
        <row r="2580">
          <cell r="A2580">
            <v>45451.8541666667</v>
          </cell>
          <cell r="B2580">
            <v>58307357</v>
          </cell>
          <cell r="C2580">
            <v>738</v>
          </cell>
          <cell r="D2580" t="str">
            <v>四川太极都江堰市蒲阳路药店</v>
          </cell>
          <cell r="E2580">
            <v>2505130</v>
          </cell>
          <cell r="F2580" t="str">
            <v>重组人源胶原蛋白修复敷料</v>
          </cell>
          <cell r="G2580" t="str">
            <v>X型 4gx3支</v>
          </cell>
          <cell r="H2580" t="str">
            <v>盒</v>
          </cell>
          <cell r="I2580">
            <v>1</v>
          </cell>
          <cell r="J2580">
            <v>62</v>
          </cell>
          <cell r="K2580">
            <v>22</v>
          </cell>
          <cell r="L2580" t="str">
            <v>35.48%</v>
          </cell>
          <cell r="M2580">
            <v>40116</v>
          </cell>
          <cell r="N2580" t="str">
            <v>其他家庭常备器械类</v>
          </cell>
          <cell r="O2580" t="str">
            <v>家庭常备器械</v>
          </cell>
          <cell r="P2580" t="str">
            <v>医疗器械</v>
          </cell>
          <cell r="Q2580">
            <v>6121</v>
          </cell>
          <cell r="R2580" t="str">
            <v>李燕</v>
          </cell>
          <cell r="S2580">
            <v>38245261</v>
          </cell>
          <cell r="T2580">
            <v>62</v>
          </cell>
          <cell r="U2580" t="str">
            <v>线下</v>
          </cell>
          <cell r="V2580">
            <v>40</v>
          </cell>
          <cell r="W2580">
            <v>20240105</v>
          </cell>
        </row>
        <row r="2581">
          <cell r="A2581">
            <v>45460.7402777778</v>
          </cell>
          <cell r="B2581">
            <v>58414074</v>
          </cell>
          <cell r="C2581">
            <v>738</v>
          </cell>
          <cell r="D2581" t="str">
            <v>四川太极都江堰市蒲阳路药店</v>
          </cell>
          <cell r="E2581">
            <v>2505131</v>
          </cell>
          <cell r="F2581" t="str">
            <v>重组人源胶原蛋白修复敷料</v>
          </cell>
          <cell r="G2581" t="str">
            <v>F型 28g(23cmx21cm)x5袋 (枢颜)</v>
          </cell>
          <cell r="H2581" t="str">
            <v>盒</v>
          </cell>
          <cell r="I2581">
            <v>1</v>
          </cell>
          <cell r="J2581">
            <v>24.75</v>
          </cell>
          <cell r="K2581">
            <v>16.85</v>
          </cell>
          <cell r="L2581" t="str">
            <v>68.08%</v>
          </cell>
          <cell r="M2581">
            <v>40116</v>
          </cell>
          <cell r="N2581" t="str">
            <v>其他家庭常备器械类</v>
          </cell>
          <cell r="O2581" t="str">
            <v>家庭常备器械</v>
          </cell>
          <cell r="P2581" t="str">
            <v>医疗器械</v>
          </cell>
          <cell r="Q2581">
            <v>5698</v>
          </cell>
          <cell r="R2581" t="str">
            <v>周有惠</v>
          </cell>
          <cell r="S2581">
            <v>38382395</v>
          </cell>
          <cell r="T2581">
            <v>24.75</v>
          </cell>
          <cell r="U2581" t="str">
            <v>线下</v>
          </cell>
          <cell r="V2581">
            <v>7.9</v>
          </cell>
          <cell r="W2581">
            <v>20240324</v>
          </cell>
        </row>
        <row r="2582">
          <cell r="A2582">
            <v>45460.7402777778</v>
          </cell>
          <cell r="B2582">
            <v>58414074</v>
          </cell>
          <cell r="C2582">
            <v>738</v>
          </cell>
          <cell r="D2582" t="str">
            <v>四川太极都江堰市蒲阳路药店</v>
          </cell>
          <cell r="E2582">
            <v>2505131</v>
          </cell>
          <cell r="F2582" t="str">
            <v>重组人源胶原蛋白修复敷料</v>
          </cell>
          <cell r="G2582" t="str">
            <v>F型 28g(23cmx21cm)x5袋 (枢颜)</v>
          </cell>
          <cell r="H2582" t="str">
            <v>盒</v>
          </cell>
          <cell r="I2582">
            <v>1</v>
          </cell>
          <cell r="J2582">
            <v>24.75</v>
          </cell>
          <cell r="K2582">
            <v>16.85</v>
          </cell>
          <cell r="L2582" t="str">
            <v>68.08%</v>
          </cell>
          <cell r="M2582">
            <v>40116</v>
          </cell>
          <cell r="N2582" t="str">
            <v>其他家庭常备器械类</v>
          </cell>
          <cell r="O2582" t="str">
            <v>家庭常备器械</v>
          </cell>
          <cell r="P2582" t="str">
            <v>医疗器械</v>
          </cell>
          <cell r="Q2582">
            <v>5698</v>
          </cell>
          <cell r="R2582" t="str">
            <v>周有惠</v>
          </cell>
          <cell r="S2582">
            <v>38103416</v>
          </cell>
          <cell r="T2582">
            <v>24.75</v>
          </cell>
          <cell r="U2582" t="str">
            <v>线下</v>
          </cell>
          <cell r="V2582">
            <v>7.9</v>
          </cell>
          <cell r="W2582">
            <v>20240204</v>
          </cell>
        </row>
        <row r="2583">
          <cell r="A2583">
            <v>45460.7402777778</v>
          </cell>
          <cell r="B2583">
            <v>58414074</v>
          </cell>
          <cell r="C2583">
            <v>738</v>
          </cell>
          <cell r="D2583" t="str">
            <v>四川太极都江堰市蒲阳路药店</v>
          </cell>
          <cell r="E2583">
            <v>2505131</v>
          </cell>
          <cell r="F2583" t="str">
            <v>重组人源胶原蛋白修复敷料</v>
          </cell>
          <cell r="G2583" t="str">
            <v>F型 28g(23cmx21cm)x5袋 (枢颜)</v>
          </cell>
          <cell r="H2583" t="str">
            <v>盒</v>
          </cell>
          <cell r="I2583">
            <v>1</v>
          </cell>
          <cell r="J2583">
            <v>24.75</v>
          </cell>
          <cell r="K2583">
            <v>16.85</v>
          </cell>
          <cell r="L2583" t="str">
            <v>68.08%</v>
          </cell>
          <cell r="M2583">
            <v>40116</v>
          </cell>
          <cell r="N2583" t="str">
            <v>其他家庭常备器械类</v>
          </cell>
          <cell r="O2583" t="str">
            <v>家庭常备器械</v>
          </cell>
          <cell r="P2583" t="str">
            <v>医疗器械</v>
          </cell>
          <cell r="Q2583">
            <v>5698</v>
          </cell>
          <cell r="R2583" t="str">
            <v>周有惠</v>
          </cell>
          <cell r="S2583">
            <v>38103416</v>
          </cell>
          <cell r="T2583">
            <v>24.75</v>
          </cell>
          <cell r="U2583" t="str">
            <v>线下</v>
          </cell>
          <cell r="V2583">
            <v>7.9</v>
          </cell>
          <cell r="W2583">
            <v>20240204</v>
          </cell>
        </row>
        <row r="2584">
          <cell r="A2584">
            <v>45460.7402777778</v>
          </cell>
          <cell r="B2584">
            <v>58414074</v>
          </cell>
          <cell r="C2584">
            <v>738</v>
          </cell>
          <cell r="D2584" t="str">
            <v>四川太极都江堰市蒲阳路药店</v>
          </cell>
          <cell r="E2584">
            <v>2505131</v>
          </cell>
          <cell r="F2584" t="str">
            <v>重组人源胶原蛋白修复敷料</v>
          </cell>
          <cell r="G2584" t="str">
            <v>F型 28g(23cmx21cm)x5袋 (枢颜)</v>
          </cell>
          <cell r="H2584" t="str">
            <v>盒</v>
          </cell>
          <cell r="I2584">
            <v>1</v>
          </cell>
          <cell r="J2584">
            <v>24.75</v>
          </cell>
          <cell r="K2584">
            <v>16.85</v>
          </cell>
          <cell r="L2584" t="str">
            <v>68.08%</v>
          </cell>
          <cell r="M2584">
            <v>40116</v>
          </cell>
          <cell r="N2584" t="str">
            <v>其他家庭常备器械类</v>
          </cell>
          <cell r="O2584" t="str">
            <v>家庭常备器械</v>
          </cell>
          <cell r="P2584" t="str">
            <v>医疗器械</v>
          </cell>
          <cell r="Q2584">
            <v>5698</v>
          </cell>
          <cell r="R2584" t="str">
            <v>周有惠</v>
          </cell>
          <cell r="S2584">
            <v>38103416</v>
          </cell>
          <cell r="T2584">
            <v>24.75</v>
          </cell>
          <cell r="U2584" t="str">
            <v>线下</v>
          </cell>
          <cell r="V2584">
            <v>7.9</v>
          </cell>
          <cell r="W2584">
            <v>20240204</v>
          </cell>
        </row>
        <row r="2585">
          <cell r="A2585">
            <v>45444.7416666667</v>
          </cell>
          <cell r="B2585">
            <v>58230040</v>
          </cell>
          <cell r="C2585">
            <v>740</v>
          </cell>
          <cell r="D2585" t="str">
            <v>四川太极成华区华康路药店</v>
          </cell>
          <cell r="E2585">
            <v>2505131</v>
          </cell>
          <cell r="F2585" t="str">
            <v>重组人源胶原蛋白修复敷料</v>
          </cell>
          <cell r="G2585" t="str">
            <v>F型 28g(23cmx21cm)x5袋 (枢颜)</v>
          </cell>
          <cell r="H2585" t="str">
            <v>盒</v>
          </cell>
          <cell r="I2585">
            <v>1</v>
          </cell>
          <cell r="J2585">
            <v>24.75</v>
          </cell>
          <cell r="K2585">
            <v>16.85</v>
          </cell>
          <cell r="L2585" t="str">
            <v>68.08%</v>
          </cell>
          <cell r="M2585">
            <v>40116</v>
          </cell>
          <cell r="N2585" t="str">
            <v>其他家庭常备器械类</v>
          </cell>
          <cell r="O2585" t="str">
            <v>家庭常备器械</v>
          </cell>
          <cell r="P2585" t="str">
            <v>医疗器械</v>
          </cell>
          <cell r="Q2585">
            <v>9749</v>
          </cell>
          <cell r="R2585" t="str">
            <v>陈丽梅</v>
          </cell>
          <cell r="S2585">
            <v>38391708</v>
          </cell>
          <cell r="T2585">
            <v>24.75</v>
          </cell>
          <cell r="U2585" t="str">
            <v>线下</v>
          </cell>
          <cell r="V2585">
            <v>7.9</v>
          </cell>
          <cell r="W2585">
            <v>20240326</v>
          </cell>
        </row>
        <row r="2586">
          <cell r="A2586">
            <v>45444.7416666667</v>
          </cell>
          <cell r="B2586">
            <v>58230040</v>
          </cell>
          <cell r="C2586">
            <v>740</v>
          </cell>
          <cell r="D2586" t="str">
            <v>四川太极成华区华康路药店</v>
          </cell>
          <cell r="E2586">
            <v>2505131</v>
          </cell>
          <cell r="F2586" t="str">
            <v>重组人源胶原蛋白修复敷料</v>
          </cell>
          <cell r="G2586" t="str">
            <v>F型 28g(23cmx21cm)x5袋 (枢颜)</v>
          </cell>
          <cell r="H2586" t="str">
            <v>盒</v>
          </cell>
          <cell r="I2586">
            <v>1</v>
          </cell>
          <cell r="J2586">
            <v>24.75</v>
          </cell>
          <cell r="K2586">
            <v>16.85</v>
          </cell>
          <cell r="L2586" t="str">
            <v>68.08%</v>
          </cell>
          <cell r="M2586">
            <v>40116</v>
          </cell>
          <cell r="N2586" t="str">
            <v>其他家庭常备器械类</v>
          </cell>
          <cell r="O2586" t="str">
            <v>家庭常备器械</v>
          </cell>
          <cell r="P2586" t="str">
            <v>医疗器械</v>
          </cell>
          <cell r="Q2586">
            <v>9749</v>
          </cell>
          <cell r="R2586" t="str">
            <v>陈丽梅</v>
          </cell>
          <cell r="S2586">
            <v>38391708</v>
          </cell>
          <cell r="T2586">
            <v>24.75</v>
          </cell>
          <cell r="U2586" t="str">
            <v>线下</v>
          </cell>
          <cell r="V2586">
            <v>7.9</v>
          </cell>
          <cell r="W2586">
            <v>20240326</v>
          </cell>
        </row>
        <row r="2587">
          <cell r="A2587">
            <v>45444.7416666667</v>
          </cell>
          <cell r="B2587">
            <v>58230040</v>
          </cell>
          <cell r="C2587">
            <v>740</v>
          </cell>
          <cell r="D2587" t="str">
            <v>四川太极成华区华康路药店</v>
          </cell>
          <cell r="E2587">
            <v>2505131</v>
          </cell>
          <cell r="F2587" t="str">
            <v>重组人源胶原蛋白修复敷料</v>
          </cell>
          <cell r="G2587" t="str">
            <v>F型 28g(23cmx21cm)x5袋 (枢颜)</v>
          </cell>
          <cell r="H2587" t="str">
            <v>盒</v>
          </cell>
          <cell r="I2587">
            <v>1</v>
          </cell>
          <cell r="J2587">
            <v>24.75</v>
          </cell>
          <cell r="K2587">
            <v>16.85</v>
          </cell>
          <cell r="L2587" t="str">
            <v>68.08%</v>
          </cell>
          <cell r="M2587">
            <v>40116</v>
          </cell>
          <cell r="N2587" t="str">
            <v>其他家庭常备器械类</v>
          </cell>
          <cell r="O2587" t="str">
            <v>家庭常备器械</v>
          </cell>
          <cell r="P2587" t="str">
            <v>医疗器械</v>
          </cell>
          <cell r="Q2587">
            <v>9749</v>
          </cell>
          <cell r="R2587" t="str">
            <v>陈丽梅</v>
          </cell>
          <cell r="S2587">
            <v>38391708</v>
          </cell>
          <cell r="T2587">
            <v>24.75</v>
          </cell>
          <cell r="U2587" t="str">
            <v>线下</v>
          </cell>
          <cell r="V2587">
            <v>7.9</v>
          </cell>
          <cell r="W2587">
            <v>20240325</v>
          </cell>
        </row>
        <row r="2588">
          <cell r="A2588">
            <v>45444.7416666667</v>
          </cell>
          <cell r="B2588">
            <v>58230040</v>
          </cell>
          <cell r="C2588">
            <v>740</v>
          </cell>
          <cell r="D2588" t="str">
            <v>四川太极成华区华康路药店</v>
          </cell>
          <cell r="E2588">
            <v>2505131</v>
          </cell>
          <cell r="F2588" t="str">
            <v>重组人源胶原蛋白修复敷料</v>
          </cell>
          <cell r="G2588" t="str">
            <v>F型 28g(23cmx21cm)x5袋 (枢颜)</v>
          </cell>
          <cell r="H2588" t="str">
            <v>盒</v>
          </cell>
          <cell r="I2588">
            <v>1</v>
          </cell>
          <cell r="J2588">
            <v>24.75</v>
          </cell>
          <cell r="K2588">
            <v>16.85</v>
          </cell>
          <cell r="L2588" t="str">
            <v>68.08%</v>
          </cell>
          <cell r="M2588">
            <v>40116</v>
          </cell>
          <cell r="N2588" t="str">
            <v>其他家庭常备器械类</v>
          </cell>
          <cell r="O2588" t="str">
            <v>家庭常备器械</v>
          </cell>
          <cell r="P2588" t="str">
            <v>医疗器械</v>
          </cell>
          <cell r="Q2588">
            <v>9749</v>
          </cell>
          <cell r="R2588" t="str">
            <v>陈丽梅</v>
          </cell>
          <cell r="S2588">
            <v>38391708</v>
          </cell>
          <cell r="T2588">
            <v>24.75</v>
          </cell>
          <cell r="U2588" t="str">
            <v>线下</v>
          </cell>
          <cell r="V2588">
            <v>7.9</v>
          </cell>
          <cell r="W2588">
            <v>20240324</v>
          </cell>
        </row>
        <row r="2589">
          <cell r="A2589">
            <v>45461.4229166667</v>
          </cell>
          <cell r="B2589">
            <v>58421564</v>
          </cell>
          <cell r="C2589">
            <v>740</v>
          </cell>
          <cell r="D2589" t="str">
            <v>四川太极成华区华康路药店</v>
          </cell>
          <cell r="E2589">
            <v>2506774</v>
          </cell>
          <cell r="F2589" t="str">
            <v>医用重组胶原蛋白修复贴</v>
          </cell>
          <cell r="G2589" t="str">
            <v>28g(23cmx21cm）x5袋</v>
          </cell>
          <cell r="H2589" t="str">
            <v>盒</v>
          </cell>
          <cell r="I2589">
            <v>1</v>
          </cell>
          <cell r="J2589">
            <v>17</v>
          </cell>
          <cell r="K2589">
            <v>9.1</v>
          </cell>
          <cell r="L2589" t="str">
            <v>53.53%</v>
          </cell>
          <cell r="M2589">
            <v>40116</v>
          </cell>
          <cell r="N2589" t="str">
            <v>其他家庭常备器械类</v>
          </cell>
          <cell r="O2589" t="str">
            <v>家庭常备器械</v>
          </cell>
          <cell r="P2589" t="str">
            <v>医疗器械</v>
          </cell>
          <cell r="Q2589">
            <v>11382</v>
          </cell>
          <cell r="R2589" t="str">
            <v>刘春花</v>
          </cell>
          <cell r="S2589">
            <v>38655392</v>
          </cell>
          <cell r="T2589">
            <v>17</v>
          </cell>
          <cell r="U2589" t="str">
            <v>线下</v>
          </cell>
          <cell r="V2589">
            <v>7.9</v>
          </cell>
          <cell r="W2589">
            <v>240434</v>
          </cell>
        </row>
        <row r="2590">
          <cell r="A2590">
            <v>45461.4229166667</v>
          </cell>
          <cell r="B2590">
            <v>58421564</v>
          </cell>
          <cell r="C2590">
            <v>740</v>
          </cell>
          <cell r="D2590" t="str">
            <v>四川太极成华区华康路药店</v>
          </cell>
          <cell r="E2590">
            <v>2506774</v>
          </cell>
          <cell r="F2590" t="str">
            <v>医用重组胶原蛋白修复贴</v>
          </cell>
          <cell r="G2590" t="str">
            <v>28g(23cmx21cm）x5袋</v>
          </cell>
          <cell r="H2590" t="str">
            <v>盒</v>
          </cell>
          <cell r="I2590">
            <v>1</v>
          </cell>
          <cell r="J2590">
            <v>17</v>
          </cell>
          <cell r="K2590">
            <v>9.1</v>
          </cell>
          <cell r="L2590" t="str">
            <v>53.53%</v>
          </cell>
          <cell r="M2590">
            <v>40116</v>
          </cell>
          <cell r="N2590" t="str">
            <v>其他家庭常备器械类</v>
          </cell>
          <cell r="O2590" t="str">
            <v>家庭常备器械</v>
          </cell>
          <cell r="P2590" t="str">
            <v>医疗器械</v>
          </cell>
          <cell r="Q2590">
            <v>11382</v>
          </cell>
          <cell r="R2590" t="str">
            <v>刘春花</v>
          </cell>
          <cell r="S2590">
            <v>38655392</v>
          </cell>
          <cell r="T2590">
            <v>17</v>
          </cell>
          <cell r="U2590" t="str">
            <v>线下</v>
          </cell>
          <cell r="V2590">
            <v>7.9</v>
          </cell>
          <cell r="W2590">
            <v>240434</v>
          </cell>
        </row>
        <row r="2591">
          <cell r="A2591">
            <v>45461.4229166667</v>
          </cell>
          <cell r="B2591">
            <v>58421564</v>
          </cell>
          <cell r="C2591">
            <v>740</v>
          </cell>
          <cell r="D2591" t="str">
            <v>四川太极成华区华康路药店</v>
          </cell>
          <cell r="E2591">
            <v>2506774</v>
          </cell>
          <cell r="F2591" t="str">
            <v>医用重组胶原蛋白修复贴</v>
          </cell>
          <cell r="G2591" t="str">
            <v>28g(23cmx21cm）x5袋</v>
          </cell>
          <cell r="H2591" t="str">
            <v>盒</v>
          </cell>
          <cell r="I2591">
            <v>1</v>
          </cell>
          <cell r="J2591">
            <v>17</v>
          </cell>
          <cell r="K2591">
            <v>9.1</v>
          </cell>
          <cell r="L2591" t="str">
            <v>53.53%</v>
          </cell>
          <cell r="M2591">
            <v>40116</v>
          </cell>
          <cell r="N2591" t="str">
            <v>其他家庭常备器械类</v>
          </cell>
          <cell r="O2591" t="str">
            <v>家庭常备器械</v>
          </cell>
          <cell r="P2591" t="str">
            <v>医疗器械</v>
          </cell>
          <cell r="Q2591">
            <v>11382</v>
          </cell>
          <cell r="R2591" t="str">
            <v>刘春花</v>
          </cell>
          <cell r="S2591">
            <v>38655392</v>
          </cell>
          <cell r="T2591">
            <v>17</v>
          </cell>
          <cell r="U2591" t="str">
            <v>线下</v>
          </cell>
          <cell r="V2591">
            <v>7.9</v>
          </cell>
          <cell r="W2591">
            <v>240434</v>
          </cell>
        </row>
        <row r="2592">
          <cell r="A2592">
            <v>45461.4229166667</v>
          </cell>
          <cell r="B2592">
            <v>58421564</v>
          </cell>
          <cell r="C2592">
            <v>740</v>
          </cell>
          <cell r="D2592" t="str">
            <v>四川太极成华区华康路药店</v>
          </cell>
          <cell r="E2592">
            <v>2506774</v>
          </cell>
          <cell r="F2592" t="str">
            <v>医用重组胶原蛋白修复贴</v>
          </cell>
          <cell r="G2592" t="str">
            <v>28g(23cmx21cm）x5袋</v>
          </cell>
          <cell r="H2592" t="str">
            <v>盒</v>
          </cell>
          <cell r="I2592">
            <v>1</v>
          </cell>
          <cell r="J2592">
            <v>17</v>
          </cell>
          <cell r="K2592">
            <v>9.1</v>
          </cell>
          <cell r="L2592" t="str">
            <v>53.53%</v>
          </cell>
          <cell r="M2592">
            <v>40116</v>
          </cell>
          <cell r="N2592" t="str">
            <v>其他家庭常备器械类</v>
          </cell>
          <cell r="O2592" t="str">
            <v>家庭常备器械</v>
          </cell>
          <cell r="P2592" t="str">
            <v>医疗器械</v>
          </cell>
          <cell r="Q2592">
            <v>11382</v>
          </cell>
          <cell r="R2592" t="str">
            <v>刘春花</v>
          </cell>
          <cell r="S2592">
            <v>38655392</v>
          </cell>
          <cell r="T2592">
            <v>17</v>
          </cell>
          <cell r="U2592" t="str">
            <v>线下</v>
          </cell>
          <cell r="V2592">
            <v>7.9</v>
          </cell>
          <cell r="W2592">
            <v>240434</v>
          </cell>
        </row>
        <row r="2593">
          <cell r="A2593">
            <v>45461.4229166667</v>
          </cell>
          <cell r="B2593">
            <v>58421564</v>
          </cell>
          <cell r="C2593">
            <v>740</v>
          </cell>
          <cell r="D2593" t="str">
            <v>四川太极成华区华康路药店</v>
          </cell>
          <cell r="E2593">
            <v>2506774</v>
          </cell>
          <cell r="F2593" t="str">
            <v>医用重组胶原蛋白修复贴</v>
          </cell>
          <cell r="G2593" t="str">
            <v>28g(23cmx21cm）x5袋</v>
          </cell>
          <cell r="H2593" t="str">
            <v>盒</v>
          </cell>
          <cell r="I2593">
            <v>1</v>
          </cell>
          <cell r="J2593">
            <v>17</v>
          </cell>
          <cell r="K2593">
            <v>9.1</v>
          </cell>
          <cell r="L2593" t="str">
            <v>53.53%</v>
          </cell>
          <cell r="M2593">
            <v>40116</v>
          </cell>
          <cell r="N2593" t="str">
            <v>其他家庭常备器械类</v>
          </cell>
          <cell r="O2593" t="str">
            <v>家庭常备器械</v>
          </cell>
          <cell r="P2593" t="str">
            <v>医疗器械</v>
          </cell>
          <cell r="Q2593">
            <v>11382</v>
          </cell>
          <cell r="R2593" t="str">
            <v>刘春花</v>
          </cell>
          <cell r="S2593">
            <v>38655392</v>
          </cell>
          <cell r="T2593">
            <v>17</v>
          </cell>
          <cell r="U2593" t="str">
            <v>线下</v>
          </cell>
          <cell r="V2593">
            <v>7.9</v>
          </cell>
          <cell r="W2593">
            <v>240434</v>
          </cell>
        </row>
        <row r="2594">
          <cell r="A2594">
            <v>45461.4229166667</v>
          </cell>
          <cell r="B2594">
            <v>58421564</v>
          </cell>
          <cell r="C2594">
            <v>740</v>
          </cell>
          <cell r="D2594" t="str">
            <v>四川太极成华区华康路药店</v>
          </cell>
          <cell r="E2594">
            <v>2506774</v>
          </cell>
          <cell r="F2594" t="str">
            <v>医用重组胶原蛋白修复贴</v>
          </cell>
          <cell r="G2594" t="str">
            <v>28g(23cmx21cm）x5袋</v>
          </cell>
          <cell r="H2594" t="str">
            <v>盒</v>
          </cell>
          <cell r="I2594">
            <v>1</v>
          </cell>
          <cell r="J2594">
            <v>17</v>
          </cell>
          <cell r="K2594">
            <v>9.1</v>
          </cell>
          <cell r="L2594" t="str">
            <v>53.53%</v>
          </cell>
          <cell r="M2594">
            <v>40116</v>
          </cell>
          <cell r="N2594" t="str">
            <v>其他家庭常备器械类</v>
          </cell>
          <cell r="O2594" t="str">
            <v>家庭常备器械</v>
          </cell>
          <cell r="P2594" t="str">
            <v>医疗器械</v>
          </cell>
          <cell r="Q2594">
            <v>11382</v>
          </cell>
          <cell r="R2594" t="str">
            <v>刘春花</v>
          </cell>
          <cell r="S2594">
            <v>38655392</v>
          </cell>
          <cell r="T2594">
            <v>17</v>
          </cell>
          <cell r="U2594" t="str">
            <v>线下</v>
          </cell>
          <cell r="V2594">
            <v>7.9</v>
          </cell>
          <cell r="W2594">
            <v>240434</v>
          </cell>
        </row>
        <row r="2595">
          <cell r="A2595">
            <v>45461.4229166667</v>
          </cell>
          <cell r="B2595">
            <v>58421564</v>
          </cell>
          <cell r="C2595">
            <v>740</v>
          </cell>
          <cell r="D2595" t="str">
            <v>四川太极成华区华康路药店</v>
          </cell>
          <cell r="E2595">
            <v>2505130</v>
          </cell>
          <cell r="F2595" t="str">
            <v>重组人源胶原蛋白修复敷料</v>
          </cell>
          <cell r="G2595" t="str">
            <v>X型 4gx3支</v>
          </cell>
          <cell r="H2595" t="str">
            <v>盒</v>
          </cell>
          <cell r="I2595">
            <v>1</v>
          </cell>
          <cell r="J2595">
            <v>62</v>
          </cell>
          <cell r="K2595">
            <v>22</v>
          </cell>
          <cell r="L2595" t="str">
            <v>35.48%</v>
          </cell>
          <cell r="M2595">
            <v>40116</v>
          </cell>
          <cell r="N2595" t="str">
            <v>其他家庭常备器械类</v>
          </cell>
          <cell r="O2595" t="str">
            <v>家庭常备器械</v>
          </cell>
          <cell r="P2595" t="str">
            <v>医疗器械</v>
          </cell>
          <cell r="Q2595">
            <v>11382</v>
          </cell>
          <cell r="R2595" t="str">
            <v>刘春花</v>
          </cell>
          <cell r="S2595">
            <v>38124152</v>
          </cell>
          <cell r="T2595">
            <v>62</v>
          </cell>
          <cell r="U2595" t="str">
            <v>线下</v>
          </cell>
          <cell r="V2595">
            <v>40</v>
          </cell>
          <cell r="W2595">
            <v>20240105</v>
          </cell>
        </row>
        <row r="2596">
          <cell r="A2596">
            <v>45461.4229166667</v>
          </cell>
          <cell r="B2596">
            <v>58421564</v>
          </cell>
          <cell r="C2596">
            <v>740</v>
          </cell>
          <cell r="D2596" t="str">
            <v>四川太极成华区华康路药店</v>
          </cell>
          <cell r="E2596">
            <v>2506774</v>
          </cell>
          <cell r="F2596" t="str">
            <v>医用重组胶原蛋白修复贴</v>
          </cell>
          <cell r="G2596" t="str">
            <v>28g(23cmx21cm）x5袋</v>
          </cell>
          <cell r="H2596" t="str">
            <v>盒</v>
          </cell>
          <cell r="I2596">
            <v>1</v>
          </cell>
          <cell r="J2596">
            <v>17</v>
          </cell>
          <cell r="K2596">
            <v>9.1</v>
          </cell>
          <cell r="L2596" t="str">
            <v>53.53%</v>
          </cell>
          <cell r="M2596">
            <v>40116</v>
          </cell>
          <cell r="N2596" t="str">
            <v>其他家庭常备器械类</v>
          </cell>
          <cell r="O2596" t="str">
            <v>家庭常备器械</v>
          </cell>
          <cell r="P2596" t="str">
            <v>医疗器械</v>
          </cell>
          <cell r="Q2596">
            <v>11382</v>
          </cell>
          <cell r="R2596" t="str">
            <v>刘春花</v>
          </cell>
          <cell r="S2596">
            <v>38655392</v>
          </cell>
          <cell r="T2596">
            <v>17</v>
          </cell>
          <cell r="U2596" t="str">
            <v>线下</v>
          </cell>
          <cell r="V2596">
            <v>7.9</v>
          </cell>
          <cell r="W2596">
            <v>240434</v>
          </cell>
        </row>
        <row r="2597">
          <cell r="A2597">
            <v>45461.4229166667</v>
          </cell>
          <cell r="B2597">
            <v>58421564</v>
          </cell>
          <cell r="C2597">
            <v>740</v>
          </cell>
          <cell r="D2597" t="str">
            <v>四川太极成华区华康路药店</v>
          </cell>
          <cell r="E2597">
            <v>2506774</v>
          </cell>
          <cell r="F2597" t="str">
            <v>医用重组胶原蛋白修复贴</v>
          </cell>
          <cell r="G2597" t="str">
            <v>28g(23cmx21cm）x5袋</v>
          </cell>
          <cell r="H2597" t="str">
            <v>盒</v>
          </cell>
          <cell r="I2597">
            <v>1</v>
          </cell>
          <cell r="J2597">
            <v>17</v>
          </cell>
          <cell r="K2597">
            <v>9.1</v>
          </cell>
          <cell r="L2597" t="str">
            <v>53.53%</v>
          </cell>
          <cell r="M2597">
            <v>40116</v>
          </cell>
          <cell r="N2597" t="str">
            <v>其他家庭常备器械类</v>
          </cell>
          <cell r="O2597" t="str">
            <v>家庭常备器械</v>
          </cell>
          <cell r="P2597" t="str">
            <v>医疗器械</v>
          </cell>
          <cell r="Q2597">
            <v>11382</v>
          </cell>
          <cell r="R2597" t="str">
            <v>刘春花</v>
          </cell>
          <cell r="S2597">
            <v>38655392</v>
          </cell>
          <cell r="T2597">
            <v>17</v>
          </cell>
          <cell r="U2597" t="str">
            <v>线下</v>
          </cell>
          <cell r="V2597">
            <v>7.9</v>
          </cell>
          <cell r="W2597">
            <v>240434</v>
          </cell>
        </row>
        <row r="2598">
          <cell r="A2598">
            <v>45461.7743055556</v>
          </cell>
          <cell r="B2598">
            <v>58428223</v>
          </cell>
          <cell r="C2598">
            <v>740</v>
          </cell>
          <cell r="D2598" t="str">
            <v>四川太极成华区华康路药店</v>
          </cell>
          <cell r="E2598">
            <v>2505131</v>
          </cell>
          <cell r="F2598" t="str">
            <v>重组人源胶原蛋白修复敷料</v>
          </cell>
          <cell r="G2598" t="str">
            <v>F型 28g(23cmx21cm)x5袋 (枢颜)</v>
          </cell>
          <cell r="H2598" t="str">
            <v>盒</v>
          </cell>
          <cell r="I2598">
            <v>1</v>
          </cell>
          <cell r="J2598">
            <v>24.75</v>
          </cell>
          <cell r="K2598">
            <v>16.85</v>
          </cell>
          <cell r="L2598" t="str">
            <v>68.08%</v>
          </cell>
          <cell r="M2598">
            <v>40116</v>
          </cell>
          <cell r="N2598" t="str">
            <v>其他家庭常备器械类</v>
          </cell>
          <cell r="O2598" t="str">
            <v>家庭常备器械</v>
          </cell>
          <cell r="P2598" t="str">
            <v>医疗器械</v>
          </cell>
          <cell r="Q2598">
            <v>9749</v>
          </cell>
          <cell r="R2598" t="str">
            <v>陈丽梅</v>
          </cell>
          <cell r="S2598">
            <v>38552457</v>
          </cell>
          <cell r="T2598">
            <v>24.75</v>
          </cell>
          <cell r="U2598" t="str">
            <v>线下</v>
          </cell>
          <cell r="V2598">
            <v>7.9</v>
          </cell>
          <cell r="W2598">
            <v>20240326</v>
          </cell>
        </row>
        <row r="2599">
          <cell r="A2599">
            <v>45461.7743055556</v>
          </cell>
          <cell r="B2599">
            <v>58428223</v>
          </cell>
          <cell r="C2599">
            <v>740</v>
          </cell>
          <cell r="D2599" t="str">
            <v>四川太极成华区华康路药店</v>
          </cell>
          <cell r="E2599">
            <v>2505131</v>
          </cell>
          <cell r="F2599" t="str">
            <v>重组人源胶原蛋白修复敷料</v>
          </cell>
          <cell r="G2599" t="str">
            <v>F型 28g(23cmx21cm)x5袋 (枢颜)</v>
          </cell>
          <cell r="H2599" t="str">
            <v>盒</v>
          </cell>
          <cell r="I2599">
            <v>1</v>
          </cell>
          <cell r="J2599">
            <v>24.75</v>
          </cell>
          <cell r="K2599">
            <v>16.85</v>
          </cell>
          <cell r="L2599" t="str">
            <v>68.08%</v>
          </cell>
          <cell r="M2599">
            <v>40116</v>
          </cell>
          <cell r="N2599" t="str">
            <v>其他家庭常备器械类</v>
          </cell>
          <cell r="O2599" t="str">
            <v>家庭常备器械</v>
          </cell>
          <cell r="P2599" t="str">
            <v>医疗器械</v>
          </cell>
          <cell r="Q2599">
            <v>9749</v>
          </cell>
          <cell r="R2599" t="str">
            <v>陈丽梅</v>
          </cell>
          <cell r="S2599">
            <v>38552457</v>
          </cell>
          <cell r="T2599">
            <v>24.75</v>
          </cell>
          <cell r="U2599" t="str">
            <v>线下</v>
          </cell>
          <cell r="V2599">
            <v>7.9</v>
          </cell>
          <cell r="W2599">
            <v>20240326</v>
          </cell>
        </row>
        <row r="2600">
          <cell r="A2600">
            <v>45461.7743055556</v>
          </cell>
          <cell r="B2600">
            <v>58428223</v>
          </cell>
          <cell r="C2600">
            <v>740</v>
          </cell>
          <cell r="D2600" t="str">
            <v>四川太极成华区华康路药店</v>
          </cell>
          <cell r="E2600">
            <v>2505131</v>
          </cell>
          <cell r="F2600" t="str">
            <v>重组人源胶原蛋白修复敷料</v>
          </cell>
          <cell r="G2600" t="str">
            <v>F型 28g(23cmx21cm)x5袋 (枢颜)</v>
          </cell>
          <cell r="H2600" t="str">
            <v>盒</v>
          </cell>
          <cell r="I2600">
            <v>1</v>
          </cell>
          <cell r="J2600">
            <v>24.75</v>
          </cell>
          <cell r="K2600">
            <v>16.85</v>
          </cell>
          <cell r="L2600" t="str">
            <v>68.08%</v>
          </cell>
          <cell r="M2600">
            <v>40116</v>
          </cell>
          <cell r="N2600" t="str">
            <v>其他家庭常备器械类</v>
          </cell>
          <cell r="O2600" t="str">
            <v>家庭常备器械</v>
          </cell>
          <cell r="P2600" t="str">
            <v>医疗器械</v>
          </cell>
          <cell r="Q2600">
            <v>9749</v>
          </cell>
          <cell r="R2600" t="str">
            <v>陈丽梅</v>
          </cell>
          <cell r="S2600">
            <v>38552457</v>
          </cell>
          <cell r="T2600">
            <v>24.75</v>
          </cell>
          <cell r="U2600" t="str">
            <v>线下</v>
          </cell>
          <cell r="V2600">
            <v>7.9</v>
          </cell>
          <cell r="W2600">
            <v>20240326</v>
          </cell>
        </row>
        <row r="2601">
          <cell r="A2601">
            <v>45461.7743055556</v>
          </cell>
          <cell r="B2601">
            <v>58428223</v>
          </cell>
          <cell r="C2601">
            <v>740</v>
          </cell>
          <cell r="D2601" t="str">
            <v>四川太极成华区华康路药店</v>
          </cell>
          <cell r="E2601">
            <v>2505131</v>
          </cell>
          <cell r="F2601" t="str">
            <v>重组人源胶原蛋白修复敷料</v>
          </cell>
          <cell r="G2601" t="str">
            <v>F型 28g(23cmx21cm)x5袋 (枢颜)</v>
          </cell>
          <cell r="H2601" t="str">
            <v>盒</v>
          </cell>
          <cell r="I2601">
            <v>1</v>
          </cell>
          <cell r="J2601">
            <v>24.75</v>
          </cell>
          <cell r="K2601">
            <v>16.85</v>
          </cell>
          <cell r="L2601" t="str">
            <v>68.08%</v>
          </cell>
          <cell r="M2601">
            <v>40116</v>
          </cell>
          <cell r="N2601" t="str">
            <v>其他家庭常备器械类</v>
          </cell>
          <cell r="O2601" t="str">
            <v>家庭常备器械</v>
          </cell>
          <cell r="P2601" t="str">
            <v>医疗器械</v>
          </cell>
          <cell r="Q2601">
            <v>9749</v>
          </cell>
          <cell r="R2601" t="str">
            <v>陈丽梅</v>
          </cell>
          <cell r="S2601">
            <v>38552457</v>
          </cell>
          <cell r="T2601">
            <v>24.75</v>
          </cell>
          <cell r="U2601" t="str">
            <v>线下</v>
          </cell>
          <cell r="V2601">
            <v>7.9</v>
          </cell>
          <cell r="W2601">
            <v>20240326</v>
          </cell>
        </row>
        <row r="2602">
          <cell r="A2602">
            <v>45462.85625</v>
          </cell>
          <cell r="B2602">
            <v>58442056</v>
          </cell>
          <cell r="C2602">
            <v>740</v>
          </cell>
          <cell r="D2602" t="str">
            <v>四川太极成华区华康路药店</v>
          </cell>
          <cell r="E2602">
            <v>2505131</v>
          </cell>
          <cell r="F2602" t="str">
            <v>重组人源胶原蛋白修复敷料</v>
          </cell>
          <cell r="G2602" t="str">
            <v>F型 28g(23cmx21cm)x5袋 (枢颜)</v>
          </cell>
          <cell r="H2602" t="str">
            <v>盒</v>
          </cell>
          <cell r="I2602">
            <v>1</v>
          </cell>
          <cell r="J2602">
            <v>24.75</v>
          </cell>
          <cell r="K2602">
            <v>16.85</v>
          </cell>
          <cell r="L2602" t="str">
            <v>68.08%</v>
          </cell>
          <cell r="M2602">
            <v>40116</v>
          </cell>
          <cell r="N2602" t="str">
            <v>其他家庭常备器械类</v>
          </cell>
          <cell r="O2602" t="str">
            <v>家庭常备器械</v>
          </cell>
          <cell r="P2602" t="str">
            <v>医疗器械</v>
          </cell>
          <cell r="Q2602">
            <v>9749</v>
          </cell>
          <cell r="R2602" t="str">
            <v>陈丽梅</v>
          </cell>
          <cell r="S2602">
            <v>38552457</v>
          </cell>
          <cell r="T2602">
            <v>24.75</v>
          </cell>
          <cell r="U2602" t="str">
            <v>线下</v>
          </cell>
          <cell r="V2602">
            <v>7.9</v>
          </cell>
          <cell r="W2602">
            <v>20240326</v>
          </cell>
        </row>
        <row r="2603">
          <cell r="A2603">
            <v>45462.85625</v>
          </cell>
          <cell r="B2603">
            <v>58442056</v>
          </cell>
          <cell r="C2603">
            <v>740</v>
          </cell>
          <cell r="D2603" t="str">
            <v>四川太极成华区华康路药店</v>
          </cell>
          <cell r="E2603">
            <v>2505131</v>
          </cell>
          <cell r="F2603" t="str">
            <v>重组人源胶原蛋白修复敷料</v>
          </cell>
          <cell r="G2603" t="str">
            <v>F型 28g(23cmx21cm)x5袋 (枢颜)</v>
          </cell>
          <cell r="H2603" t="str">
            <v>盒</v>
          </cell>
          <cell r="I2603">
            <v>1</v>
          </cell>
          <cell r="J2603">
            <v>24.75</v>
          </cell>
          <cell r="K2603">
            <v>16.85</v>
          </cell>
          <cell r="L2603" t="str">
            <v>68.08%</v>
          </cell>
          <cell r="M2603">
            <v>40116</v>
          </cell>
          <cell r="N2603" t="str">
            <v>其他家庭常备器械类</v>
          </cell>
          <cell r="O2603" t="str">
            <v>家庭常备器械</v>
          </cell>
          <cell r="P2603" t="str">
            <v>医疗器械</v>
          </cell>
          <cell r="Q2603">
            <v>9749</v>
          </cell>
          <cell r="R2603" t="str">
            <v>陈丽梅</v>
          </cell>
          <cell r="S2603">
            <v>38552457</v>
          </cell>
          <cell r="T2603">
            <v>24.75</v>
          </cell>
          <cell r="U2603" t="str">
            <v>线下</v>
          </cell>
          <cell r="V2603">
            <v>7.9</v>
          </cell>
          <cell r="W2603">
            <v>20240326</v>
          </cell>
        </row>
        <row r="2604">
          <cell r="A2604">
            <v>45462.85625</v>
          </cell>
          <cell r="B2604">
            <v>58442056</v>
          </cell>
          <cell r="C2604">
            <v>740</v>
          </cell>
          <cell r="D2604" t="str">
            <v>四川太极成华区华康路药店</v>
          </cell>
          <cell r="E2604">
            <v>2505131</v>
          </cell>
          <cell r="F2604" t="str">
            <v>重组人源胶原蛋白修复敷料</v>
          </cell>
          <cell r="G2604" t="str">
            <v>F型 28g(23cmx21cm)x5袋 (枢颜)</v>
          </cell>
          <cell r="H2604" t="str">
            <v>盒</v>
          </cell>
          <cell r="I2604">
            <v>1</v>
          </cell>
          <cell r="J2604">
            <v>24.75</v>
          </cell>
          <cell r="K2604">
            <v>16.85</v>
          </cell>
          <cell r="L2604" t="str">
            <v>68.08%</v>
          </cell>
          <cell r="M2604">
            <v>40116</v>
          </cell>
          <cell r="N2604" t="str">
            <v>其他家庭常备器械类</v>
          </cell>
          <cell r="O2604" t="str">
            <v>家庭常备器械</v>
          </cell>
          <cell r="P2604" t="str">
            <v>医疗器械</v>
          </cell>
          <cell r="Q2604">
            <v>9749</v>
          </cell>
          <cell r="R2604" t="str">
            <v>陈丽梅</v>
          </cell>
          <cell r="S2604">
            <v>38391708</v>
          </cell>
          <cell r="T2604">
            <v>24.75</v>
          </cell>
          <cell r="U2604" t="str">
            <v>线下</v>
          </cell>
          <cell r="V2604">
            <v>7.9</v>
          </cell>
          <cell r="W2604">
            <v>20240324</v>
          </cell>
        </row>
        <row r="2605">
          <cell r="A2605">
            <v>45462.85625</v>
          </cell>
          <cell r="B2605">
            <v>58442056</v>
          </cell>
          <cell r="C2605">
            <v>740</v>
          </cell>
          <cell r="D2605" t="str">
            <v>四川太极成华区华康路药店</v>
          </cell>
          <cell r="E2605">
            <v>2505131</v>
          </cell>
          <cell r="F2605" t="str">
            <v>重组人源胶原蛋白修复敷料</v>
          </cell>
          <cell r="G2605" t="str">
            <v>F型 28g(23cmx21cm)x5袋 (枢颜)</v>
          </cell>
          <cell r="H2605" t="str">
            <v>盒</v>
          </cell>
          <cell r="I2605">
            <v>1</v>
          </cell>
          <cell r="J2605">
            <v>24.75</v>
          </cell>
          <cell r="K2605">
            <v>16.85</v>
          </cell>
          <cell r="L2605" t="str">
            <v>68.08%</v>
          </cell>
          <cell r="M2605">
            <v>40116</v>
          </cell>
          <cell r="N2605" t="str">
            <v>其他家庭常备器械类</v>
          </cell>
          <cell r="O2605" t="str">
            <v>家庭常备器械</v>
          </cell>
          <cell r="P2605" t="str">
            <v>医疗器械</v>
          </cell>
          <cell r="Q2605">
            <v>9749</v>
          </cell>
          <cell r="R2605" t="str">
            <v>陈丽梅</v>
          </cell>
          <cell r="S2605">
            <v>38391708</v>
          </cell>
          <cell r="T2605">
            <v>24.75</v>
          </cell>
          <cell r="U2605" t="str">
            <v>线下</v>
          </cell>
          <cell r="V2605">
            <v>7.9</v>
          </cell>
          <cell r="W2605">
            <v>20240324</v>
          </cell>
        </row>
        <row r="2606">
          <cell r="A2606">
            <v>45463.7486111111</v>
          </cell>
          <cell r="B2606">
            <v>58450652</v>
          </cell>
          <cell r="C2606">
            <v>740</v>
          </cell>
          <cell r="D2606" t="str">
            <v>四川太极成华区华康路药店</v>
          </cell>
          <cell r="E2606">
            <v>2506774</v>
          </cell>
          <cell r="F2606" t="str">
            <v>医用重组胶原蛋白修复贴</v>
          </cell>
          <cell r="G2606" t="str">
            <v>28g(23cmx21cm）x5袋</v>
          </cell>
          <cell r="H2606" t="str">
            <v>盒</v>
          </cell>
          <cell r="I2606">
            <v>1</v>
          </cell>
          <cell r="J2606">
            <v>17</v>
          </cell>
          <cell r="K2606">
            <v>9.1</v>
          </cell>
          <cell r="L2606" t="str">
            <v>53.53%</v>
          </cell>
          <cell r="M2606">
            <v>40116</v>
          </cell>
          <cell r="N2606" t="str">
            <v>其他家庭常备器械类</v>
          </cell>
          <cell r="O2606" t="str">
            <v>家庭常备器械</v>
          </cell>
          <cell r="P2606" t="str">
            <v>医疗器械</v>
          </cell>
          <cell r="Q2606">
            <v>9749</v>
          </cell>
          <cell r="R2606" t="str">
            <v>陈丽梅</v>
          </cell>
          <cell r="S2606">
            <v>38655392</v>
          </cell>
          <cell r="T2606">
            <v>17</v>
          </cell>
          <cell r="U2606" t="str">
            <v>线下</v>
          </cell>
          <cell r="V2606">
            <v>7.9</v>
          </cell>
          <cell r="W2606">
            <v>240434</v>
          </cell>
        </row>
        <row r="2607">
          <cell r="A2607">
            <v>45463.7486111111</v>
          </cell>
          <cell r="B2607">
            <v>58450652</v>
          </cell>
          <cell r="C2607">
            <v>740</v>
          </cell>
          <cell r="D2607" t="str">
            <v>四川太极成华区华康路药店</v>
          </cell>
          <cell r="E2607">
            <v>2506774</v>
          </cell>
          <cell r="F2607" t="str">
            <v>医用重组胶原蛋白修复贴</v>
          </cell>
          <cell r="G2607" t="str">
            <v>28g(23cmx21cm）x5袋</v>
          </cell>
          <cell r="H2607" t="str">
            <v>盒</v>
          </cell>
          <cell r="I2607">
            <v>1</v>
          </cell>
          <cell r="J2607">
            <v>17</v>
          </cell>
          <cell r="K2607">
            <v>9.1</v>
          </cell>
          <cell r="L2607" t="str">
            <v>53.53%</v>
          </cell>
          <cell r="M2607">
            <v>40116</v>
          </cell>
          <cell r="N2607" t="str">
            <v>其他家庭常备器械类</v>
          </cell>
          <cell r="O2607" t="str">
            <v>家庭常备器械</v>
          </cell>
          <cell r="P2607" t="str">
            <v>医疗器械</v>
          </cell>
          <cell r="Q2607">
            <v>9749</v>
          </cell>
          <cell r="R2607" t="str">
            <v>陈丽梅</v>
          </cell>
          <cell r="S2607">
            <v>38655392</v>
          </cell>
          <cell r="T2607">
            <v>17</v>
          </cell>
          <cell r="U2607" t="str">
            <v>线下</v>
          </cell>
          <cell r="V2607">
            <v>7.9</v>
          </cell>
          <cell r="W2607">
            <v>240434</v>
          </cell>
        </row>
        <row r="2608">
          <cell r="A2608">
            <v>45463.7486111111</v>
          </cell>
          <cell r="B2608">
            <v>58450652</v>
          </cell>
          <cell r="C2608">
            <v>740</v>
          </cell>
          <cell r="D2608" t="str">
            <v>四川太极成华区华康路药店</v>
          </cell>
          <cell r="E2608">
            <v>2506774</v>
          </cell>
          <cell r="F2608" t="str">
            <v>医用重组胶原蛋白修复贴</v>
          </cell>
          <cell r="G2608" t="str">
            <v>28g(23cmx21cm）x5袋</v>
          </cell>
          <cell r="H2608" t="str">
            <v>盒</v>
          </cell>
          <cell r="I2608">
            <v>1</v>
          </cell>
          <cell r="J2608">
            <v>17</v>
          </cell>
          <cell r="K2608">
            <v>9.1</v>
          </cell>
          <cell r="L2608" t="str">
            <v>53.53%</v>
          </cell>
          <cell r="M2608">
            <v>40116</v>
          </cell>
          <cell r="N2608" t="str">
            <v>其他家庭常备器械类</v>
          </cell>
          <cell r="O2608" t="str">
            <v>家庭常备器械</v>
          </cell>
          <cell r="P2608" t="str">
            <v>医疗器械</v>
          </cell>
          <cell r="Q2608">
            <v>9749</v>
          </cell>
          <cell r="R2608" t="str">
            <v>陈丽梅</v>
          </cell>
          <cell r="S2608">
            <v>38655392</v>
          </cell>
          <cell r="T2608">
            <v>17</v>
          </cell>
          <cell r="U2608" t="str">
            <v>线下</v>
          </cell>
          <cell r="V2608">
            <v>7.9</v>
          </cell>
          <cell r="W2608">
            <v>240434</v>
          </cell>
        </row>
        <row r="2609">
          <cell r="A2609">
            <v>45463.7486111111</v>
          </cell>
          <cell r="B2609">
            <v>58450652</v>
          </cell>
          <cell r="C2609">
            <v>740</v>
          </cell>
          <cell r="D2609" t="str">
            <v>四川太极成华区华康路药店</v>
          </cell>
          <cell r="E2609">
            <v>2506774</v>
          </cell>
          <cell r="F2609" t="str">
            <v>医用重组胶原蛋白修复贴</v>
          </cell>
          <cell r="G2609" t="str">
            <v>28g(23cmx21cm）x5袋</v>
          </cell>
          <cell r="H2609" t="str">
            <v>盒</v>
          </cell>
          <cell r="I2609">
            <v>1</v>
          </cell>
          <cell r="J2609">
            <v>17</v>
          </cell>
          <cell r="K2609">
            <v>9.1</v>
          </cell>
          <cell r="L2609" t="str">
            <v>53.53%</v>
          </cell>
          <cell r="M2609">
            <v>40116</v>
          </cell>
          <cell r="N2609" t="str">
            <v>其他家庭常备器械类</v>
          </cell>
          <cell r="O2609" t="str">
            <v>家庭常备器械</v>
          </cell>
          <cell r="P2609" t="str">
            <v>医疗器械</v>
          </cell>
          <cell r="Q2609">
            <v>9749</v>
          </cell>
          <cell r="R2609" t="str">
            <v>陈丽梅</v>
          </cell>
          <cell r="S2609">
            <v>38655392</v>
          </cell>
          <cell r="T2609">
            <v>17</v>
          </cell>
          <cell r="U2609" t="str">
            <v>线下</v>
          </cell>
          <cell r="V2609">
            <v>7.9</v>
          </cell>
          <cell r="W2609">
            <v>240434</v>
          </cell>
        </row>
        <row r="2610">
          <cell r="A2610">
            <v>45463.7486111111</v>
          </cell>
          <cell r="B2610">
            <v>58450652</v>
          </cell>
          <cell r="C2610">
            <v>740</v>
          </cell>
          <cell r="D2610" t="str">
            <v>四川太极成华区华康路药店</v>
          </cell>
          <cell r="E2610">
            <v>2506774</v>
          </cell>
          <cell r="F2610" t="str">
            <v>医用重组胶原蛋白修复贴</v>
          </cell>
          <cell r="G2610" t="str">
            <v>28g(23cmx21cm）x5袋</v>
          </cell>
          <cell r="H2610" t="str">
            <v>盒</v>
          </cell>
          <cell r="I2610">
            <v>1</v>
          </cell>
          <cell r="J2610">
            <v>17</v>
          </cell>
          <cell r="K2610">
            <v>9.1</v>
          </cell>
          <cell r="L2610" t="str">
            <v>53.53%</v>
          </cell>
          <cell r="M2610">
            <v>40116</v>
          </cell>
          <cell r="N2610" t="str">
            <v>其他家庭常备器械类</v>
          </cell>
          <cell r="O2610" t="str">
            <v>家庭常备器械</v>
          </cell>
          <cell r="P2610" t="str">
            <v>医疗器械</v>
          </cell>
          <cell r="Q2610">
            <v>9749</v>
          </cell>
          <cell r="R2610" t="str">
            <v>陈丽梅</v>
          </cell>
          <cell r="S2610">
            <v>38655392</v>
          </cell>
          <cell r="T2610">
            <v>17</v>
          </cell>
          <cell r="U2610" t="str">
            <v>线下</v>
          </cell>
          <cell r="V2610">
            <v>7.9</v>
          </cell>
          <cell r="W2610">
            <v>240434</v>
          </cell>
        </row>
        <row r="2611">
          <cell r="A2611">
            <v>45463.7486111111</v>
          </cell>
          <cell r="B2611">
            <v>58450652</v>
          </cell>
          <cell r="C2611">
            <v>740</v>
          </cell>
          <cell r="D2611" t="str">
            <v>四川太极成华区华康路药店</v>
          </cell>
          <cell r="E2611">
            <v>2506774</v>
          </cell>
          <cell r="F2611" t="str">
            <v>医用重组胶原蛋白修复贴</v>
          </cell>
          <cell r="G2611" t="str">
            <v>28g(23cmx21cm）x5袋</v>
          </cell>
          <cell r="H2611" t="str">
            <v>盒</v>
          </cell>
          <cell r="I2611">
            <v>1</v>
          </cell>
          <cell r="J2611">
            <v>17</v>
          </cell>
          <cell r="K2611">
            <v>9.1</v>
          </cell>
          <cell r="L2611" t="str">
            <v>53.53%</v>
          </cell>
          <cell r="M2611">
            <v>40116</v>
          </cell>
          <cell r="N2611" t="str">
            <v>其他家庭常备器械类</v>
          </cell>
          <cell r="O2611" t="str">
            <v>家庭常备器械</v>
          </cell>
          <cell r="P2611" t="str">
            <v>医疗器械</v>
          </cell>
          <cell r="Q2611">
            <v>9749</v>
          </cell>
          <cell r="R2611" t="str">
            <v>陈丽梅</v>
          </cell>
          <cell r="S2611">
            <v>38655392</v>
          </cell>
          <cell r="T2611">
            <v>17</v>
          </cell>
          <cell r="U2611" t="str">
            <v>线下</v>
          </cell>
          <cell r="V2611">
            <v>7.9</v>
          </cell>
          <cell r="W2611">
            <v>240434</v>
          </cell>
        </row>
        <row r="2612">
          <cell r="A2612">
            <v>45463.7486111111</v>
          </cell>
          <cell r="B2612">
            <v>58450652</v>
          </cell>
          <cell r="C2612">
            <v>740</v>
          </cell>
          <cell r="D2612" t="str">
            <v>四川太极成华区华康路药店</v>
          </cell>
          <cell r="E2612">
            <v>2505130</v>
          </cell>
          <cell r="F2612" t="str">
            <v>重组人源胶原蛋白修复敷料</v>
          </cell>
          <cell r="G2612" t="str">
            <v>X型 4gx3支</v>
          </cell>
          <cell r="H2612" t="str">
            <v>盒</v>
          </cell>
          <cell r="I2612">
            <v>1</v>
          </cell>
          <cell r="J2612">
            <v>62</v>
          </cell>
          <cell r="K2612">
            <v>22</v>
          </cell>
          <cell r="L2612" t="str">
            <v>35.48%</v>
          </cell>
          <cell r="M2612">
            <v>40116</v>
          </cell>
          <cell r="N2612" t="str">
            <v>其他家庭常备器械类</v>
          </cell>
          <cell r="O2612" t="str">
            <v>家庭常备器械</v>
          </cell>
          <cell r="P2612" t="str">
            <v>医疗器械</v>
          </cell>
          <cell r="Q2612">
            <v>9749</v>
          </cell>
          <cell r="R2612" t="str">
            <v>陈丽梅</v>
          </cell>
          <cell r="S2612">
            <v>38124152</v>
          </cell>
          <cell r="T2612">
            <v>62</v>
          </cell>
          <cell r="U2612" t="str">
            <v>线下</v>
          </cell>
          <cell r="V2612">
            <v>40</v>
          </cell>
          <cell r="W2612">
            <v>20240105</v>
          </cell>
        </row>
        <row r="2613">
          <cell r="A2613">
            <v>45463.7486111111</v>
          </cell>
          <cell r="B2613">
            <v>58450652</v>
          </cell>
          <cell r="C2613">
            <v>740</v>
          </cell>
          <cell r="D2613" t="str">
            <v>四川太极成华区华康路药店</v>
          </cell>
          <cell r="E2613">
            <v>2506774</v>
          </cell>
          <cell r="F2613" t="str">
            <v>医用重组胶原蛋白修复贴</v>
          </cell>
          <cell r="G2613" t="str">
            <v>28g(23cmx21cm）x5袋</v>
          </cell>
          <cell r="H2613" t="str">
            <v>盒</v>
          </cell>
          <cell r="I2613">
            <v>1</v>
          </cell>
          <cell r="J2613">
            <v>17</v>
          </cell>
          <cell r="K2613">
            <v>9.1</v>
          </cell>
          <cell r="L2613" t="str">
            <v>53.53%</v>
          </cell>
          <cell r="M2613">
            <v>40116</v>
          </cell>
          <cell r="N2613" t="str">
            <v>其他家庭常备器械类</v>
          </cell>
          <cell r="O2613" t="str">
            <v>家庭常备器械</v>
          </cell>
          <cell r="P2613" t="str">
            <v>医疗器械</v>
          </cell>
          <cell r="Q2613">
            <v>9749</v>
          </cell>
          <cell r="R2613" t="str">
            <v>陈丽梅</v>
          </cell>
          <cell r="S2613">
            <v>38655392</v>
          </cell>
          <cell r="T2613">
            <v>17</v>
          </cell>
          <cell r="U2613" t="str">
            <v>线下</v>
          </cell>
          <cell r="V2613">
            <v>7.9</v>
          </cell>
          <cell r="W2613">
            <v>240434</v>
          </cell>
        </row>
        <row r="2614">
          <cell r="A2614">
            <v>45463.7486111111</v>
          </cell>
          <cell r="B2614">
            <v>58450652</v>
          </cell>
          <cell r="C2614">
            <v>740</v>
          </cell>
          <cell r="D2614" t="str">
            <v>四川太极成华区华康路药店</v>
          </cell>
          <cell r="E2614">
            <v>2506774</v>
          </cell>
          <cell r="F2614" t="str">
            <v>医用重组胶原蛋白修复贴</v>
          </cell>
          <cell r="G2614" t="str">
            <v>28g(23cmx21cm）x5袋</v>
          </cell>
          <cell r="H2614" t="str">
            <v>盒</v>
          </cell>
          <cell r="I2614">
            <v>1</v>
          </cell>
          <cell r="J2614">
            <v>17</v>
          </cell>
          <cell r="K2614">
            <v>9.1</v>
          </cell>
          <cell r="L2614" t="str">
            <v>53.53%</v>
          </cell>
          <cell r="M2614">
            <v>40116</v>
          </cell>
          <cell r="N2614" t="str">
            <v>其他家庭常备器械类</v>
          </cell>
          <cell r="O2614" t="str">
            <v>家庭常备器械</v>
          </cell>
          <cell r="P2614" t="str">
            <v>医疗器械</v>
          </cell>
          <cell r="Q2614">
            <v>9749</v>
          </cell>
          <cell r="R2614" t="str">
            <v>陈丽梅</v>
          </cell>
          <cell r="S2614">
            <v>38655392</v>
          </cell>
          <cell r="T2614">
            <v>17</v>
          </cell>
          <cell r="U2614" t="str">
            <v>线下</v>
          </cell>
          <cell r="V2614">
            <v>7.9</v>
          </cell>
          <cell r="W2614">
            <v>240434</v>
          </cell>
        </row>
        <row r="2615">
          <cell r="A2615">
            <v>45466.5930555556</v>
          </cell>
          <cell r="B2615">
            <v>58483757</v>
          </cell>
          <cell r="C2615">
            <v>740</v>
          </cell>
          <cell r="D2615" t="str">
            <v>四川太极成华区华康路药店</v>
          </cell>
          <cell r="E2615">
            <v>2505131</v>
          </cell>
          <cell r="F2615" t="str">
            <v>重组人源胶原蛋白修复敷料</v>
          </cell>
          <cell r="G2615" t="str">
            <v>F型 28g(23cmx21cm)x5袋 (枢颜)</v>
          </cell>
          <cell r="H2615" t="str">
            <v>盒</v>
          </cell>
          <cell r="I2615">
            <v>1</v>
          </cell>
          <cell r="J2615">
            <v>24.75</v>
          </cell>
          <cell r="K2615">
            <v>16.85</v>
          </cell>
          <cell r="L2615" t="str">
            <v>68.08%</v>
          </cell>
          <cell r="M2615">
            <v>40116</v>
          </cell>
          <cell r="N2615" t="str">
            <v>其他家庭常备器械类</v>
          </cell>
          <cell r="O2615" t="str">
            <v>家庭常备器械</v>
          </cell>
          <cell r="P2615" t="str">
            <v>医疗器械</v>
          </cell>
          <cell r="Q2615">
            <v>9749</v>
          </cell>
          <cell r="R2615" t="str">
            <v>陈丽梅</v>
          </cell>
          <cell r="S2615">
            <v>38552457</v>
          </cell>
          <cell r="T2615">
            <v>24.75</v>
          </cell>
          <cell r="U2615" t="str">
            <v>线下</v>
          </cell>
          <cell r="V2615">
            <v>7.9</v>
          </cell>
          <cell r="W2615">
            <v>20240326</v>
          </cell>
        </row>
        <row r="2616">
          <cell r="A2616">
            <v>45466.5930555556</v>
          </cell>
          <cell r="B2616">
            <v>58483757</v>
          </cell>
          <cell r="C2616">
            <v>740</v>
          </cell>
          <cell r="D2616" t="str">
            <v>四川太极成华区华康路药店</v>
          </cell>
          <cell r="E2616">
            <v>2505131</v>
          </cell>
          <cell r="F2616" t="str">
            <v>重组人源胶原蛋白修复敷料</v>
          </cell>
          <cell r="G2616" t="str">
            <v>F型 28g(23cmx21cm)x5袋 (枢颜)</v>
          </cell>
          <cell r="H2616" t="str">
            <v>盒</v>
          </cell>
          <cell r="I2616">
            <v>1</v>
          </cell>
          <cell r="J2616">
            <v>24.75</v>
          </cell>
          <cell r="K2616">
            <v>16.85</v>
          </cell>
          <cell r="L2616" t="str">
            <v>68.08%</v>
          </cell>
          <cell r="M2616">
            <v>40116</v>
          </cell>
          <cell r="N2616" t="str">
            <v>其他家庭常备器械类</v>
          </cell>
          <cell r="O2616" t="str">
            <v>家庭常备器械</v>
          </cell>
          <cell r="P2616" t="str">
            <v>医疗器械</v>
          </cell>
          <cell r="Q2616">
            <v>9749</v>
          </cell>
          <cell r="R2616" t="str">
            <v>陈丽梅</v>
          </cell>
          <cell r="S2616">
            <v>38552457</v>
          </cell>
          <cell r="T2616">
            <v>24.75</v>
          </cell>
          <cell r="U2616" t="str">
            <v>线下</v>
          </cell>
          <cell r="V2616">
            <v>7.9</v>
          </cell>
          <cell r="W2616">
            <v>20240326</v>
          </cell>
        </row>
        <row r="2617">
          <cell r="A2617">
            <v>45466.5930555556</v>
          </cell>
          <cell r="B2617">
            <v>58483757</v>
          </cell>
          <cell r="C2617">
            <v>740</v>
          </cell>
          <cell r="D2617" t="str">
            <v>四川太极成华区华康路药店</v>
          </cell>
          <cell r="E2617">
            <v>2505131</v>
          </cell>
          <cell r="F2617" t="str">
            <v>重组人源胶原蛋白修复敷料</v>
          </cell>
          <cell r="G2617" t="str">
            <v>F型 28g(23cmx21cm)x5袋 (枢颜)</v>
          </cell>
          <cell r="H2617" t="str">
            <v>盒</v>
          </cell>
          <cell r="I2617">
            <v>1</v>
          </cell>
          <cell r="J2617">
            <v>24.75</v>
          </cell>
          <cell r="K2617">
            <v>16.85</v>
          </cell>
          <cell r="L2617" t="str">
            <v>68.08%</v>
          </cell>
          <cell r="M2617">
            <v>40116</v>
          </cell>
          <cell r="N2617" t="str">
            <v>其他家庭常备器械类</v>
          </cell>
          <cell r="O2617" t="str">
            <v>家庭常备器械</v>
          </cell>
          <cell r="P2617" t="str">
            <v>医疗器械</v>
          </cell>
          <cell r="Q2617">
            <v>9749</v>
          </cell>
          <cell r="R2617" t="str">
            <v>陈丽梅</v>
          </cell>
          <cell r="S2617">
            <v>38552457</v>
          </cell>
          <cell r="T2617">
            <v>24.75</v>
          </cell>
          <cell r="U2617" t="str">
            <v>线下</v>
          </cell>
          <cell r="V2617">
            <v>7.9</v>
          </cell>
          <cell r="W2617">
            <v>20240326</v>
          </cell>
        </row>
        <row r="2618">
          <cell r="A2618">
            <v>45466.5930555556</v>
          </cell>
          <cell r="B2618">
            <v>58483757</v>
          </cell>
          <cell r="C2618">
            <v>740</v>
          </cell>
          <cell r="D2618" t="str">
            <v>四川太极成华区华康路药店</v>
          </cell>
          <cell r="E2618">
            <v>2505131</v>
          </cell>
          <cell r="F2618" t="str">
            <v>重组人源胶原蛋白修复敷料</v>
          </cell>
          <cell r="G2618" t="str">
            <v>F型 28g(23cmx21cm)x5袋 (枢颜)</v>
          </cell>
          <cell r="H2618" t="str">
            <v>盒</v>
          </cell>
          <cell r="I2618">
            <v>1</v>
          </cell>
          <cell r="J2618">
            <v>24.75</v>
          </cell>
          <cell r="K2618">
            <v>16.85</v>
          </cell>
          <cell r="L2618" t="str">
            <v>68.08%</v>
          </cell>
          <cell r="M2618">
            <v>40116</v>
          </cell>
          <cell r="N2618" t="str">
            <v>其他家庭常备器械类</v>
          </cell>
          <cell r="O2618" t="str">
            <v>家庭常备器械</v>
          </cell>
          <cell r="P2618" t="str">
            <v>医疗器械</v>
          </cell>
          <cell r="Q2618">
            <v>9749</v>
          </cell>
          <cell r="R2618" t="str">
            <v>陈丽梅</v>
          </cell>
          <cell r="S2618">
            <v>38552457</v>
          </cell>
          <cell r="T2618">
            <v>24.75</v>
          </cell>
          <cell r="U2618" t="str">
            <v>线下</v>
          </cell>
          <cell r="V2618">
            <v>7.9</v>
          </cell>
          <cell r="W2618">
            <v>20240326</v>
          </cell>
        </row>
        <row r="2619">
          <cell r="A2619">
            <v>45468.3541666667</v>
          </cell>
          <cell r="B2619">
            <v>58502731</v>
          </cell>
          <cell r="C2619">
            <v>740</v>
          </cell>
          <cell r="D2619" t="str">
            <v>四川太极成华区华康路药店</v>
          </cell>
          <cell r="E2619">
            <v>2505130</v>
          </cell>
          <cell r="F2619" t="str">
            <v>重组人源胶原蛋白修复敷料</v>
          </cell>
          <cell r="G2619" t="str">
            <v>X型 4gx3支</v>
          </cell>
          <cell r="H2619" t="str">
            <v>盒</v>
          </cell>
          <cell r="I2619">
            <v>2</v>
          </cell>
          <cell r="J2619">
            <v>168</v>
          </cell>
          <cell r="K2619">
            <v>88</v>
          </cell>
          <cell r="L2619" t="str">
            <v>52.38%</v>
          </cell>
          <cell r="M2619">
            <v>40116</v>
          </cell>
          <cell r="N2619" t="str">
            <v>其他家庭常备器械类</v>
          </cell>
          <cell r="O2619" t="str">
            <v>家庭常备器械</v>
          </cell>
          <cell r="P2619" t="str">
            <v>医疗器械</v>
          </cell>
          <cell r="Q2619">
            <v>11382</v>
          </cell>
          <cell r="R2619" t="str">
            <v>刘春花</v>
          </cell>
          <cell r="S2619">
            <v>38313866</v>
          </cell>
          <cell r="T2619">
            <v>84</v>
          </cell>
          <cell r="U2619" t="str">
            <v>线下</v>
          </cell>
          <cell r="V2619">
            <v>40</v>
          </cell>
          <cell r="W2619">
            <v>20240301</v>
          </cell>
        </row>
        <row r="2620">
          <cell r="A2620">
            <v>45468.8423611111</v>
          </cell>
          <cell r="B2620">
            <v>58511812</v>
          </cell>
          <cell r="C2620">
            <v>740</v>
          </cell>
          <cell r="D2620" t="str">
            <v>四川太极成华区华康路药店</v>
          </cell>
          <cell r="E2620">
            <v>2506774</v>
          </cell>
          <cell r="F2620" t="str">
            <v>医用重组胶原蛋白修复贴</v>
          </cell>
          <cell r="G2620" t="str">
            <v>28g(23cmx21cm）x5袋</v>
          </cell>
          <cell r="H2620" t="str">
            <v>盒</v>
          </cell>
          <cell r="I2620">
            <v>1</v>
          </cell>
          <cell r="J2620">
            <v>24</v>
          </cell>
          <cell r="K2620">
            <v>16.1</v>
          </cell>
          <cell r="L2620" t="str">
            <v>67.08%</v>
          </cell>
          <cell r="M2620">
            <v>40116</v>
          </cell>
          <cell r="N2620" t="str">
            <v>其他家庭常备器械类</v>
          </cell>
          <cell r="O2620" t="str">
            <v>家庭常备器械</v>
          </cell>
          <cell r="P2620" t="str">
            <v>医疗器械</v>
          </cell>
          <cell r="Q2620">
            <v>9749</v>
          </cell>
          <cell r="R2620" t="str">
            <v>陈丽梅</v>
          </cell>
          <cell r="S2620">
            <v>38835438</v>
          </cell>
          <cell r="T2620">
            <v>24</v>
          </cell>
          <cell r="U2620" t="str">
            <v>线下</v>
          </cell>
          <cell r="V2620">
            <v>7.9</v>
          </cell>
          <cell r="W2620">
            <v>240440</v>
          </cell>
        </row>
        <row r="2621">
          <cell r="A2621">
            <v>45468.8423611111</v>
          </cell>
          <cell r="B2621">
            <v>58511812</v>
          </cell>
          <cell r="C2621">
            <v>740</v>
          </cell>
          <cell r="D2621" t="str">
            <v>四川太极成华区华康路药店</v>
          </cell>
          <cell r="E2621">
            <v>2506774</v>
          </cell>
          <cell r="F2621" t="str">
            <v>医用重组胶原蛋白修复贴</v>
          </cell>
          <cell r="G2621" t="str">
            <v>28g(23cmx21cm）x5袋</v>
          </cell>
          <cell r="H2621" t="str">
            <v>盒</v>
          </cell>
          <cell r="I2621">
            <v>1</v>
          </cell>
          <cell r="J2621">
            <v>25</v>
          </cell>
          <cell r="K2621">
            <v>17.1</v>
          </cell>
          <cell r="L2621" t="str">
            <v>68.4%</v>
          </cell>
          <cell r="M2621">
            <v>40116</v>
          </cell>
          <cell r="N2621" t="str">
            <v>其他家庭常备器械类</v>
          </cell>
          <cell r="O2621" t="str">
            <v>家庭常备器械</v>
          </cell>
          <cell r="P2621" t="str">
            <v>医疗器械</v>
          </cell>
          <cell r="Q2621">
            <v>9749</v>
          </cell>
          <cell r="R2621" t="str">
            <v>陈丽梅</v>
          </cell>
          <cell r="S2621">
            <v>38835438</v>
          </cell>
          <cell r="T2621">
            <v>25</v>
          </cell>
          <cell r="U2621" t="str">
            <v>线下</v>
          </cell>
          <cell r="V2621">
            <v>7.9</v>
          </cell>
          <cell r="W2621">
            <v>240440</v>
          </cell>
        </row>
        <row r="2622">
          <cell r="A2622">
            <v>45468.8423611111</v>
          </cell>
          <cell r="B2622">
            <v>58511812</v>
          </cell>
          <cell r="C2622">
            <v>740</v>
          </cell>
          <cell r="D2622" t="str">
            <v>四川太极成华区华康路药店</v>
          </cell>
          <cell r="E2622">
            <v>2506774</v>
          </cell>
          <cell r="F2622" t="str">
            <v>医用重组胶原蛋白修复贴</v>
          </cell>
          <cell r="G2622" t="str">
            <v>28g(23cmx21cm）x5袋</v>
          </cell>
          <cell r="H2622" t="str">
            <v>盒</v>
          </cell>
          <cell r="I2622">
            <v>1</v>
          </cell>
          <cell r="J2622">
            <v>25</v>
          </cell>
          <cell r="K2622">
            <v>17.1</v>
          </cell>
          <cell r="L2622" t="str">
            <v>68.4%</v>
          </cell>
          <cell r="M2622">
            <v>40116</v>
          </cell>
          <cell r="N2622" t="str">
            <v>其他家庭常备器械类</v>
          </cell>
          <cell r="O2622" t="str">
            <v>家庭常备器械</v>
          </cell>
          <cell r="P2622" t="str">
            <v>医疗器械</v>
          </cell>
          <cell r="Q2622">
            <v>9749</v>
          </cell>
          <cell r="R2622" t="str">
            <v>陈丽梅</v>
          </cell>
          <cell r="S2622">
            <v>38835438</v>
          </cell>
          <cell r="T2622">
            <v>25</v>
          </cell>
          <cell r="U2622" t="str">
            <v>线下</v>
          </cell>
          <cell r="V2622">
            <v>7.9</v>
          </cell>
          <cell r="W2622">
            <v>240440</v>
          </cell>
        </row>
        <row r="2623">
          <cell r="A2623">
            <v>45468.8423611111</v>
          </cell>
          <cell r="B2623">
            <v>58511812</v>
          </cell>
          <cell r="C2623">
            <v>740</v>
          </cell>
          <cell r="D2623" t="str">
            <v>四川太极成华区华康路药店</v>
          </cell>
          <cell r="E2623">
            <v>2506774</v>
          </cell>
          <cell r="F2623" t="str">
            <v>医用重组胶原蛋白修复贴</v>
          </cell>
          <cell r="G2623" t="str">
            <v>28g(23cmx21cm）x5袋</v>
          </cell>
          <cell r="H2623" t="str">
            <v>盒</v>
          </cell>
          <cell r="I2623">
            <v>1</v>
          </cell>
          <cell r="J2623">
            <v>25</v>
          </cell>
          <cell r="K2623">
            <v>17.1</v>
          </cell>
          <cell r="L2623" t="str">
            <v>68.4%</v>
          </cell>
          <cell r="M2623">
            <v>40116</v>
          </cell>
          <cell r="N2623" t="str">
            <v>其他家庭常备器械类</v>
          </cell>
          <cell r="O2623" t="str">
            <v>家庭常备器械</v>
          </cell>
          <cell r="P2623" t="str">
            <v>医疗器械</v>
          </cell>
          <cell r="Q2623">
            <v>9749</v>
          </cell>
          <cell r="R2623" t="str">
            <v>陈丽梅</v>
          </cell>
          <cell r="S2623">
            <v>38835438</v>
          </cell>
          <cell r="T2623">
            <v>25</v>
          </cell>
          <cell r="U2623" t="str">
            <v>线下</v>
          </cell>
          <cell r="V2623">
            <v>7.9</v>
          </cell>
          <cell r="W2623">
            <v>240440</v>
          </cell>
        </row>
        <row r="2624">
          <cell r="A2624">
            <v>45444.4131944444</v>
          </cell>
          <cell r="B2624">
            <v>58224075</v>
          </cell>
          <cell r="C2624">
            <v>742</v>
          </cell>
          <cell r="D2624" t="str">
            <v>四川太极锦江区庆云南街药店</v>
          </cell>
          <cell r="E2624">
            <v>2506774</v>
          </cell>
          <cell r="F2624" t="str">
            <v>医用重组胶原蛋白修复贴</v>
          </cell>
          <cell r="G2624" t="str">
            <v>28g(23cmx21cm）x5袋</v>
          </cell>
          <cell r="H2624" t="str">
            <v>盒</v>
          </cell>
          <cell r="I2624">
            <v>1</v>
          </cell>
          <cell r="J2624">
            <v>24.75</v>
          </cell>
          <cell r="K2624">
            <v>16.85</v>
          </cell>
          <cell r="L2624" t="str">
            <v>68.08%</v>
          </cell>
          <cell r="M2624">
            <v>40116</v>
          </cell>
          <cell r="N2624" t="str">
            <v>其他家庭常备器械类</v>
          </cell>
          <cell r="O2624" t="str">
            <v>家庭常备器械</v>
          </cell>
          <cell r="P2624" t="str">
            <v>医疗器械</v>
          </cell>
          <cell r="Q2624">
            <v>1000431</v>
          </cell>
          <cell r="R2624" t="str">
            <v>王晓雁（庆云南街）</v>
          </cell>
          <cell r="S2624">
            <v>38655801</v>
          </cell>
          <cell r="T2624">
            <v>24.75</v>
          </cell>
          <cell r="U2624" t="str">
            <v>线下</v>
          </cell>
          <cell r="V2624">
            <v>7.9</v>
          </cell>
          <cell r="W2624">
            <v>240434</v>
          </cell>
        </row>
        <row r="2625">
          <cell r="A2625">
            <v>45444.4131944444</v>
          </cell>
          <cell r="B2625">
            <v>58224075</v>
          </cell>
          <cell r="C2625">
            <v>742</v>
          </cell>
          <cell r="D2625" t="str">
            <v>四川太极锦江区庆云南街药店</v>
          </cell>
          <cell r="E2625">
            <v>2506774</v>
          </cell>
          <cell r="F2625" t="str">
            <v>医用重组胶原蛋白修复贴</v>
          </cell>
          <cell r="G2625" t="str">
            <v>28g(23cmx21cm）x5袋</v>
          </cell>
          <cell r="H2625" t="str">
            <v>盒</v>
          </cell>
          <cell r="I2625">
            <v>1</v>
          </cell>
          <cell r="J2625">
            <v>24.75</v>
          </cell>
          <cell r="K2625">
            <v>16.85</v>
          </cell>
          <cell r="L2625" t="str">
            <v>68.08%</v>
          </cell>
          <cell r="M2625">
            <v>40116</v>
          </cell>
          <cell r="N2625" t="str">
            <v>其他家庭常备器械类</v>
          </cell>
          <cell r="O2625" t="str">
            <v>家庭常备器械</v>
          </cell>
          <cell r="P2625" t="str">
            <v>医疗器械</v>
          </cell>
          <cell r="Q2625">
            <v>1000431</v>
          </cell>
          <cell r="R2625" t="str">
            <v>王晓雁（庆云南街）</v>
          </cell>
          <cell r="S2625">
            <v>38655801</v>
          </cell>
          <cell r="T2625">
            <v>24.75</v>
          </cell>
          <cell r="U2625" t="str">
            <v>线下</v>
          </cell>
          <cell r="V2625">
            <v>7.9</v>
          </cell>
          <cell r="W2625">
            <v>240434</v>
          </cell>
        </row>
        <row r="2626">
          <cell r="A2626">
            <v>45444.4131944444</v>
          </cell>
          <cell r="B2626">
            <v>58224075</v>
          </cell>
          <cell r="C2626">
            <v>742</v>
          </cell>
          <cell r="D2626" t="str">
            <v>四川太极锦江区庆云南街药店</v>
          </cell>
          <cell r="E2626">
            <v>2506774</v>
          </cell>
          <cell r="F2626" t="str">
            <v>医用重组胶原蛋白修复贴</v>
          </cell>
          <cell r="G2626" t="str">
            <v>28g(23cmx21cm）x5袋</v>
          </cell>
          <cell r="H2626" t="str">
            <v>盒</v>
          </cell>
          <cell r="I2626">
            <v>1</v>
          </cell>
          <cell r="J2626">
            <v>24.75</v>
          </cell>
          <cell r="K2626">
            <v>16.85</v>
          </cell>
          <cell r="L2626" t="str">
            <v>68.08%</v>
          </cell>
          <cell r="M2626">
            <v>40116</v>
          </cell>
          <cell r="N2626" t="str">
            <v>其他家庭常备器械类</v>
          </cell>
          <cell r="O2626" t="str">
            <v>家庭常备器械</v>
          </cell>
          <cell r="P2626" t="str">
            <v>医疗器械</v>
          </cell>
          <cell r="Q2626">
            <v>1000431</v>
          </cell>
          <cell r="R2626" t="str">
            <v>王晓雁（庆云南街）</v>
          </cell>
          <cell r="S2626">
            <v>38655801</v>
          </cell>
          <cell r="T2626">
            <v>24.75</v>
          </cell>
          <cell r="U2626" t="str">
            <v>线下</v>
          </cell>
          <cell r="V2626">
            <v>7.9</v>
          </cell>
          <cell r="W2626">
            <v>240434</v>
          </cell>
        </row>
        <row r="2627">
          <cell r="A2627">
            <v>45444.4131944444</v>
          </cell>
          <cell r="B2627">
            <v>58224075</v>
          </cell>
          <cell r="C2627">
            <v>742</v>
          </cell>
          <cell r="D2627" t="str">
            <v>四川太极锦江区庆云南街药店</v>
          </cell>
          <cell r="E2627">
            <v>2506774</v>
          </cell>
          <cell r="F2627" t="str">
            <v>医用重组胶原蛋白修复贴</v>
          </cell>
          <cell r="G2627" t="str">
            <v>28g(23cmx21cm）x5袋</v>
          </cell>
          <cell r="H2627" t="str">
            <v>盒</v>
          </cell>
          <cell r="I2627">
            <v>1</v>
          </cell>
          <cell r="J2627">
            <v>24.75</v>
          </cell>
          <cell r="K2627">
            <v>16.85</v>
          </cell>
          <cell r="L2627" t="str">
            <v>68.08%</v>
          </cell>
          <cell r="M2627">
            <v>40116</v>
          </cell>
          <cell r="N2627" t="str">
            <v>其他家庭常备器械类</v>
          </cell>
          <cell r="O2627" t="str">
            <v>家庭常备器械</v>
          </cell>
          <cell r="P2627" t="str">
            <v>医疗器械</v>
          </cell>
          <cell r="Q2627">
            <v>1000431</v>
          </cell>
          <cell r="R2627" t="str">
            <v>王晓雁（庆云南街）</v>
          </cell>
          <cell r="S2627">
            <v>38655801</v>
          </cell>
          <cell r="T2627">
            <v>24.75</v>
          </cell>
          <cell r="U2627" t="str">
            <v>线下</v>
          </cell>
          <cell r="V2627">
            <v>7.9</v>
          </cell>
          <cell r="W2627">
            <v>240434</v>
          </cell>
        </row>
        <row r="2628">
          <cell r="A2628">
            <v>45447.8152777778</v>
          </cell>
          <cell r="B2628">
            <v>58262265</v>
          </cell>
          <cell r="C2628">
            <v>742</v>
          </cell>
          <cell r="D2628" t="str">
            <v>四川太极锦江区庆云南街药店</v>
          </cell>
          <cell r="E2628">
            <v>2506774</v>
          </cell>
          <cell r="F2628" t="str">
            <v>医用重组胶原蛋白修复贴</v>
          </cell>
          <cell r="G2628" t="str">
            <v>28g(23cmx21cm）x5袋</v>
          </cell>
          <cell r="H2628" t="str">
            <v>盒</v>
          </cell>
          <cell r="I2628">
            <v>1</v>
          </cell>
          <cell r="J2628">
            <v>24.75</v>
          </cell>
          <cell r="K2628">
            <v>16.85</v>
          </cell>
          <cell r="L2628" t="str">
            <v>68.08%</v>
          </cell>
          <cell r="M2628">
            <v>40116</v>
          </cell>
          <cell r="N2628" t="str">
            <v>其他家庭常备器械类</v>
          </cell>
          <cell r="O2628" t="str">
            <v>家庭常备器械</v>
          </cell>
          <cell r="P2628" t="str">
            <v>医疗器械</v>
          </cell>
          <cell r="Q2628">
            <v>1000431</v>
          </cell>
          <cell r="R2628" t="str">
            <v>王晓雁（庆云南街）</v>
          </cell>
          <cell r="S2628">
            <v>38655801</v>
          </cell>
          <cell r="T2628">
            <v>24.75</v>
          </cell>
          <cell r="U2628" t="str">
            <v>线下</v>
          </cell>
          <cell r="V2628">
            <v>7.9</v>
          </cell>
          <cell r="W2628">
            <v>240434</v>
          </cell>
        </row>
        <row r="2629">
          <cell r="A2629">
            <v>45447.8152777778</v>
          </cell>
          <cell r="B2629">
            <v>58262265</v>
          </cell>
          <cell r="C2629">
            <v>742</v>
          </cell>
          <cell r="D2629" t="str">
            <v>四川太极锦江区庆云南街药店</v>
          </cell>
          <cell r="E2629">
            <v>2506774</v>
          </cell>
          <cell r="F2629" t="str">
            <v>医用重组胶原蛋白修复贴</v>
          </cell>
          <cell r="G2629" t="str">
            <v>28g(23cmx21cm）x5袋</v>
          </cell>
          <cell r="H2629" t="str">
            <v>盒</v>
          </cell>
          <cell r="I2629">
            <v>1</v>
          </cell>
          <cell r="J2629">
            <v>24.75</v>
          </cell>
          <cell r="K2629">
            <v>16.85</v>
          </cell>
          <cell r="L2629" t="str">
            <v>68.08%</v>
          </cell>
          <cell r="M2629">
            <v>40116</v>
          </cell>
          <cell r="N2629" t="str">
            <v>其他家庭常备器械类</v>
          </cell>
          <cell r="O2629" t="str">
            <v>家庭常备器械</v>
          </cell>
          <cell r="P2629" t="str">
            <v>医疗器械</v>
          </cell>
          <cell r="Q2629">
            <v>1000431</v>
          </cell>
          <cell r="R2629" t="str">
            <v>王晓雁（庆云南街）</v>
          </cell>
          <cell r="S2629">
            <v>38655801</v>
          </cell>
          <cell r="T2629">
            <v>24.75</v>
          </cell>
          <cell r="U2629" t="str">
            <v>线下</v>
          </cell>
          <cell r="V2629">
            <v>7.9</v>
          </cell>
          <cell r="W2629">
            <v>240434</v>
          </cell>
        </row>
        <row r="2630">
          <cell r="A2630">
            <v>45447.8152777778</v>
          </cell>
          <cell r="B2630">
            <v>58262265</v>
          </cell>
          <cell r="C2630">
            <v>742</v>
          </cell>
          <cell r="D2630" t="str">
            <v>四川太极锦江区庆云南街药店</v>
          </cell>
          <cell r="E2630">
            <v>2506774</v>
          </cell>
          <cell r="F2630" t="str">
            <v>医用重组胶原蛋白修复贴</v>
          </cell>
          <cell r="G2630" t="str">
            <v>28g(23cmx21cm）x5袋</v>
          </cell>
          <cell r="H2630" t="str">
            <v>盒</v>
          </cell>
          <cell r="I2630">
            <v>1</v>
          </cell>
          <cell r="J2630">
            <v>24.75</v>
          </cell>
          <cell r="K2630">
            <v>16.85</v>
          </cell>
          <cell r="L2630" t="str">
            <v>68.08%</v>
          </cell>
          <cell r="M2630">
            <v>40116</v>
          </cell>
          <cell r="N2630" t="str">
            <v>其他家庭常备器械类</v>
          </cell>
          <cell r="O2630" t="str">
            <v>家庭常备器械</v>
          </cell>
          <cell r="P2630" t="str">
            <v>医疗器械</v>
          </cell>
          <cell r="Q2630">
            <v>1000431</v>
          </cell>
          <cell r="R2630" t="str">
            <v>王晓雁（庆云南街）</v>
          </cell>
          <cell r="S2630">
            <v>38655801</v>
          </cell>
          <cell r="T2630">
            <v>24.75</v>
          </cell>
          <cell r="U2630" t="str">
            <v>线下</v>
          </cell>
          <cell r="V2630">
            <v>7.9</v>
          </cell>
          <cell r="W2630">
            <v>240434</v>
          </cell>
        </row>
        <row r="2631">
          <cell r="A2631">
            <v>45447.8152777778</v>
          </cell>
          <cell r="B2631">
            <v>58262265</v>
          </cell>
          <cell r="C2631">
            <v>742</v>
          </cell>
          <cell r="D2631" t="str">
            <v>四川太极锦江区庆云南街药店</v>
          </cell>
          <cell r="E2631">
            <v>2506774</v>
          </cell>
          <cell r="F2631" t="str">
            <v>医用重组胶原蛋白修复贴</v>
          </cell>
          <cell r="G2631" t="str">
            <v>28g(23cmx21cm）x5袋</v>
          </cell>
          <cell r="H2631" t="str">
            <v>盒</v>
          </cell>
          <cell r="I2631">
            <v>1</v>
          </cell>
          <cell r="J2631">
            <v>24.75</v>
          </cell>
          <cell r="K2631">
            <v>16.85</v>
          </cell>
          <cell r="L2631" t="str">
            <v>68.08%</v>
          </cell>
          <cell r="M2631">
            <v>40116</v>
          </cell>
          <cell r="N2631" t="str">
            <v>其他家庭常备器械类</v>
          </cell>
          <cell r="O2631" t="str">
            <v>家庭常备器械</v>
          </cell>
          <cell r="P2631" t="str">
            <v>医疗器械</v>
          </cell>
          <cell r="Q2631">
            <v>1000431</v>
          </cell>
          <cell r="R2631" t="str">
            <v>王晓雁（庆云南街）</v>
          </cell>
          <cell r="S2631">
            <v>38655801</v>
          </cell>
          <cell r="T2631">
            <v>24.75</v>
          </cell>
          <cell r="U2631" t="str">
            <v>线下</v>
          </cell>
          <cell r="V2631">
            <v>7.9</v>
          </cell>
          <cell r="W2631">
            <v>240434</v>
          </cell>
        </row>
        <row r="2632">
          <cell r="A2632">
            <v>45449.3881944444</v>
          </cell>
          <cell r="B2632">
            <v>58279125</v>
          </cell>
          <cell r="C2632">
            <v>742</v>
          </cell>
          <cell r="D2632" t="str">
            <v>四川太极锦江区庆云南街药店</v>
          </cell>
          <cell r="E2632">
            <v>2506774</v>
          </cell>
          <cell r="F2632" t="str">
            <v>医用重组胶原蛋白修复贴</v>
          </cell>
          <cell r="G2632" t="str">
            <v>28g(23cmx21cm）x5袋</v>
          </cell>
          <cell r="H2632" t="str">
            <v>盒</v>
          </cell>
          <cell r="I2632">
            <v>1</v>
          </cell>
          <cell r="J2632">
            <v>24.75</v>
          </cell>
          <cell r="K2632">
            <v>16.85</v>
          </cell>
          <cell r="L2632" t="str">
            <v>68.08%</v>
          </cell>
          <cell r="M2632">
            <v>40116</v>
          </cell>
          <cell r="N2632" t="str">
            <v>其他家庭常备器械类</v>
          </cell>
          <cell r="O2632" t="str">
            <v>家庭常备器械</v>
          </cell>
          <cell r="P2632" t="str">
            <v>医疗器械</v>
          </cell>
          <cell r="Q2632">
            <v>1000431</v>
          </cell>
          <cell r="R2632" t="str">
            <v>王晓雁（庆云南街）</v>
          </cell>
          <cell r="S2632">
            <v>38655801</v>
          </cell>
          <cell r="T2632">
            <v>24.75</v>
          </cell>
          <cell r="U2632" t="str">
            <v>线下</v>
          </cell>
          <cell r="V2632">
            <v>7.9</v>
          </cell>
          <cell r="W2632">
            <v>240434</v>
          </cell>
        </row>
        <row r="2633">
          <cell r="A2633">
            <v>45449.3881944444</v>
          </cell>
          <cell r="B2633">
            <v>58279125</v>
          </cell>
          <cell r="C2633">
            <v>742</v>
          </cell>
          <cell r="D2633" t="str">
            <v>四川太极锦江区庆云南街药店</v>
          </cell>
          <cell r="E2633">
            <v>2506774</v>
          </cell>
          <cell r="F2633" t="str">
            <v>医用重组胶原蛋白修复贴</v>
          </cell>
          <cell r="G2633" t="str">
            <v>28g(23cmx21cm）x5袋</v>
          </cell>
          <cell r="H2633" t="str">
            <v>盒</v>
          </cell>
          <cell r="I2633">
            <v>1</v>
          </cell>
          <cell r="J2633">
            <v>24.75</v>
          </cell>
          <cell r="K2633">
            <v>16.85</v>
          </cell>
          <cell r="L2633" t="str">
            <v>68.08%</v>
          </cell>
          <cell r="M2633">
            <v>40116</v>
          </cell>
          <cell r="N2633" t="str">
            <v>其他家庭常备器械类</v>
          </cell>
          <cell r="O2633" t="str">
            <v>家庭常备器械</v>
          </cell>
          <cell r="P2633" t="str">
            <v>医疗器械</v>
          </cell>
          <cell r="Q2633">
            <v>1000431</v>
          </cell>
          <cell r="R2633" t="str">
            <v>王晓雁（庆云南街）</v>
          </cell>
          <cell r="S2633">
            <v>38655801</v>
          </cell>
          <cell r="T2633">
            <v>24.75</v>
          </cell>
          <cell r="U2633" t="str">
            <v>线下</v>
          </cell>
          <cell r="V2633">
            <v>7.9</v>
          </cell>
          <cell r="W2633">
            <v>240434</v>
          </cell>
        </row>
        <row r="2634">
          <cell r="A2634">
            <v>45449.3881944444</v>
          </cell>
          <cell r="B2634">
            <v>58279125</v>
          </cell>
          <cell r="C2634">
            <v>742</v>
          </cell>
          <cell r="D2634" t="str">
            <v>四川太极锦江区庆云南街药店</v>
          </cell>
          <cell r="E2634">
            <v>2506774</v>
          </cell>
          <cell r="F2634" t="str">
            <v>医用重组胶原蛋白修复贴</v>
          </cell>
          <cell r="G2634" t="str">
            <v>28g(23cmx21cm）x5袋</v>
          </cell>
          <cell r="H2634" t="str">
            <v>盒</v>
          </cell>
          <cell r="I2634">
            <v>1</v>
          </cell>
          <cell r="J2634">
            <v>24.75</v>
          </cell>
          <cell r="K2634">
            <v>16.85</v>
          </cell>
          <cell r="L2634" t="str">
            <v>68.08%</v>
          </cell>
          <cell r="M2634">
            <v>40116</v>
          </cell>
          <cell r="N2634" t="str">
            <v>其他家庭常备器械类</v>
          </cell>
          <cell r="O2634" t="str">
            <v>家庭常备器械</v>
          </cell>
          <cell r="P2634" t="str">
            <v>医疗器械</v>
          </cell>
          <cell r="Q2634">
            <v>1000431</v>
          </cell>
          <cell r="R2634" t="str">
            <v>王晓雁（庆云南街）</v>
          </cell>
          <cell r="S2634">
            <v>38655801</v>
          </cell>
          <cell r="T2634">
            <v>24.75</v>
          </cell>
          <cell r="U2634" t="str">
            <v>线下</v>
          </cell>
          <cell r="V2634">
            <v>7.9</v>
          </cell>
          <cell r="W2634">
            <v>240434</v>
          </cell>
        </row>
        <row r="2635">
          <cell r="A2635">
            <v>45449.3881944444</v>
          </cell>
          <cell r="B2635">
            <v>58279125</v>
          </cell>
          <cell r="C2635">
            <v>742</v>
          </cell>
          <cell r="D2635" t="str">
            <v>四川太极锦江区庆云南街药店</v>
          </cell>
          <cell r="E2635">
            <v>2506774</v>
          </cell>
          <cell r="F2635" t="str">
            <v>医用重组胶原蛋白修复贴</v>
          </cell>
          <cell r="G2635" t="str">
            <v>28g(23cmx21cm）x5袋</v>
          </cell>
          <cell r="H2635" t="str">
            <v>盒</v>
          </cell>
          <cell r="I2635">
            <v>1</v>
          </cell>
          <cell r="J2635">
            <v>24.75</v>
          </cell>
          <cell r="K2635">
            <v>16.85</v>
          </cell>
          <cell r="L2635" t="str">
            <v>68.08%</v>
          </cell>
          <cell r="M2635">
            <v>40116</v>
          </cell>
          <cell r="N2635" t="str">
            <v>其他家庭常备器械类</v>
          </cell>
          <cell r="O2635" t="str">
            <v>家庭常备器械</v>
          </cell>
          <cell r="P2635" t="str">
            <v>医疗器械</v>
          </cell>
          <cell r="Q2635">
            <v>1000431</v>
          </cell>
          <cell r="R2635" t="str">
            <v>王晓雁（庆云南街）</v>
          </cell>
          <cell r="S2635">
            <v>38655801</v>
          </cell>
          <cell r="T2635">
            <v>24.75</v>
          </cell>
          <cell r="U2635" t="str">
            <v>线下</v>
          </cell>
          <cell r="V2635">
            <v>7.9</v>
          </cell>
          <cell r="W2635">
            <v>240434</v>
          </cell>
        </row>
        <row r="2636">
          <cell r="A2636">
            <v>45449.4805555556</v>
          </cell>
          <cell r="B2636">
            <v>58281495</v>
          </cell>
          <cell r="C2636">
            <v>742</v>
          </cell>
          <cell r="D2636" t="str">
            <v>四川太极锦江区庆云南街药店</v>
          </cell>
          <cell r="E2636">
            <v>2506774</v>
          </cell>
          <cell r="F2636" t="str">
            <v>医用重组胶原蛋白修复贴</v>
          </cell>
          <cell r="G2636" t="str">
            <v>28g(23cmx21cm）x5袋</v>
          </cell>
          <cell r="H2636" t="str">
            <v>盒</v>
          </cell>
          <cell r="I2636">
            <v>1</v>
          </cell>
          <cell r="J2636">
            <v>24.75</v>
          </cell>
          <cell r="K2636">
            <v>16.85</v>
          </cell>
          <cell r="L2636" t="str">
            <v>68.08%</v>
          </cell>
          <cell r="M2636">
            <v>40116</v>
          </cell>
          <cell r="N2636" t="str">
            <v>其他家庭常备器械类</v>
          </cell>
          <cell r="O2636" t="str">
            <v>家庭常备器械</v>
          </cell>
          <cell r="P2636" t="str">
            <v>医疗器械</v>
          </cell>
          <cell r="Q2636">
            <v>1000431</v>
          </cell>
          <cell r="R2636" t="str">
            <v>王晓雁（庆云南街）</v>
          </cell>
          <cell r="S2636">
            <v>38655801</v>
          </cell>
          <cell r="T2636">
            <v>24.75</v>
          </cell>
          <cell r="U2636" t="str">
            <v>线下</v>
          </cell>
          <cell r="V2636">
            <v>7.9</v>
          </cell>
          <cell r="W2636">
            <v>240434</v>
          </cell>
        </row>
        <row r="2637">
          <cell r="A2637">
            <v>45449.4805555556</v>
          </cell>
          <cell r="B2637">
            <v>58281495</v>
          </cell>
          <cell r="C2637">
            <v>742</v>
          </cell>
          <cell r="D2637" t="str">
            <v>四川太极锦江区庆云南街药店</v>
          </cell>
          <cell r="E2637">
            <v>2506774</v>
          </cell>
          <cell r="F2637" t="str">
            <v>医用重组胶原蛋白修复贴</v>
          </cell>
          <cell r="G2637" t="str">
            <v>28g(23cmx21cm）x5袋</v>
          </cell>
          <cell r="H2637" t="str">
            <v>盒</v>
          </cell>
          <cell r="I2637">
            <v>1</v>
          </cell>
          <cell r="J2637">
            <v>24.75</v>
          </cell>
          <cell r="K2637">
            <v>16.85</v>
          </cell>
          <cell r="L2637" t="str">
            <v>68.08%</v>
          </cell>
          <cell r="M2637">
            <v>40116</v>
          </cell>
          <cell r="N2637" t="str">
            <v>其他家庭常备器械类</v>
          </cell>
          <cell r="O2637" t="str">
            <v>家庭常备器械</v>
          </cell>
          <cell r="P2637" t="str">
            <v>医疗器械</v>
          </cell>
          <cell r="Q2637">
            <v>1000431</v>
          </cell>
          <cell r="R2637" t="str">
            <v>王晓雁（庆云南街）</v>
          </cell>
          <cell r="S2637">
            <v>38655801</v>
          </cell>
          <cell r="T2637">
            <v>24.75</v>
          </cell>
          <cell r="U2637" t="str">
            <v>线下</v>
          </cell>
          <cell r="V2637">
            <v>7.9</v>
          </cell>
          <cell r="W2637">
            <v>240434</v>
          </cell>
        </row>
        <row r="2638">
          <cell r="A2638">
            <v>45449.4805555556</v>
          </cell>
          <cell r="B2638">
            <v>58281495</v>
          </cell>
          <cell r="C2638">
            <v>742</v>
          </cell>
          <cell r="D2638" t="str">
            <v>四川太极锦江区庆云南街药店</v>
          </cell>
          <cell r="E2638">
            <v>2506774</v>
          </cell>
          <cell r="F2638" t="str">
            <v>医用重组胶原蛋白修复贴</v>
          </cell>
          <cell r="G2638" t="str">
            <v>28g(23cmx21cm）x5袋</v>
          </cell>
          <cell r="H2638" t="str">
            <v>盒</v>
          </cell>
          <cell r="I2638">
            <v>1</v>
          </cell>
          <cell r="J2638">
            <v>24.75</v>
          </cell>
          <cell r="K2638">
            <v>16.85</v>
          </cell>
          <cell r="L2638" t="str">
            <v>68.08%</v>
          </cell>
          <cell r="M2638">
            <v>40116</v>
          </cell>
          <cell r="N2638" t="str">
            <v>其他家庭常备器械类</v>
          </cell>
          <cell r="O2638" t="str">
            <v>家庭常备器械</v>
          </cell>
          <cell r="P2638" t="str">
            <v>医疗器械</v>
          </cell>
          <cell r="Q2638">
            <v>1000431</v>
          </cell>
          <cell r="R2638" t="str">
            <v>王晓雁（庆云南街）</v>
          </cell>
          <cell r="S2638">
            <v>38655801</v>
          </cell>
          <cell r="T2638">
            <v>24.75</v>
          </cell>
          <cell r="U2638" t="str">
            <v>线下</v>
          </cell>
          <cell r="V2638">
            <v>7.9</v>
          </cell>
          <cell r="W2638">
            <v>240434</v>
          </cell>
        </row>
        <row r="2639">
          <cell r="A2639">
            <v>45449.4805555556</v>
          </cell>
          <cell r="B2639">
            <v>58281495</v>
          </cell>
          <cell r="C2639">
            <v>742</v>
          </cell>
          <cell r="D2639" t="str">
            <v>四川太极锦江区庆云南街药店</v>
          </cell>
          <cell r="E2639">
            <v>2506774</v>
          </cell>
          <cell r="F2639" t="str">
            <v>医用重组胶原蛋白修复贴</v>
          </cell>
          <cell r="G2639" t="str">
            <v>28g(23cmx21cm）x5袋</v>
          </cell>
          <cell r="H2639" t="str">
            <v>盒</v>
          </cell>
          <cell r="I2639">
            <v>1</v>
          </cell>
          <cell r="J2639">
            <v>24.75</v>
          </cell>
          <cell r="K2639">
            <v>16.85</v>
          </cell>
          <cell r="L2639" t="str">
            <v>68.08%</v>
          </cell>
          <cell r="M2639">
            <v>40116</v>
          </cell>
          <cell r="N2639" t="str">
            <v>其他家庭常备器械类</v>
          </cell>
          <cell r="O2639" t="str">
            <v>家庭常备器械</v>
          </cell>
          <cell r="P2639" t="str">
            <v>医疗器械</v>
          </cell>
          <cell r="Q2639">
            <v>1000431</v>
          </cell>
          <cell r="R2639" t="str">
            <v>王晓雁（庆云南街）</v>
          </cell>
          <cell r="S2639">
            <v>38655801</v>
          </cell>
          <cell r="T2639">
            <v>24.75</v>
          </cell>
          <cell r="U2639" t="str">
            <v>线下</v>
          </cell>
          <cell r="V2639">
            <v>7.9</v>
          </cell>
          <cell r="W2639">
            <v>240434</v>
          </cell>
        </row>
        <row r="2640">
          <cell r="A2640">
            <v>45449.525</v>
          </cell>
          <cell r="B2640">
            <v>58281980</v>
          </cell>
          <cell r="C2640">
            <v>742</v>
          </cell>
          <cell r="D2640" t="str">
            <v>四川太极锦江区庆云南街药店</v>
          </cell>
          <cell r="E2640">
            <v>2506774</v>
          </cell>
          <cell r="F2640" t="str">
            <v>医用重组胶原蛋白修复贴</v>
          </cell>
          <cell r="G2640" t="str">
            <v>28g(23cmx21cm）x5袋</v>
          </cell>
          <cell r="H2640" t="str">
            <v>盒</v>
          </cell>
          <cell r="I2640">
            <v>1</v>
          </cell>
          <cell r="J2640">
            <v>24.75</v>
          </cell>
          <cell r="K2640">
            <v>16.85</v>
          </cell>
          <cell r="L2640" t="str">
            <v>68.08%</v>
          </cell>
          <cell r="M2640">
            <v>40116</v>
          </cell>
          <cell r="N2640" t="str">
            <v>其他家庭常备器械类</v>
          </cell>
          <cell r="O2640" t="str">
            <v>家庭常备器械</v>
          </cell>
          <cell r="P2640" t="str">
            <v>医疗器械</v>
          </cell>
          <cell r="Q2640">
            <v>1000431</v>
          </cell>
          <cell r="R2640" t="str">
            <v>王晓雁（庆云南街）</v>
          </cell>
          <cell r="S2640">
            <v>38655801</v>
          </cell>
          <cell r="T2640">
            <v>24.75</v>
          </cell>
          <cell r="U2640" t="str">
            <v>线下</v>
          </cell>
          <cell r="V2640">
            <v>7.9</v>
          </cell>
          <cell r="W2640">
            <v>240434</v>
          </cell>
        </row>
        <row r="2641">
          <cell r="A2641">
            <v>45449.525</v>
          </cell>
          <cell r="B2641">
            <v>58281980</v>
          </cell>
          <cell r="C2641">
            <v>742</v>
          </cell>
          <cell r="D2641" t="str">
            <v>四川太极锦江区庆云南街药店</v>
          </cell>
          <cell r="E2641">
            <v>2506774</v>
          </cell>
          <cell r="F2641" t="str">
            <v>医用重组胶原蛋白修复贴</v>
          </cell>
          <cell r="G2641" t="str">
            <v>28g(23cmx21cm）x5袋</v>
          </cell>
          <cell r="H2641" t="str">
            <v>盒</v>
          </cell>
          <cell r="I2641">
            <v>1</v>
          </cell>
          <cell r="J2641">
            <v>24.75</v>
          </cell>
          <cell r="K2641">
            <v>16.85</v>
          </cell>
          <cell r="L2641" t="str">
            <v>68.08%</v>
          </cell>
          <cell r="M2641">
            <v>40116</v>
          </cell>
          <cell r="N2641" t="str">
            <v>其他家庭常备器械类</v>
          </cell>
          <cell r="O2641" t="str">
            <v>家庭常备器械</v>
          </cell>
          <cell r="P2641" t="str">
            <v>医疗器械</v>
          </cell>
          <cell r="Q2641">
            <v>1000431</v>
          </cell>
          <cell r="R2641" t="str">
            <v>王晓雁（庆云南街）</v>
          </cell>
          <cell r="S2641">
            <v>38655801</v>
          </cell>
          <cell r="T2641">
            <v>24.75</v>
          </cell>
          <cell r="U2641" t="str">
            <v>线下</v>
          </cell>
          <cell r="V2641">
            <v>7.9</v>
          </cell>
          <cell r="W2641">
            <v>240434</v>
          </cell>
        </row>
        <row r="2642">
          <cell r="A2642">
            <v>45449.525</v>
          </cell>
          <cell r="B2642">
            <v>58281980</v>
          </cell>
          <cell r="C2642">
            <v>742</v>
          </cell>
          <cell r="D2642" t="str">
            <v>四川太极锦江区庆云南街药店</v>
          </cell>
          <cell r="E2642">
            <v>2506774</v>
          </cell>
          <cell r="F2642" t="str">
            <v>医用重组胶原蛋白修复贴</v>
          </cell>
          <cell r="G2642" t="str">
            <v>28g(23cmx21cm）x5袋</v>
          </cell>
          <cell r="H2642" t="str">
            <v>盒</v>
          </cell>
          <cell r="I2642">
            <v>1</v>
          </cell>
          <cell r="J2642">
            <v>24.75</v>
          </cell>
          <cell r="K2642">
            <v>16.85</v>
          </cell>
          <cell r="L2642" t="str">
            <v>68.08%</v>
          </cell>
          <cell r="M2642">
            <v>40116</v>
          </cell>
          <cell r="N2642" t="str">
            <v>其他家庭常备器械类</v>
          </cell>
          <cell r="O2642" t="str">
            <v>家庭常备器械</v>
          </cell>
          <cell r="P2642" t="str">
            <v>医疗器械</v>
          </cell>
          <cell r="Q2642">
            <v>1000431</v>
          </cell>
          <cell r="R2642" t="str">
            <v>王晓雁（庆云南街）</v>
          </cell>
          <cell r="S2642">
            <v>38655801</v>
          </cell>
          <cell r="T2642">
            <v>24.75</v>
          </cell>
          <cell r="U2642" t="str">
            <v>线下</v>
          </cell>
          <cell r="V2642">
            <v>7.9</v>
          </cell>
          <cell r="W2642">
            <v>240434</v>
          </cell>
        </row>
        <row r="2643">
          <cell r="A2643">
            <v>45449.525</v>
          </cell>
          <cell r="B2643">
            <v>58281980</v>
          </cell>
          <cell r="C2643">
            <v>742</v>
          </cell>
          <cell r="D2643" t="str">
            <v>四川太极锦江区庆云南街药店</v>
          </cell>
          <cell r="E2643">
            <v>2506774</v>
          </cell>
          <cell r="F2643" t="str">
            <v>医用重组胶原蛋白修复贴</v>
          </cell>
          <cell r="G2643" t="str">
            <v>28g(23cmx21cm）x5袋</v>
          </cell>
          <cell r="H2643" t="str">
            <v>盒</v>
          </cell>
          <cell r="I2643">
            <v>1</v>
          </cell>
          <cell r="J2643">
            <v>24.75</v>
          </cell>
          <cell r="K2643">
            <v>16.85</v>
          </cell>
          <cell r="L2643" t="str">
            <v>68.08%</v>
          </cell>
          <cell r="M2643">
            <v>40116</v>
          </cell>
          <cell r="N2643" t="str">
            <v>其他家庭常备器械类</v>
          </cell>
          <cell r="O2643" t="str">
            <v>家庭常备器械</v>
          </cell>
          <cell r="P2643" t="str">
            <v>医疗器械</v>
          </cell>
          <cell r="Q2643">
            <v>1000431</v>
          </cell>
          <cell r="R2643" t="str">
            <v>王晓雁（庆云南街）</v>
          </cell>
          <cell r="S2643">
            <v>38655801</v>
          </cell>
          <cell r="T2643">
            <v>24.75</v>
          </cell>
          <cell r="U2643" t="str">
            <v>线下</v>
          </cell>
          <cell r="V2643">
            <v>7.9</v>
          </cell>
          <cell r="W2643">
            <v>240434</v>
          </cell>
        </row>
        <row r="2644">
          <cell r="A2644">
            <v>45449.7138888889</v>
          </cell>
          <cell r="B2644">
            <v>58284108</v>
          </cell>
          <cell r="C2644">
            <v>742</v>
          </cell>
          <cell r="D2644" t="str">
            <v>四川太极锦江区庆云南街药店</v>
          </cell>
          <cell r="E2644">
            <v>2506774</v>
          </cell>
          <cell r="F2644" t="str">
            <v>医用重组胶原蛋白修复贴</v>
          </cell>
          <cell r="G2644" t="str">
            <v>28g(23cmx21cm）x5袋</v>
          </cell>
          <cell r="H2644" t="str">
            <v>盒</v>
          </cell>
          <cell r="I2644">
            <v>1</v>
          </cell>
          <cell r="J2644">
            <v>24.75</v>
          </cell>
          <cell r="K2644">
            <v>16.85</v>
          </cell>
          <cell r="L2644" t="str">
            <v>68.08%</v>
          </cell>
          <cell r="M2644">
            <v>40116</v>
          </cell>
          <cell r="N2644" t="str">
            <v>其他家庭常备器械类</v>
          </cell>
          <cell r="O2644" t="str">
            <v>家庭常备器械</v>
          </cell>
          <cell r="P2644" t="str">
            <v>医疗器械</v>
          </cell>
          <cell r="Q2644">
            <v>1000431</v>
          </cell>
          <cell r="R2644" t="str">
            <v>王晓雁（庆云南街）</v>
          </cell>
          <cell r="S2644">
            <v>38655801</v>
          </cell>
          <cell r="T2644">
            <v>24.75</v>
          </cell>
          <cell r="U2644" t="str">
            <v>线下</v>
          </cell>
          <cell r="V2644">
            <v>7.9</v>
          </cell>
          <cell r="W2644">
            <v>240434</v>
          </cell>
        </row>
        <row r="2645">
          <cell r="A2645">
            <v>45449.7138888889</v>
          </cell>
          <cell r="B2645">
            <v>58284108</v>
          </cell>
          <cell r="C2645">
            <v>742</v>
          </cell>
          <cell r="D2645" t="str">
            <v>四川太极锦江区庆云南街药店</v>
          </cell>
          <cell r="E2645">
            <v>2506774</v>
          </cell>
          <cell r="F2645" t="str">
            <v>医用重组胶原蛋白修复贴</v>
          </cell>
          <cell r="G2645" t="str">
            <v>28g(23cmx21cm）x5袋</v>
          </cell>
          <cell r="H2645" t="str">
            <v>盒</v>
          </cell>
          <cell r="I2645">
            <v>1</v>
          </cell>
          <cell r="J2645">
            <v>24.75</v>
          </cell>
          <cell r="K2645">
            <v>16.85</v>
          </cell>
          <cell r="L2645" t="str">
            <v>68.08%</v>
          </cell>
          <cell r="M2645">
            <v>40116</v>
          </cell>
          <cell r="N2645" t="str">
            <v>其他家庭常备器械类</v>
          </cell>
          <cell r="O2645" t="str">
            <v>家庭常备器械</v>
          </cell>
          <cell r="P2645" t="str">
            <v>医疗器械</v>
          </cell>
          <cell r="Q2645">
            <v>1000431</v>
          </cell>
          <cell r="R2645" t="str">
            <v>王晓雁（庆云南街）</v>
          </cell>
          <cell r="S2645">
            <v>38655801</v>
          </cell>
          <cell r="T2645">
            <v>24.75</v>
          </cell>
          <cell r="U2645" t="str">
            <v>线下</v>
          </cell>
          <cell r="V2645">
            <v>7.9</v>
          </cell>
          <cell r="W2645">
            <v>240434</v>
          </cell>
        </row>
        <row r="2646">
          <cell r="A2646">
            <v>45449.7138888889</v>
          </cell>
          <cell r="B2646">
            <v>58284108</v>
          </cell>
          <cell r="C2646">
            <v>742</v>
          </cell>
          <cell r="D2646" t="str">
            <v>四川太极锦江区庆云南街药店</v>
          </cell>
          <cell r="E2646">
            <v>2506774</v>
          </cell>
          <cell r="F2646" t="str">
            <v>医用重组胶原蛋白修复贴</v>
          </cell>
          <cell r="G2646" t="str">
            <v>28g(23cmx21cm）x5袋</v>
          </cell>
          <cell r="H2646" t="str">
            <v>盒</v>
          </cell>
          <cell r="I2646">
            <v>1</v>
          </cell>
          <cell r="J2646">
            <v>24.75</v>
          </cell>
          <cell r="K2646">
            <v>16.85</v>
          </cell>
          <cell r="L2646" t="str">
            <v>68.08%</v>
          </cell>
          <cell r="M2646">
            <v>40116</v>
          </cell>
          <cell r="N2646" t="str">
            <v>其他家庭常备器械类</v>
          </cell>
          <cell r="O2646" t="str">
            <v>家庭常备器械</v>
          </cell>
          <cell r="P2646" t="str">
            <v>医疗器械</v>
          </cell>
          <cell r="Q2646">
            <v>1000431</v>
          </cell>
          <cell r="R2646" t="str">
            <v>王晓雁（庆云南街）</v>
          </cell>
          <cell r="S2646">
            <v>38655801</v>
          </cell>
          <cell r="T2646">
            <v>24.75</v>
          </cell>
          <cell r="U2646" t="str">
            <v>线下</v>
          </cell>
          <cell r="V2646">
            <v>7.9</v>
          </cell>
          <cell r="W2646">
            <v>240434</v>
          </cell>
        </row>
        <row r="2647">
          <cell r="A2647">
            <v>45449.7138888889</v>
          </cell>
          <cell r="B2647">
            <v>58284108</v>
          </cell>
          <cell r="C2647">
            <v>742</v>
          </cell>
          <cell r="D2647" t="str">
            <v>四川太极锦江区庆云南街药店</v>
          </cell>
          <cell r="E2647">
            <v>2506774</v>
          </cell>
          <cell r="F2647" t="str">
            <v>医用重组胶原蛋白修复贴</v>
          </cell>
          <cell r="G2647" t="str">
            <v>28g(23cmx21cm）x5袋</v>
          </cell>
          <cell r="H2647" t="str">
            <v>盒</v>
          </cell>
          <cell r="I2647">
            <v>1</v>
          </cell>
          <cell r="J2647">
            <v>24.75</v>
          </cell>
          <cell r="K2647">
            <v>16.85</v>
          </cell>
          <cell r="L2647" t="str">
            <v>68.08%</v>
          </cell>
          <cell r="M2647">
            <v>40116</v>
          </cell>
          <cell r="N2647" t="str">
            <v>其他家庭常备器械类</v>
          </cell>
          <cell r="O2647" t="str">
            <v>家庭常备器械</v>
          </cell>
          <cell r="P2647" t="str">
            <v>医疗器械</v>
          </cell>
          <cell r="Q2647">
            <v>1000431</v>
          </cell>
          <cell r="R2647" t="str">
            <v>王晓雁（庆云南街）</v>
          </cell>
          <cell r="S2647">
            <v>38655801</v>
          </cell>
          <cell r="T2647">
            <v>24.75</v>
          </cell>
          <cell r="U2647" t="str">
            <v>线下</v>
          </cell>
          <cell r="V2647">
            <v>7.9</v>
          </cell>
          <cell r="W2647">
            <v>240434</v>
          </cell>
        </row>
        <row r="2648">
          <cell r="A2648">
            <v>45450.6569444444</v>
          </cell>
          <cell r="B2648">
            <v>58293870</v>
          </cell>
          <cell r="C2648">
            <v>742</v>
          </cell>
          <cell r="D2648" t="str">
            <v>四川太极锦江区庆云南街药店</v>
          </cell>
          <cell r="E2648">
            <v>2506774</v>
          </cell>
          <cell r="F2648" t="str">
            <v>医用重组胶原蛋白修复贴</v>
          </cell>
          <cell r="G2648" t="str">
            <v>28g(23cmx21cm）x5袋</v>
          </cell>
          <cell r="H2648" t="str">
            <v>盒</v>
          </cell>
          <cell r="I2648">
            <v>1</v>
          </cell>
          <cell r="J2648">
            <v>24.75</v>
          </cell>
          <cell r="K2648">
            <v>16.85</v>
          </cell>
          <cell r="L2648" t="str">
            <v>68.08%</v>
          </cell>
          <cell r="M2648">
            <v>40116</v>
          </cell>
          <cell r="N2648" t="str">
            <v>其他家庭常备器械类</v>
          </cell>
          <cell r="O2648" t="str">
            <v>家庭常备器械</v>
          </cell>
          <cell r="P2648" t="str">
            <v>医疗器械</v>
          </cell>
          <cell r="Q2648">
            <v>1002851</v>
          </cell>
          <cell r="R2648" t="str">
            <v>罗豪（庆云）</v>
          </cell>
          <cell r="S2648">
            <v>38655801</v>
          </cell>
          <cell r="T2648">
            <v>24.75</v>
          </cell>
          <cell r="U2648" t="str">
            <v>线下</v>
          </cell>
          <cell r="V2648">
            <v>7.9</v>
          </cell>
          <cell r="W2648">
            <v>240434</v>
          </cell>
        </row>
        <row r="2649">
          <cell r="A2649">
            <v>45450.6569444444</v>
          </cell>
          <cell r="B2649">
            <v>58293870</v>
          </cell>
          <cell r="C2649">
            <v>742</v>
          </cell>
          <cell r="D2649" t="str">
            <v>四川太极锦江区庆云南街药店</v>
          </cell>
          <cell r="E2649">
            <v>2506774</v>
          </cell>
          <cell r="F2649" t="str">
            <v>医用重组胶原蛋白修复贴</v>
          </cell>
          <cell r="G2649" t="str">
            <v>28g(23cmx21cm）x5袋</v>
          </cell>
          <cell r="H2649" t="str">
            <v>盒</v>
          </cell>
          <cell r="I2649">
            <v>1</v>
          </cell>
          <cell r="J2649">
            <v>24.75</v>
          </cell>
          <cell r="K2649">
            <v>16.85</v>
          </cell>
          <cell r="L2649" t="str">
            <v>68.08%</v>
          </cell>
          <cell r="M2649">
            <v>40116</v>
          </cell>
          <cell r="N2649" t="str">
            <v>其他家庭常备器械类</v>
          </cell>
          <cell r="O2649" t="str">
            <v>家庭常备器械</v>
          </cell>
          <cell r="P2649" t="str">
            <v>医疗器械</v>
          </cell>
          <cell r="Q2649">
            <v>1002851</v>
          </cell>
          <cell r="R2649" t="str">
            <v>罗豪（庆云）</v>
          </cell>
          <cell r="S2649">
            <v>38728384</v>
          </cell>
          <cell r="T2649">
            <v>24.75</v>
          </cell>
          <cell r="U2649" t="str">
            <v>线下</v>
          </cell>
          <cell r="V2649">
            <v>7.9</v>
          </cell>
          <cell r="W2649">
            <v>240439</v>
          </cell>
        </row>
        <row r="2650">
          <cell r="A2650">
            <v>45450.6569444444</v>
          </cell>
          <cell r="B2650">
            <v>58293870</v>
          </cell>
          <cell r="C2650">
            <v>742</v>
          </cell>
          <cell r="D2650" t="str">
            <v>四川太极锦江区庆云南街药店</v>
          </cell>
          <cell r="E2650">
            <v>2506774</v>
          </cell>
          <cell r="F2650" t="str">
            <v>医用重组胶原蛋白修复贴</v>
          </cell>
          <cell r="G2650" t="str">
            <v>28g(23cmx21cm）x5袋</v>
          </cell>
          <cell r="H2650" t="str">
            <v>盒</v>
          </cell>
          <cell r="I2650">
            <v>1</v>
          </cell>
          <cell r="J2650">
            <v>24.75</v>
          </cell>
          <cell r="K2650">
            <v>16.85</v>
          </cell>
          <cell r="L2650" t="str">
            <v>68.08%</v>
          </cell>
          <cell r="M2650">
            <v>40116</v>
          </cell>
          <cell r="N2650" t="str">
            <v>其他家庭常备器械类</v>
          </cell>
          <cell r="O2650" t="str">
            <v>家庭常备器械</v>
          </cell>
          <cell r="P2650" t="str">
            <v>医疗器械</v>
          </cell>
          <cell r="Q2650">
            <v>1002851</v>
          </cell>
          <cell r="R2650" t="str">
            <v>罗豪（庆云）</v>
          </cell>
          <cell r="S2650">
            <v>38655801</v>
          </cell>
          <cell r="T2650">
            <v>24.75</v>
          </cell>
          <cell r="U2650" t="str">
            <v>线下</v>
          </cell>
          <cell r="V2650">
            <v>7.9</v>
          </cell>
          <cell r="W2650">
            <v>240434</v>
          </cell>
        </row>
        <row r="2651">
          <cell r="A2651">
            <v>45450.6569444444</v>
          </cell>
          <cell r="B2651">
            <v>58293870</v>
          </cell>
          <cell r="C2651">
            <v>742</v>
          </cell>
          <cell r="D2651" t="str">
            <v>四川太极锦江区庆云南街药店</v>
          </cell>
          <cell r="E2651">
            <v>2506774</v>
          </cell>
          <cell r="F2651" t="str">
            <v>医用重组胶原蛋白修复贴</v>
          </cell>
          <cell r="G2651" t="str">
            <v>28g(23cmx21cm）x5袋</v>
          </cell>
          <cell r="H2651" t="str">
            <v>盒</v>
          </cell>
          <cell r="I2651">
            <v>1</v>
          </cell>
          <cell r="J2651">
            <v>24.75</v>
          </cell>
          <cell r="K2651">
            <v>16.85</v>
          </cell>
          <cell r="L2651" t="str">
            <v>68.08%</v>
          </cell>
          <cell r="M2651">
            <v>40116</v>
          </cell>
          <cell r="N2651" t="str">
            <v>其他家庭常备器械类</v>
          </cell>
          <cell r="O2651" t="str">
            <v>家庭常备器械</v>
          </cell>
          <cell r="P2651" t="str">
            <v>医疗器械</v>
          </cell>
          <cell r="Q2651">
            <v>1002851</v>
          </cell>
          <cell r="R2651" t="str">
            <v>罗豪（庆云）</v>
          </cell>
          <cell r="S2651">
            <v>38655801</v>
          </cell>
          <cell r="T2651">
            <v>24.75</v>
          </cell>
          <cell r="U2651" t="str">
            <v>线下</v>
          </cell>
          <cell r="V2651">
            <v>7.9</v>
          </cell>
          <cell r="W2651">
            <v>240434</v>
          </cell>
        </row>
        <row r="2652">
          <cell r="A2652">
            <v>45452.6430555556</v>
          </cell>
          <cell r="B2652">
            <v>58315162</v>
          </cell>
          <cell r="C2652">
            <v>742</v>
          </cell>
          <cell r="D2652" t="str">
            <v>四川太极锦江区庆云南街药店</v>
          </cell>
          <cell r="E2652">
            <v>2506774</v>
          </cell>
          <cell r="F2652" t="str">
            <v>医用重组胶原蛋白修复贴</v>
          </cell>
          <cell r="G2652" t="str">
            <v>28g(23cmx21cm）x5袋</v>
          </cell>
          <cell r="H2652" t="str">
            <v>盒</v>
          </cell>
          <cell r="I2652">
            <v>1</v>
          </cell>
          <cell r="J2652">
            <v>24.75</v>
          </cell>
          <cell r="K2652">
            <v>16.85</v>
          </cell>
          <cell r="L2652" t="str">
            <v>68.08%</v>
          </cell>
          <cell r="M2652">
            <v>40116</v>
          </cell>
          <cell r="N2652" t="str">
            <v>其他家庭常备器械类</v>
          </cell>
          <cell r="O2652" t="str">
            <v>家庭常备器械</v>
          </cell>
          <cell r="P2652" t="str">
            <v>医疗器械</v>
          </cell>
          <cell r="Q2652">
            <v>1000431</v>
          </cell>
          <cell r="R2652" t="str">
            <v>王晓雁（庆云南街）</v>
          </cell>
          <cell r="S2652">
            <v>38655801</v>
          </cell>
          <cell r="T2652">
            <v>24.75</v>
          </cell>
          <cell r="U2652" t="str">
            <v>线下</v>
          </cell>
          <cell r="V2652">
            <v>7.9</v>
          </cell>
          <cell r="W2652">
            <v>240434</v>
          </cell>
        </row>
        <row r="2653">
          <cell r="A2653">
            <v>45452.6430555556</v>
          </cell>
          <cell r="B2653">
            <v>58315162</v>
          </cell>
          <cell r="C2653">
            <v>742</v>
          </cell>
          <cell r="D2653" t="str">
            <v>四川太极锦江区庆云南街药店</v>
          </cell>
          <cell r="E2653">
            <v>2506774</v>
          </cell>
          <cell r="F2653" t="str">
            <v>医用重组胶原蛋白修复贴</v>
          </cell>
          <cell r="G2653" t="str">
            <v>28g(23cmx21cm）x5袋</v>
          </cell>
          <cell r="H2653" t="str">
            <v>盒</v>
          </cell>
          <cell r="I2653">
            <v>1</v>
          </cell>
          <cell r="J2653">
            <v>24.75</v>
          </cell>
          <cell r="K2653">
            <v>16.85</v>
          </cell>
          <cell r="L2653" t="str">
            <v>68.08%</v>
          </cell>
          <cell r="M2653">
            <v>40116</v>
          </cell>
          <cell r="N2653" t="str">
            <v>其他家庭常备器械类</v>
          </cell>
          <cell r="O2653" t="str">
            <v>家庭常备器械</v>
          </cell>
          <cell r="P2653" t="str">
            <v>医疗器械</v>
          </cell>
          <cell r="Q2653">
            <v>1000431</v>
          </cell>
          <cell r="R2653" t="str">
            <v>王晓雁（庆云南街）</v>
          </cell>
          <cell r="S2653">
            <v>38655801</v>
          </cell>
          <cell r="T2653">
            <v>24.75</v>
          </cell>
          <cell r="U2653" t="str">
            <v>线下</v>
          </cell>
          <cell r="V2653">
            <v>7.9</v>
          </cell>
          <cell r="W2653">
            <v>240434</v>
          </cell>
        </row>
        <row r="2654">
          <cell r="A2654">
            <v>45452.6430555556</v>
          </cell>
          <cell r="B2654">
            <v>58315162</v>
          </cell>
          <cell r="C2654">
            <v>742</v>
          </cell>
          <cell r="D2654" t="str">
            <v>四川太极锦江区庆云南街药店</v>
          </cell>
          <cell r="E2654">
            <v>2506774</v>
          </cell>
          <cell r="F2654" t="str">
            <v>医用重组胶原蛋白修复贴</v>
          </cell>
          <cell r="G2654" t="str">
            <v>28g(23cmx21cm）x5袋</v>
          </cell>
          <cell r="H2654" t="str">
            <v>盒</v>
          </cell>
          <cell r="I2654">
            <v>1</v>
          </cell>
          <cell r="J2654">
            <v>24.75</v>
          </cell>
          <cell r="K2654">
            <v>16.85</v>
          </cell>
          <cell r="L2654" t="str">
            <v>68.08%</v>
          </cell>
          <cell r="M2654">
            <v>40116</v>
          </cell>
          <cell r="N2654" t="str">
            <v>其他家庭常备器械类</v>
          </cell>
          <cell r="O2654" t="str">
            <v>家庭常备器械</v>
          </cell>
          <cell r="P2654" t="str">
            <v>医疗器械</v>
          </cell>
          <cell r="Q2654">
            <v>1000431</v>
          </cell>
          <cell r="R2654" t="str">
            <v>王晓雁（庆云南街）</v>
          </cell>
          <cell r="S2654">
            <v>38655801</v>
          </cell>
          <cell r="T2654">
            <v>24.75</v>
          </cell>
          <cell r="U2654" t="str">
            <v>线下</v>
          </cell>
          <cell r="V2654">
            <v>7.9</v>
          </cell>
          <cell r="W2654">
            <v>240434</v>
          </cell>
        </row>
        <row r="2655">
          <cell r="A2655">
            <v>45452.6430555556</v>
          </cell>
          <cell r="B2655">
            <v>58315162</v>
          </cell>
          <cell r="C2655">
            <v>742</v>
          </cell>
          <cell r="D2655" t="str">
            <v>四川太极锦江区庆云南街药店</v>
          </cell>
          <cell r="E2655">
            <v>2506774</v>
          </cell>
          <cell r="F2655" t="str">
            <v>医用重组胶原蛋白修复贴</v>
          </cell>
          <cell r="G2655" t="str">
            <v>28g(23cmx21cm）x5袋</v>
          </cell>
          <cell r="H2655" t="str">
            <v>盒</v>
          </cell>
          <cell r="I2655">
            <v>1</v>
          </cell>
          <cell r="J2655">
            <v>24.75</v>
          </cell>
          <cell r="K2655">
            <v>16.85</v>
          </cell>
          <cell r="L2655" t="str">
            <v>68.08%</v>
          </cell>
          <cell r="M2655">
            <v>40116</v>
          </cell>
          <cell r="N2655" t="str">
            <v>其他家庭常备器械类</v>
          </cell>
          <cell r="O2655" t="str">
            <v>家庭常备器械</v>
          </cell>
          <cell r="P2655" t="str">
            <v>医疗器械</v>
          </cell>
          <cell r="Q2655">
            <v>1000431</v>
          </cell>
          <cell r="R2655" t="str">
            <v>王晓雁（庆云南街）</v>
          </cell>
          <cell r="S2655">
            <v>38655801</v>
          </cell>
          <cell r="T2655">
            <v>24.75</v>
          </cell>
          <cell r="U2655" t="str">
            <v>线下</v>
          </cell>
          <cell r="V2655">
            <v>7.9</v>
          </cell>
          <cell r="W2655">
            <v>240434</v>
          </cell>
        </row>
        <row r="2656">
          <cell r="A2656">
            <v>45453.7770833333</v>
          </cell>
          <cell r="B2656">
            <v>58328054</v>
          </cell>
          <cell r="C2656">
            <v>742</v>
          </cell>
          <cell r="D2656" t="str">
            <v>四川太极锦江区庆云南街药店</v>
          </cell>
          <cell r="E2656">
            <v>2506774</v>
          </cell>
          <cell r="F2656" t="str">
            <v>医用重组胶原蛋白修复贴</v>
          </cell>
          <cell r="G2656" t="str">
            <v>28g(23cmx21cm）x5袋</v>
          </cell>
          <cell r="H2656" t="str">
            <v>盒</v>
          </cell>
          <cell r="I2656">
            <v>1</v>
          </cell>
          <cell r="J2656">
            <v>24.75</v>
          </cell>
          <cell r="K2656">
            <v>16.85</v>
          </cell>
          <cell r="L2656" t="str">
            <v>68.08%</v>
          </cell>
          <cell r="M2656">
            <v>40116</v>
          </cell>
          <cell r="N2656" t="str">
            <v>其他家庭常备器械类</v>
          </cell>
          <cell r="O2656" t="str">
            <v>家庭常备器械</v>
          </cell>
          <cell r="P2656" t="str">
            <v>医疗器械</v>
          </cell>
          <cell r="Q2656">
            <v>1001379</v>
          </cell>
          <cell r="R2656" t="str">
            <v>严善群（庆云南街）</v>
          </cell>
          <cell r="S2656">
            <v>38642195</v>
          </cell>
          <cell r="T2656">
            <v>24.75</v>
          </cell>
          <cell r="U2656" t="str">
            <v>线下</v>
          </cell>
          <cell r="V2656">
            <v>7.9</v>
          </cell>
          <cell r="W2656">
            <v>240434</v>
          </cell>
        </row>
        <row r="2657">
          <cell r="A2657">
            <v>45453.7770833333</v>
          </cell>
          <cell r="B2657">
            <v>58328054</v>
          </cell>
          <cell r="C2657">
            <v>742</v>
          </cell>
          <cell r="D2657" t="str">
            <v>四川太极锦江区庆云南街药店</v>
          </cell>
          <cell r="E2657">
            <v>2506774</v>
          </cell>
          <cell r="F2657" t="str">
            <v>医用重组胶原蛋白修复贴</v>
          </cell>
          <cell r="G2657" t="str">
            <v>28g(23cmx21cm）x5袋</v>
          </cell>
          <cell r="H2657" t="str">
            <v>盒</v>
          </cell>
          <cell r="I2657">
            <v>1</v>
          </cell>
          <cell r="J2657">
            <v>24.75</v>
          </cell>
          <cell r="K2657">
            <v>16.85</v>
          </cell>
          <cell r="L2657" t="str">
            <v>68.08%</v>
          </cell>
          <cell r="M2657">
            <v>40116</v>
          </cell>
          <cell r="N2657" t="str">
            <v>其他家庭常备器械类</v>
          </cell>
          <cell r="O2657" t="str">
            <v>家庭常备器械</v>
          </cell>
          <cell r="P2657" t="str">
            <v>医疗器械</v>
          </cell>
          <cell r="Q2657">
            <v>1001379</v>
          </cell>
          <cell r="R2657" t="str">
            <v>严善群（庆云南街）</v>
          </cell>
          <cell r="S2657">
            <v>38642195</v>
          </cell>
          <cell r="T2657">
            <v>24.75</v>
          </cell>
          <cell r="U2657" t="str">
            <v>线下</v>
          </cell>
          <cell r="V2657">
            <v>7.9</v>
          </cell>
          <cell r="W2657">
            <v>240434</v>
          </cell>
        </row>
        <row r="2658">
          <cell r="A2658">
            <v>45453.7770833333</v>
          </cell>
          <cell r="B2658">
            <v>58328054</v>
          </cell>
          <cell r="C2658">
            <v>742</v>
          </cell>
          <cell r="D2658" t="str">
            <v>四川太极锦江区庆云南街药店</v>
          </cell>
          <cell r="E2658">
            <v>2506774</v>
          </cell>
          <cell r="F2658" t="str">
            <v>医用重组胶原蛋白修复贴</v>
          </cell>
          <cell r="G2658" t="str">
            <v>28g(23cmx21cm）x5袋</v>
          </cell>
          <cell r="H2658" t="str">
            <v>盒</v>
          </cell>
          <cell r="I2658">
            <v>1</v>
          </cell>
          <cell r="J2658">
            <v>24.75</v>
          </cell>
          <cell r="K2658">
            <v>16.85</v>
          </cell>
          <cell r="L2658" t="str">
            <v>68.08%</v>
          </cell>
          <cell r="M2658">
            <v>40116</v>
          </cell>
          <cell r="N2658" t="str">
            <v>其他家庭常备器械类</v>
          </cell>
          <cell r="O2658" t="str">
            <v>家庭常备器械</v>
          </cell>
          <cell r="P2658" t="str">
            <v>医疗器械</v>
          </cell>
          <cell r="Q2658">
            <v>1001379</v>
          </cell>
          <cell r="R2658" t="str">
            <v>严善群（庆云南街）</v>
          </cell>
          <cell r="S2658">
            <v>38642195</v>
          </cell>
          <cell r="T2658">
            <v>24.75</v>
          </cell>
          <cell r="U2658" t="str">
            <v>线下</v>
          </cell>
          <cell r="V2658">
            <v>7.9</v>
          </cell>
          <cell r="W2658">
            <v>240434</v>
          </cell>
        </row>
        <row r="2659">
          <cell r="A2659">
            <v>45453.7770833333</v>
          </cell>
          <cell r="B2659">
            <v>58328054</v>
          </cell>
          <cell r="C2659">
            <v>742</v>
          </cell>
          <cell r="D2659" t="str">
            <v>四川太极锦江区庆云南街药店</v>
          </cell>
          <cell r="E2659">
            <v>2506774</v>
          </cell>
          <cell r="F2659" t="str">
            <v>医用重组胶原蛋白修复贴</v>
          </cell>
          <cell r="G2659" t="str">
            <v>28g(23cmx21cm）x5袋</v>
          </cell>
          <cell r="H2659" t="str">
            <v>盒</v>
          </cell>
          <cell r="I2659">
            <v>1</v>
          </cell>
          <cell r="J2659">
            <v>24.75</v>
          </cell>
          <cell r="K2659">
            <v>16.85</v>
          </cell>
          <cell r="L2659" t="str">
            <v>68.08%</v>
          </cell>
          <cell r="M2659">
            <v>40116</v>
          </cell>
          <cell r="N2659" t="str">
            <v>其他家庭常备器械类</v>
          </cell>
          <cell r="O2659" t="str">
            <v>家庭常备器械</v>
          </cell>
          <cell r="P2659" t="str">
            <v>医疗器械</v>
          </cell>
          <cell r="Q2659">
            <v>1001379</v>
          </cell>
          <cell r="R2659" t="str">
            <v>严善群（庆云南街）</v>
          </cell>
          <cell r="S2659">
            <v>38728384</v>
          </cell>
          <cell r="T2659">
            <v>24.75</v>
          </cell>
          <cell r="U2659" t="str">
            <v>线下</v>
          </cell>
          <cell r="V2659">
            <v>7.9</v>
          </cell>
          <cell r="W2659">
            <v>240439</v>
          </cell>
        </row>
        <row r="2660">
          <cell r="A2660">
            <v>45454.4576388889</v>
          </cell>
          <cell r="B2660">
            <v>58334944</v>
          </cell>
          <cell r="C2660">
            <v>742</v>
          </cell>
          <cell r="D2660" t="str">
            <v>四川太极锦江区庆云南街药店</v>
          </cell>
          <cell r="E2660">
            <v>2506774</v>
          </cell>
          <cell r="F2660" t="str">
            <v>医用重组胶原蛋白修复贴</v>
          </cell>
          <cell r="G2660" t="str">
            <v>28g(23cmx21cm）x5袋</v>
          </cell>
          <cell r="H2660" t="str">
            <v>盒</v>
          </cell>
          <cell r="I2660">
            <v>1</v>
          </cell>
          <cell r="J2660">
            <v>24</v>
          </cell>
          <cell r="K2660">
            <v>16.1</v>
          </cell>
          <cell r="L2660" t="str">
            <v>67.08%</v>
          </cell>
          <cell r="M2660">
            <v>40116</v>
          </cell>
          <cell r="N2660" t="str">
            <v>其他家庭常备器械类</v>
          </cell>
          <cell r="O2660" t="str">
            <v>家庭常备器械</v>
          </cell>
          <cell r="P2660" t="str">
            <v>医疗器械</v>
          </cell>
          <cell r="Q2660">
            <v>1003910</v>
          </cell>
          <cell r="R2660" t="str">
            <v>宋留艺</v>
          </cell>
          <cell r="S2660">
            <v>38728384</v>
          </cell>
          <cell r="T2660">
            <v>24</v>
          </cell>
          <cell r="U2660" t="str">
            <v>线下</v>
          </cell>
          <cell r="V2660">
            <v>7.9</v>
          </cell>
          <cell r="W2660">
            <v>240439</v>
          </cell>
        </row>
        <row r="2661">
          <cell r="A2661">
            <v>45454.4576388889</v>
          </cell>
          <cell r="B2661">
            <v>58334944</v>
          </cell>
          <cell r="C2661">
            <v>742</v>
          </cell>
          <cell r="D2661" t="str">
            <v>四川太极锦江区庆云南街药店</v>
          </cell>
          <cell r="E2661">
            <v>2506774</v>
          </cell>
          <cell r="F2661" t="str">
            <v>医用重组胶原蛋白修复贴</v>
          </cell>
          <cell r="G2661" t="str">
            <v>28g(23cmx21cm）x5袋</v>
          </cell>
          <cell r="H2661" t="str">
            <v>盒</v>
          </cell>
          <cell r="I2661">
            <v>1</v>
          </cell>
          <cell r="J2661">
            <v>25</v>
          </cell>
          <cell r="K2661">
            <v>17.1</v>
          </cell>
          <cell r="L2661" t="str">
            <v>68.4%</v>
          </cell>
          <cell r="M2661">
            <v>40116</v>
          </cell>
          <cell r="N2661" t="str">
            <v>其他家庭常备器械类</v>
          </cell>
          <cell r="O2661" t="str">
            <v>家庭常备器械</v>
          </cell>
          <cell r="P2661" t="str">
            <v>医疗器械</v>
          </cell>
          <cell r="Q2661">
            <v>1003910</v>
          </cell>
          <cell r="R2661" t="str">
            <v>宋留艺</v>
          </cell>
          <cell r="S2661">
            <v>38728384</v>
          </cell>
          <cell r="T2661">
            <v>25</v>
          </cell>
          <cell r="U2661" t="str">
            <v>线下</v>
          </cell>
          <cell r="V2661">
            <v>7.9</v>
          </cell>
          <cell r="W2661">
            <v>240439</v>
          </cell>
        </row>
        <row r="2662">
          <cell r="A2662">
            <v>45454.4576388889</v>
          </cell>
          <cell r="B2662">
            <v>58334944</v>
          </cell>
          <cell r="C2662">
            <v>742</v>
          </cell>
          <cell r="D2662" t="str">
            <v>四川太极锦江区庆云南街药店</v>
          </cell>
          <cell r="E2662">
            <v>2506774</v>
          </cell>
          <cell r="F2662" t="str">
            <v>医用重组胶原蛋白修复贴</v>
          </cell>
          <cell r="G2662" t="str">
            <v>28g(23cmx21cm）x5袋</v>
          </cell>
          <cell r="H2662" t="str">
            <v>盒</v>
          </cell>
          <cell r="I2662">
            <v>1</v>
          </cell>
          <cell r="J2662">
            <v>25</v>
          </cell>
          <cell r="K2662">
            <v>17.1</v>
          </cell>
          <cell r="L2662" t="str">
            <v>68.4%</v>
          </cell>
          <cell r="M2662">
            <v>40116</v>
          </cell>
          <cell r="N2662" t="str">
            <v>其他家庭常备器械类</v>
          </cell>
          <cell r="O2662" t="str">
            <v>家庭常备器械</v>
          </cell>
          <cell r="P2662" t="str">
            <v>医疗器械</v>
          </cell>
          <cell r="Q2662">
            <v>1003910</v>
          </cell>
          <cell r="R2662" t="str">
            <v>宋留艺</v>
          </cell>
          <cell r="S2662">
            <v>38655801</v>
          </cell>
          <cell r="T2662">
            <v>25</v>
          </cell>
          <cell r="U2662" t="str">
            <v>线下</v>
          </cell>
          <cell r="V2662">
            <v>7.9</v>
          </cell>
          <cell r="W2662">
            <v>240434</v>
          </cell>
        </row>
        <row r="2663">
          <cell r="A2663">
            <v>45454.4576388889</v>
          </cell>
          <cell r="B2663">
            <v>58334944</v>
          </cell>
          <cell r="C2663">
            <v>742</v>
          </cell>
          <cell r="D2663" t="str">
            <v>四川太极锦江区庆云南街药店</v>
          </cell>
          <cell r="E2663">
            <v>2506774</v>
          </cell>
          <cell r="F2663" t="str">
            <v>医用重组胶原蛋白修复贴</v>
          </cell>
          <cell r="G2663" t="str">
            <v>28g(23cmx21cm）x5袋</v>
          </cell>
          <cell r="H2663" t="str">
            <v>盒</v>
          </cell>
          <cell r="I2663">
            <v>1</v>
          </cell>
          <cell r="J2663">
            <v>25</v>
          </cell>
          <cell r="K2663">
            <v>17.1</v>
          </cell>
          <cell r="L2663" t="str">
            <v>68.4%</v>
          </cell>
          <cell r="M2663">
            <v>40116</v>
          </cell>
          <cell r="N2663" t="str">
            <v>其他家庭常备器械类</v>
          </cell>
          <cell r="O2663" t="str">
            <v>家庭常备器械</v>
          </cell>
          <cell r="P2663" t="str">
            <v>医疗器械</v>
          </cell>
          <cell r="Q2663">
            <v>1003910</v>
          </cell>
          <cell r="R2663" t="str">
            <v>宋留艺</v>
          </cell>
          <cell r="S2663">
            <v>38655801</v>
          </cell>
          <cell r="T2663">
            <v>25</v>
          </cell>
          <cell r="U2663" t="str">
            <v>线下</v>
          </cell>
          <cell r="V2663">
            <v>7.9</v>
          </cell>
          <cell r="W2663">
            <v>240434</v>
          </cell>
        </row>
        <row r="2664">
          <cell r="A2664">
            <v>45455.3555555556</v>
          </cell>
          <cell r="B2664">
            <v>58344894</v>
          </cell>
          <cell r="C2664">
            <v>742</v>
          </cell>
          <cell r="D2664" t="str">
            <v>四川太极锦江区庆云南街药店</v>
          </cell>
          <cell r="E2664">
            <v>2505131</v>
          </cell>
          <cell r="F2664" t="str">
            <v>重组人源胶原蛋白修复敷料</v>
          </cell>
          <cell r="G2664" t="str">
            <v>F型 28g(23cmx21cm)x5袋 (枢颜)</v>
          </cell>
          <cell r="H2664" t="str">
            <v>盒</v>
          </cell>
          <cell r="I2664">
            <v>1</v>
          </cell>
          <cell r="J2664">
            <v>24.75</v>
          </cell>
          <cell r="K2664">
            <v>16.85</v>
          </cell>
          <cell r="L2664" t="str">
            <v>68.08%</v>
          </cell>
          <cell r="M2664">
            <v>40116</v>
          </cell>
          <cell r="N2664" t="str">
            <v>其他家庭常备器械类</v>
          </cell>
          <cell r="O2664" t="str">
            <v>家庭常备器械</v>
          </cell>
          <cell r="P2664" t="str">
            <v>医疗器械</v>
          </cell>
          <cell r="Q2664">
            <v>1000431</v>
          </cell>
          <cell r="R2664" t="str">
            <v>王晓雁（庆云南街）</v>
          </cell>
          <cell r="S2664">
            <v>38418560</v>
          </cell>
          <cell r="T2664">
            <v>24.75</v>
          </cell>
          <cell r="U2664" t="str">
            <v>线下</v>
          </cell>
          <cell r="V2664">
            <v>7.9</v>
          </cell>
          <cell r="W2664">
            <v>20240326</v>
          </cell>
        </row>
        <row r="2665">
          <cell r="A2665">
            <v>45455.3555555556</v>
          </cell>
          <cell r="B2665">
            <v>58344894</v>
          </cell>
          <cell r="C2665">
            <v>742</v>
          </cell>
          <cell r="D2665" t="str">
            <v>四川太极锦江区庆云南街药店</v>
          </cell>
          <cell r="E2665">
            <v>2505131</v>
          </cell>
          <cell r="F2665" t="str">
            <v>重组人源胶原蛋白修复敷料</v>
          </cell>
          <cell r="G2665" t="str">
            <v>F型 28g(23cmx21cm)x5袋 (枢颜)</v>
          </cell>
          <cell r="H2665" t="str">
            <v>盒</v>
          </cell>
          <cell r="I2665">
            <v>1</v>
          </cell>
          <cell r="J2665">
            <v>24.75</v>
          </cell>
          <cell r="K2665">
            <v>16.85</v>
          </cell>
          <cell r="L2665" t="str">
            <v>68.08%</v>
          </cell>
          <cell r="M2665">
            <v>40116</v>
          </cell>
          <cell r="N2665" t="str">
            <v>其他家庭常备器械类</v>
          </cell>
          <cell r="O2665" t="str">
            <v>家庭常备器械</v>
          </cell>
          <cell r="P2665" t="str">
            <v>医疗器械</v>
          </cell>
          <cell r="Q2665">
            <v>1000431</v>
          </cell>
          <cell r="R2665" t="str">
            <v>王晓雁（庆云南街）</v>
          </cell>
          <cell r="S2665">
            <v>38418560</v>
          </cell>
          <cell r="T2665">
            <v>24.75</v>
          </cell>
          <cell r="U2665" t="str">
            <v>线下</v>
          </cell>
          <cell r="V2665">
            <v>7.9</v>
          </cell>
          <cell r="W2665">
            <v>20240326</v>
          </cell>
        </row>
        <row r="2666">
          <cell r="A2666">
            <v>45455.3555555556</v>
          </cell>
          <cell r="B2666">
            <v>58344894</v>
          </cell>
          <cell r="C2666">
            <v>742</v>
          </cell>
          <cell r="D2666" t="str">
            <v>四川太极锦江区庆云南街药店</v>
          </cell>
          <cell r="E2666">
            <v>2505131</v>
          </cell>
          <cell r="F2666" t="str">
            <v>重组人源胶原蛋白修复敷料</v>
          </cell>
          <cell r="G2666" t="str">
            <v>F型 28g(23cmx21cm)x5袋 (枢颜)</v>
          </cell>
          <cell r="H2666" t="str">
            <v>盒</v>
          </cell>
          <cell r="I2666">
            <v>1</v>
          </cell>
          <cell r="J2666">
            <v>24.75</v>
          </cell>
          <cell r="K2666">
            <v>16.85</v>
          </cell>
          <cell r="L2666" t="str">
            <v>68.08%</v>
          </cell>
          <cell r="M2666">
            <v>40116</v>
          </cell>
          <cell r="N2666" t="str">
            <v>其他家庭常备器械类</v>
          </cell>
          <cell r="O2666" t="str">
            <v>家庭常备器械</v>
          </cell>
          <cell r="P2666" t="str">
            <v>医疗器械</v>
          </cell>
          <cell r="Q2666">
            <v>1000431</v>
          </cell>
          <cell r="R2666" t="str">
            <v>王晓雁（庆云南街）</v>
          </cell>
          <cell r="S2666">
            <v>38418560</v>
          </cell>
          <cell r="T2666">
            <v>24.75</v>
          </cell>
          <cell r="U2666" t="str">
            <v>线下</v>
          </cell>
          <cell r="V2666">
            <v>7.9</v>
          </cell>
          <cell r="W2666">
            <v>20240326</v>
          </cell>
        </row>
        <row r="2667">
          <cell r="A2667">
            <v>45455.3555555556</v>
          </cell>
          <cell r="B2667">
            <v>58344894</v>
          </cell>
          <cell r="C2667">
            <v>742</v>
          </cell>
          <cell r="D2667" t="str">
            <v>四川太极锦江区庆云南街药店</v>
          </cell>
          <cell r="E2667">
            <v>2505131</v>
          </cell>
          <cell r="F2667" t="str">
            <v>重组人源胶原蛋白修复敷料</v>
          </cell>
          <cell r="G2667" t="str">
            <v>F型 28g(23cmx21cm)x5袋 (枢颜)</v>
          </cell>
          <cell r="H2667" t="str">
            <v>盒</v>
          </cell>
          <cell r="I2667">
            <v>1</v>
          </cell>
          <cell r="J2667">
            <v>24.75</v>
          </cell>
          <cell r="K2667">
            <v>16.85</v>
          </cell>
          <cell r="L2667" t="str">
            <v>68.08%</v>
          </cell>
          <cell r="M2667">
            <v>40116</v>
          </cell>
          <cell r="N2667" t="str">
            <v>其他家庭常备器械类</v>
          </cell>
          <cell r="O2667" t="str">
            <v>家庭常备器械</v>
          </cell>
          <cell r="P2667" t="str">
            <v>医疗器械</v>
          </cell>
          <cell r="Q2667">
            <v>1000431</v>
          </cell>
          <cell r="R2667" t="str">
            <v>王晓雁（庆云南街）</v>
          </cell>
          <cell r="S2667">
            <v>38418560</v>
          </cell>
          <cell r="T2667">
            <v>24.75</v>
          </cell>
          <cell r="U2667" t="str">
            <v>线下</v>
          </cell>
          <cell r="V2667">
            <v>7.9</v>
          </cell>
          <cell r="W2667">
            <v>20240326</v>
          </cell>
        </row>
        <row r="2668">
          <cell r="A2668">
            <v>45458.3965277778</v>
          </cell>
          <cell r="B2668">
            <v>58382280</v>
          </cell>
          <cell r="C2668">
            <v>742</v>
          </cell>
          <cell r="D2668" t="str">
            <v>四川太极锦江区庆云南街药店</v>
          </cell>
          <cell r="E2668">
            <v>2505131</v>
          </cell>
          <cell r="F2668" t="str">
            <v>重组人源胶原蛋白修复敷料</v>
          </cell>
          <cell r="G2668" t="str">
            <v>F型 28g(23cmx21cm)x5袋 (枢颜)</v>
          </cell>
          <cell r="H2668" t="str">
            <v>盒</v>
          </cell>
          <cell r="I2668">
            <v>1</v>
          </cell>
          <cell r="J2668">
            <v>24.75</v>
          </cell>
          <cell r="K2668">
            <v>16.85</v>
          </cell>
          <cell r="L2668" t="str">
            <v>68.08%</v>
          </cell>
          <cell r="M2668">
            <v>40116</v>
          </cell>
          <cell r="N2668" t="str">
            <v>其他家庭常备器械类</v>
          </cell>
          <cell r="O2668" t="str">
            <v>家庭常备器械</v>
          </cell>
          <cell r="P2668" t="str">
            <v>医疗器械</v>
          </cell>
          <cell r="Q2668">
            <v>1000431</v>
          </cell>
          <cell r="R2668" t="str">
            <v>王晓雁（庆云南街）</v>
          </cell>
          <cell r="S2668">
            <v>38066804</v>
          </cell>
          <cell r="T2668">
            <v>24.75</v>
          </cell>
          <cell r="U2668" t="str">
            <v>线下</v>
          </cell>
          <cell r="V2668">
            <v>7.9</v>
          </cell>
          <cell r="W2668">
            <v>20240204</v>
          </cell>
        </row>
        <row r="2669">
          <cell r="A2669">
            <v>45458.3965277778</v>
          </cell>
          <cell r="B2669">
            <v>58382280</v>
          </cell>
          <cell r="C2669">
            <v>742</v>
          </cell>
          <cell r="D2669" t="str">
            <v>四川太极锦江区庆云南街药店</v>
          </cell>
          <cell r="E2669">
            <v>2505131</v>
          </cell>
          <cell r="F2669" t="str">
            <v>重组人源胶原蛋白修复敷料</v>
          </cell>
          <cell r="G2669" t="str">
            <v>F型 28g(23cmx21cm)x5袋 (枢颜)</v>
          </cell>
          <cell r="H2669" t="str">
            <v>盒</v>
          </cell>
          <cell r="I2669">
            <v>1</v>
          </cell>
          <cell r="J2669">
            <v>24.75</v>
          </cell>
          <cell r="K2669">
            <v>16.85</v>
          </cell>
          <cell r="L2669" t="str">
            <v>68.08%</v>
          </cell>
          <cell r="M2669">
            <v>40116</v>
          </cell>
          <cell r="N2669" t="str">
            <v>其他家庭常备器械类</v>
          </cell>
          <cell r="O2669" t="str">
            <v>家庭常备器械</v>
          </cell>
          <cell r="P2669" t="str">
            <v>医疗器械</v>
          </cell>
          <cell r="Q2669">
            <v>1000431</v>
          </cell>
          <cell r="R2669" t="str">
            <v>王晓雁（庆云南街）</v>
          </cell>
          <cell r="S2669">
            <v>38066804</v>
          </cell>
          <cell r="T2669">
            <v>24.75</v>
          </cell>
          <cell r="U2669" t="str">
            <v>线下</v>
          </cell>
          <cell r="V2669">
            <v>7.9</v>
          </cell>
          <cell r="W2669">
            <v>20240204</v>
          </cell>
        </row>
        <row r="2670">
          <cell r="A2670">
            <v>45458.3965277778</v>
          </cell>
          <cell r="B2670">
            <v>58382280</v>
          </cell>
          <cell r="C2670">
            <v>742</v>
          </cell>
          <cell r="D2670" t="str">
            <v>四川太极锦江区庆云南街药店</v>
          </cell>
          <cell r="E2670">
            <v>2505131</v>
          </cell>
          <cell r="F2670" t="str">
            <v>重组人源胶原蛋白修复敷料</v>
          </cell>
          <cell r="G2670" t="str">
            <v>F型 28g(23cmx21cm)x5袋 (枢颜)</v>
          </cell>
          <cell r="H2670" t="str">
            <v>盒</v>
          </cell>
          <cell r="I2670">
            <v>1</v>
          </cell>
          <cell r="J2670">
            <v>24.75</v>
          </cell>
          <cell r="K2670">
            <v>16.85</v>
          </cell>
          <cell r="L2670" t="str">
            <v>68.08%</v>
          </cell>
          <cell r="M2670">
            <v>40116</v>
          </cell>
          <cell r="N2670" t="str">
            <v>其他家庭常备器械类</v>
          </cell>
          <cell r="O2670" t="str">
            <v>家庭常备器械</v>
          </cell>
          <cell r="P2670" t="str">
            <v>医疗器械</v>
          </cell>
          <cell r="Q2670">
            <v>1000431</v>
          </cell>
          <cell r="R2670" t="str">
            <v>王晓雁（庆云南街）</v>
          </cell>
          <cell r="S2670">
            <v>38066804</v>
          </cell>
          <cell r="T2670">
            <v>24.75</v>
          </cell>
          <cell r="U2670" t="str">
            <v>线下</v>
          </cell>
          <cell r="V2670">
            <v>7.9</v>
          </cell>
          <cell r="W2670">
            <v>20240204</v>
          </cell>
        </row>
        <row r="2671">
          <cell r="A2671">
            <v>45458.3965277778</v>
          </cell>
          <cell r="B2671">
            <v>58382280</v>
          </cell>
          <cell r="C2671">
            <v>742</v>
          </cell>
          <cell r="D2671" t="str">
            <v>四川太极锦江区庆云南街药店</v>
          </cell>
          <cell r="E2671">
            <v>2505131</v>
          </cell>
          <cell r="F2671" t="str">
            <v>重组人源胶原蛋白修复敷料</v>
          </cell>
          <cell r="G2671" t="str">
            <v>F型 28g(23cmx21cm)x5袋 (枢颜)</v>
          </cell>
          <cell r="H2671" t="str">
            <v>盒</v>
          </cell>
          <cell r="I2671">
            <v>1</v>
          </cell>
          <cell r="J2671">
            <v>24.75</v>
          </cell>
          <cell r="K2671">
            <v>16.85</v>
          </cell>
          <cell r="L2671" t="str">
            <v>68.08%</v>
          </cell>
          <cell r="M2671">
            <v>40116</v>
          </cell>
          <cell r="N2671" t="str">
            <v>其他家庭常备器械类</v>
          </cell>
          <cell r="O2671" t="str">
            <v>家庭常备器械</v>
          </cell>
          <cell r="P2671" t="str">
            <v>医疗器械</v>
          </cell>
          <cell r="Q2671">
            <v>1000431</v>
          </cell>
          <cell r="R2671" t="str">
            <v>王晓雁（庆云南街）</v>
          </cell>
          <cell r="S2671">
            <v>38066804</v>
          </cell>
          <cell r="T2671">
            <v>24.75</v>
          </cell>
          <cell r="U2671" t="str">
            <v>线下</v>
          </cell>
          <cell r="V2671">
            <v>7.9</v>
          </cell>
          <cell r="W2671">
            <v>20240204</v>
          </cell>
        </row>
        <row r="2672">
          <cell r="A2672">
            <v>45459.3833333333</v>
          </cell>
          <cell r="B2672">
            <v>58396009</v>
          </cell>
          <cell r="C2672">
            <v>742</v>
          </cell>
          <cell r="D2672" t="str">
            <v>四川太极锦江区庆云南街药店</v>
          </cell>
          <cell r="E2672">
            <v>2505131</v>
          </cell>
          <cell r="F2672" t="str">
            <v>重组人源胶原蛋白修复敷料</v>
          </cell>
          <cell r="G2672" t="str">
            <v>F型 28g(23cmx21cm)x5袋 (枢颜)</v>
          </cell>
          <cell r="H2672" t="str">
            <v>盒</v>
          </cell>
          <cell r="I2672">
            <v>1</v>
          </cell>
          <cell r="J2672">
            <v>24.75</v>
          </cell>
          <cell r="K2672">
            <v>16.85</v>
          </cell>
          <cell r="L2672" t="str">
            <v>68.08%</v>
          </cell>
          <cell r="M2672">
            <v>40116</v>
          </cell>
          <cell r="N2672" t="str">
            <v>其他家庭常备器械类</v>
          </cell>
          <cell r="O2672" t="str">
            <v>家庭常备器械</v>
          </cell>
          <cell r="P2672" t="str">
            <v>医疗器械</v>
          </cell>
          <cell r="Q2672">
            <v>1000431</v>
          </cell>
          <cell r="R2672" t="str">
            <v>王晓雁（庆云南街）</v>
          </cell>
          <cell r="S2672">
            <v>38066804</v>
          </cell>
          <cell r="T2672">
            <v>24.75</v>
          </cell>
          <cell r="U2672" t="str">
            <v>线下</v>
          </cell>
          <cell r="V2672">
            <v>7.9</v>
          </cell>
          <cell r="W2672">
            <v>20240204</v>
          </cell>
        </row>
        <row r="2673">
          <cell r="A2673">
            <v>45459.3833333333</v>
          </cell>
          <cell r="B2673">
            <v>58396009</v>
          </cell>
          <cell r="C2673">
            <v>742</v>
          </cell>
          <cell r="D2673" t="str">
            <v>四川太极锦江区庆云南街药店</v>
          </cell>
          <cell r="E2673">
            <v>2505131</v>
          </cell>
          <cell r="F2673" t="str">
            <v>重组人源胶原蛋白修复敷料</v>
          </cell>
          <cell r="G2673" t="str">
            <v>F型 28g(23cmx21cm)x5袋 (枢颜)</v>
          </cell>
          <cell r="H2673" t="str">
            <v>盒</v>
          </cell>
          <cell r="I2673">
            <v>1</v>
          </cell>
          <cell r="J2673">
            <v>24.75</v>
          </cell>
          <cell r="K2673">
            <v>16.85</v>
          </cell>
          <cell r="L2673" t="str">
            <v>68.08%</v>
          </cell>
          <cell r="M2673">
            <v>40116</v>
          </cell>
          <cell r="N2673" t="str">
            <v>其他家庭常备器械类</v>
          </cell>
          <cell r="O2673" t="str">
            <v>家庭常备器械</v>
          </cell>
          <cell r="P2673" t="str">
            <v>医疗器械</v>
          </cell>
          <cell r="Q2673">
            <v>1000431</v>
          </cell>
          <cell r="R2673" t="str">
            <v>王晓雁（庆云南街）</v>
          </cell>
          <cell r="S2673">
            <v>38066804</v>
          </cell>
          <cell r="T2673">
            <v>24.75</v>
          </cell>
          <cell r="U2673" t="str">
            <v>线下</v>
          </cell>
          <cell r="V2673">
            <v>7.9</v>
          </cell>
          <cell r="W2673">
            <v>20240204</v>
          </cell>
        </row>
        <row r="2674">
          <cell r="A2674">
            <v>45459.3833333333</v>
          </cell>
          <cell r="B2674">
            <v>58396009</v>
          </cell>
          <cell r="C2674">
            <v>742</v>
          </cell>
          <cell r="D2674" t="str">
            <v>四川太极锦江区庆云南街药店</v>
          </cell>
          <cell r="E2674">
            <v>2505131</v>
          </cell>
          <cell r="F2674" t="str">
            <v>重组人源胶原蛋白修复敷料</v>
          </cell>
          <cell r="G2674" t="str">
            <v>F型 28g(23cmx21cm)x5袋 (枢颜)</v>
          </cell>
          <cell r="H2674" t="str">
            <v>盒</v>
          </cell>
          <cell r="I2674">
            <v>1</v>
          </cell>
          <cell r="J2674">
            <v>24.75</v>
          </cell>
          <cell r="K2674">
            <v>16.85</v>
          </cell>
          <cell r="L2674" t="str">
            <v>68.08%</v>
          </cell>
          <cell r="M2674">
            <v>40116</v>
          </cell>
          <cell r="N2674" t="str">
            <v>其他家庭常备器械类</v>
          </cell>
          <cell r="O2674" t="str">
            <v>家庭常备器械</v>
          </cell>
          <cell r="P2674" t="str">
            <v>医疗器械</v>
          </cell>
          <cell r="Q2674">
            <v>1000431</v>
          </cell>
          <cell r="R2674" t="str">
            <v>王晓雁（庆云南街）</v>
          </cell>
          <cell r="S2674">
            <v>38066804</v>
          </cell>
          <cell r="T2674">
            <v>24.75</v>
          </cell>
          <cell r="U2674" t="str">
            <v>线下</v>
          </cell>
          <cell r="V2674">
            <v>7.9</v>
          </cell>
          <cell r="W2674">
            <v>20240204</v>
          </cell>
        </row>
        <row r="2675">
          <cell r="A2675">
            <v>45459.3833333333</v>
          </cell>
          <cell r="B2675">
            <v>58396009</v>
          </cell>
          <cell r="C2675">
            <v>742</v>
          </cell>
          <cell r="D2675" t="str">
            <v>四川太极锦江区庆云南街药店</v>
          </cell>
          <cell r="E2675">
            <v>2505131</v>
          </cell>
          <cell r="F2675" t="str">
            <v>重组人源胶原蛋白修复敷料</v>
          </cell>
          <cell r="G2675" t="str">
            <v>F型 28g(23cmx21cm)x5袋 (枢颜)</v>
          </cell>
          <cell r="H2675" t="str">
            <v>盒</v>
          </cell>
          <cell r="I2675">
            <v>1</v>
          </cell>
          <cell r="J2675">
            <v>24.75</v>
          </cell>
          <cell r="K2675">
            <v>16.85</v>
          </cell>
          <cell r="L2675" t="str">
            <v>68.08%</v>
          </cell>
          <cell r="M2675">
            <v>40116</v>
          </cell>
          <cell r="N2675" t="str">
            <v>其他家庭常备器械类</v>
          </cell>
          <cell r="O2675" t="str">
            <v>家庭常备器械</v>
          </cell>
          <cell r="P2675" t="str">
            <v>医疗器械</v>
          </cell>
          <cell r="Q2675">
            <v>1000431</v>
          </cell>
          <cell r="R2675" t="str">
            <v>王晓雁（庆云南街）</v>
          </cell>
          <cell r="S2675">
            <v>38066804</v>
          </cell>
          <cell r="T2675">
            <v>24.75</v>
          </cell>
          <cell r="U2675" t="str">
            <v>线下</v>
          </cell>
          <cell r="V2675">
            <v>7.9</v>
          </cell>
          <cell r="W2675">
            <v>20240204</v>
          </cell>
        </row>
        <row r="2676">
          <cell r="A2676">
            <v>45459.6708333333</v>
          </cell>
          <cell r="B2676">
            <v>58401862</v>
          </cell>
          <cell r="C2676">
            <v>742</v>
          </cell>
          <cell r="D2676" t="str">
            <v>四川太极锦江区庆云南街药店</v>
          </cell>
          <cell r="E2676">
            <v>2505131</v>
          </cell>
          <cell r="F2676" t="str">
            <v>重组人源胶原蛋白修复敷料</v>
          </cell>
          <cell r="G2676" t="str">
            <v>F型 28g(23cmx21cm)x5袋 (枢颜)</v>
          </cell>
          <cell r="H2676" t="str">
            <v>盒</v>
          </cell>
          <cell r="I2676">
            <v>1</v>
          </cell>
          <cell r="J2676">
            <v>24.75</v>
          </cell>
          <cell r="K2676">
            <v>16.85</v>
          </cell>
          <cell r="L2676" t="str">
            <v>68.08%</v>
          </cell>
          <cell r="M2676">
            <v>40116</v>
          </cell>
          <cell r="N2676" t="str">
            <v>其他家庭常备器械类</v>
          </cell>
          <cell r="O2676" t="str">
            <v>家庭常备器械</v>
          </cell>
          <cell r="P2676" t="str">
            <v>医疗器械</v>
          </cell>
          <cell r="Q2676">
            <v>1000431</v>
          </cell>
          <cell r="R2676" t="str">
            <v>王晓雁（庆云南街）</v>
          </cell>
          <cell r="S2676">
            <v>38418560</v>
          </cell>
          <cell r="T2676">
            <v>24.75</v>
          </cell>
          <cell r="U2676" t="str">
            <v>线下</v>
          </cell>
          <cell r="V2676">
            <v>7.9</v>
          </cell>
          <cell r="W2676">
            <v>20240326</v>
          </cell>
        </row>
        <row r="2677">
          <cell r="A2677">
            <v>45459.6708333333</v>
          </cell>
          <cell r="B2677">
            <v>58401862</v>
          </cell>
          <cell r="C2677">
            <v>742</v>
          </cell>
          <cell r="D2677" t="str">
            <v>四川太极锦江区庆云南街药店</v>
          </cell>
          <cell r="E2677">
            <v>2505131</v>
          </cell>
          <cell r="F2677" t="str">
            <v>重组人源胶原蛋白修复敷料</v>
          </cell>
          <cell r="G2677" t="str">
            <v>F型 28g(23cmx21cm)x5袋 (枢颜)</v>
          </cell>
          <cell r="H2677" t="str">
            <v>盒</v>
          </cell>
          <cell r="I2677">
            <v>1</v>
          </cell>
          <cell r="J2677">
            <v>24.75</v>
          </cell>
          <cell r="K2677">
            <v>16.85</v>
          </cell>
          <cell r="L2677" t="str">
            <v>68.08%</v>
          </cell>
          <cell r="M2677">
            <v>40116</v>
          </cell>
          <cell r="N2677" t="str">
            <v>其他家庭常备器械类</v>
          </cell>
          <cell r="O2677" t="str">
            <v>家庭常备器械</v>
          </cell>
          <cell r="P2677" t="str">
            <v>医疗器械</v>
          </cell>
          <cell r="Q2677">
            <v>1000431</v>
          </cell>
          <cell r="R2677" t="str">
            <v>王晓雁（庆云南街）</v>
          </cell>
          <cell r="S2677">
            <v>38418560</v>
          </cell>
          <cell r="T2677">
            <v>24.75</v>
          </cell>
          <cell r="U2677" t="str">
            <v>线下</v>
          </cell>
          <cell r="V2677">
            <v>7.9</v>
          </cell>
          <cell r="W2677">
            <v>20240326</v>
          </cell>
        </row>
        <row r="2678">
          <cell r="A2678">
            <v>45459.6708333333</v>
          </cell>
          <cell r="B2678">
            <v>58401862</v>
          </cell>
          <cell r="C2678">
            <v>742</v>
          </cell>
          <cell r="D2678" t="str">
            <v>四川太极锦江区庆云南街药店</v>
          </cell>
          <cell r="E2678">
            <v>2505131</v>
          </cell>
          <cell r="F2678" t="str">
            <v>重组人源胶原蛋白修复敷料</v>
          </cell>
          <cell r="G2678" t="str">
            <v>F型 28g(23cmx21cm)x5袋 (枢颜)</v>
          </cell>
          <cell r="H2678" t="str">
            <v>盒</v>
          </cell>
          <cell r="I2678">
            <v>1</v>
          </cell>
          <cell r="J2678">
            <v>24.75</v>
          </cell>
          <cell r="K2678">
            <v>16.85</v>
          </cell>
          <cell r="L2678" t="str">
            <v>68.08%</v>
          </cell>
          <cell r="M2678">
            <v>40116</v>
          </cell>
          <cell r="N2678" t="str">
            <v>其他家庭常备器械类</v>
          </cell>
          <cell r="O2678" t="str">
            <v>家庭常备器械</v>
          </cell>
          <cell r="P2678" t="str">
            <v>医疗器械</v>
          </cell>
          <cell r="Q2678">
            <v>1000431</v>
          </cell>
          <cell r="R2678" t="str">
            <v>王晓雁（庆云南街）</v>
          </cell>
          <cell r="S2678">
            <v>38352739</v>
          </cell>
          <cell r="T2678">
            <v>24.75</v>
          </cell>
          <cell r="U2678" t="str">
            <v>线下</v>
          </cell>
          <cell r="V2678">
            <v>7.9</v>
          </cell>
          <cell r="W2678">
            <v>20240324</v>
          </cell>
        </row>
        <row r="2679">
          <cell r="A2679">
            <v>45459.6708333333</v>
          </cell>
          <cell r="B2679">
            <v>58401862</v>
          </cell>
          <cell r="C2679">
            <v>742</v>
          </cell>
          <cell r="D2679" t="str">
            <v>四川太极锦江区庆云南街药店</v>
          </cell>
          <cell r="E2679">
            <v>2505131</v>
          </cell>
          <cell r="F2679" t="str">
            <v>重组人源胶原蛋白修复敷料</v>
          </cell>
          <cell r="G2679" t="str">
            <v>F型 28g(23cmx21cm)x5袋 (枢颜)</v>
          </cell>
          <cell r="H2679" t="str">
            <v>盒</v>
          </cell>
          <cell r="I2679">
            <v>1</v>
          </cell>
          <cell r="J2679">
            <v>24.75</v>
          </cell>
          <cell r="K2679">
            <v>16.85</v>
          </cell>
          <cell r="L2679" t="str">
            <v>68.08%</v>
          </cell>
          <cell r="M2679">
            <v>40116</v>
          </cell>
          <cell r="N2679" t="str">
            <v>其他家庭常备器械类</v>
          </cell>
          <cell r="O2679" t="str">
            <v>家庭常备器械</v>
          </cell>
          <cell r="P2679" t="str">
            <v>医疗器械</v>
          </cell>
          <cell r="Q2679">
            <v>1000431</v>
          </cell>
          <cell r="R2679" t="str">
            <v>王晓雁（庆云南街）</v>
          </cell>
          <cell r="S2679">
            <v>38418560</v>
          </cell>
          <cell r="T2679">
            <v>24.75</v>
          </cell>
          <cell r="U2679" t="str">
            <v>线下</v>
          </cell>
          <cell r="V2679">
            <v>7.9</v>
          </cell>
          <cell r="W2679">
            <v>20240326</v>
          </cell>
        </row>
        <row r="2680">
          <cell r="A2680">
            <v>45461.8569444444</v>
          </cell>
          <cell r="B2680">
            <v>58431078</v>
          </cell>
          <cell r="C2680">
            <v>742</v>
          </cell>
          <cell r="D2680" t="str">
            <v>四川太极锦江区庆云南街药店</v>
          </cell>
          <cell r="E2680">
            <v>2506774</v>
          </cell>
          <cell r="F2680" t="str">
            <v>医用重组胶原蛋白修复贴</v>
          </cell>
          <cell r="G2680" t="str">
            <v>28g(23cmx21cm）x5袋</v>
          </cell>
          <cell r="H2680" t="str">
            <v>盒</v>
          </cell>
          <cell r="I2680">
            <v>-1</v>
          </cell>
          <cell r="J2680">
            <v>-24.75</v>
          </cell>
          <cell r="K2680">
            <v>-16.85</v>
          </cell>
          <cell r="L2680" t="str">
            <v>68.08%</v>
          </cell>
          <cell r="M2680">
            <v>40116</v>
          </cell>
          <cell r="N2680" t="str">
            <v>其他家庭常备器械类</v>
          </cell>
          <cell r="O2680" t="str">
            <v>家庭常备器械</v>
          </cell>
          <cell r="P2680" t="str">
            <v>医疗器械</v>
          </cell>
          <cell r="Q2680">
            <v>1000431</v>
          </cell>
          <cell r="R2680" t="str">
            <v>王晓雁（庆云南街）</v>
          </cell>
          <cell r="S2680">
            <v>38655801</v>
          </cell>
          <cell r="T2680">
            <v>24.75</v>
          </cell>
          <cell r="U2680" t="str">
            <v>线下</v>
          </cell>
          <cell r="V2680">
            <v>7.9</v>
          </cell>
          <cell r="W2680">
            <v>240434</v>
          </cell>
        </row>
        <row r="2681">
          <cell r="A2681">
            <v>45461.8569444444</v>
          </cell>
          <cell r="B2681">
            <v>58431078</v>
          </cell>
          <cell r="C2681">
            <v>742</v>
          </cell>
          <cell r="D2681" t="str">
            <v>四川太极锦江区庆云南街药店</v>
          </cell>
          <cell r="E2681">
            <v>2506774</v>
          </cell>
          <cell r="F2681" t="str">
            <v>医用重组胶原蛋白修复贴</v>
          </cell>
          <cell r="G2681" t="str">
            <v>28g(23cmx21cm）x5袋</v>
          </cell>
          <cell r="H2681" t="str">
            <v>盒</v>
          </cell>
          <cell r="I2681">
            <v>-1</v>
          </cell>
          <cell r="J2681">
            <v>-24.75</v>
          </cell>
          <cell r="K2681">
            <v>-16.85</v>
          </cell>
          <cell r="L2681" t="str">
            <v>68.08%</v>
          </cell>
          <cell r="M2681">
            <v>40116</v>
          </cell>
          <cell r="N2681" t="str">
            <v>其他家庭常备器械类</v>
          </cell>
          <cell r="O2681" t="str">
            <v>家庭常备器械</v>
          </cell>
          <cell r="P2681" t="str">
            <v>医疗器械</v>
          </cell>
          <cell r="Q2681">
            <v>1000431</v>
          </cell>
          <cell r="R2681" t="str">
            <v>王晓雁（庆云南街）</v>
          </cell>
          <cell r="S2681">
            <v>38655801</v>
          </cell>
          <cell r="T2681">
            <v>24.75</v>
          </cell>
          <cell r="U2681" t="str">
            <v>线下</v>
          </cell>
          <cell r="V2681">
            <v>7.9</v>
          </cell>
          <cell r="W2681">
            <v>240434</v>
          </cell>
        </row>
        <row r="2682">
          <cell r="A2682">
            <v>45461.8569444444</v>
          </cell>
          <cell r="B2682">
            <v>58431078</v>
          </cell>
          <cell r="C2682">
            <v>742</v>
          </cell>
          <cell r="D2682" t="str">
            <v>四川太极锦江区庆云南街药店</v>
          </cell>
          <cell r="E2682">
            <v>2506774</v>
          </cell>
          <cell r="F2682" t="str">
            <v>医用重组胶原蛋白修复贴</v>
          </cell>
          <cell r="G2682" t="str">
            <v>28g(23cmx21cm）x5袋</v>
          </cell>
          <cell r="H2682" t="str">
            <v>盒</v>
          </cell>
          <cell r="I2682">
            <v>-1</v>
          </cell>
          <cell r="J2682">
            <v>-24.75</v>
          </cell>
          <cell r="K2682">
            <v>-16.85</v>
          </cell>
          <cell r="L2682" t="str">
            <v>68.08%</v>
          </cell>
          <cell r="M2682">
            <v>40116</v>
          </cell>
          <cell r="N2682" t="str">
            <v>其他家庭常备器械类</v>
          </cell>
          <cell r="O2682" t="str">
            <v>家庭常备器械</v>
          </cell>
          <cell r="P2682" t="str">
            <v>医疗器械</v>
          </cell>
          <cell r="Q2682">
            <v>1000431</v>
          </cell>
          <cell r="R2682" t="str">
            <v>王晓雁（庆云南街）</v>
          </cell>
          <cell r="S2682">
            <v>38655801</v>
          </cell>
          <cell r="T2682">
            <v>24.75</v>
          </cell>
          <cell r="U2682" t="str">
            <v>线下</v>
          </cell>
          <cell r="V2682">
            <v>7.9</v>
          </cell>
          <cell r="W2682">
            <v>240434</v>
          </cell>
        </row>
        <row r="2683">
          <cell r="A2683">
            <v>45461.8569444444</v>
          </cell>
          <cell r="B2683">
            <v>58431078</v>
          </cell>
          <cell r="C2683">
            <v>742</v>
          </cell>
          <cell r="D2683" t="str">
            <v>四川太极锦江区庆云南街药店</v>
          </cell>
          <cell r="E2683">
            <v>2506774</v>
          </cell>
          <cell r="F2683" t="str">
            <v>医用重组胶原蛋白修复贴</v>
          </cell>
          <cell r="G2683" t="str">
            <v>28g(23cmx21cm）x5袋</v>
          </cell>
          <cell r="H2683" t="str">
            <v>盒</v>
          </cell>
          <cell r="I2683">
            <v>-1</v>
          </cell>
          <cell r="J2683">
            <v>-24.75</v>
          </cell>
          <cell r="K2683">
            <v>-16.85</v>
          </cell>
          <cell r="L2683" t="str">
            <v>68.08%</v>
          </cell>
          <cell r="M2683">
            <v>40116</v>
          </cell>
          <cell r="N2683" t="str">
            <v>其他家庭常备器械类</v>
          </cell>
          <cell r="O2683" t="str">
            <v>家庭常备器械</v>
          </cell>
          <cell r="P2683" t="str">
            <v>医疗器械</v>
          </cell>
          <cell r="Q2683">
            <v>1000431</v>
          </cell>
          <cell r="R2683" t="str">
            <v>王晓雁（庆云南街）</v>
          </cell>
          <cell r="S2683">
            <v>38655801</v>
          </cell>
          <cell r="T2683">
            <v>24.75</v>
          </cell>
          <cell r="U2683" t="str">
            <v>线下</v>
          </cell>
          <cell r="V2683">
            <v>7.9</v>
          </cell>
          <cell r="W2683">
            <v>240434</v>
          </cell>
        </row>
        <row r="2684">
          <cell r="A2684">
            <v>45464.3847222222</v>
          </cell>
          <cell r="B2684">
            <v>58453693</v>
          </cell>
          <cell r="C2684">
            <v>742</v>
          </cell>
          <cell r="D2684" t="str">
            <v>四川太极锦江区庆云南街药店</v>
          </cell>
          <cell r="E2684">
            <v>2506774</v>
          </cell>
          <cell r="F2684" t="str">
            <v>医用重组胶原蛋白修复贴</v>
          </cell>
          <cell r="G2684" t="str">
            <v>28g(23cmx21cm）x5袋</v>
          </cell>
          <cell r="H2684" t="str">
            <v>盒</v>
          </cell>
          <cell r="I2684">
            <v>1</v>
          </cell>
          <cell r="J2684">
            <v>24.75</v>
          </cell>
          <cell r="K2684">
            <v>16.85</v>
          </cell>
          <cell r="L2684" t="str">
            <v>68.08%</v>
          </cell>
          <cell r="M2684">
            <v>40116</v>
          </cell>
          <cell r="N2684" t="str">
            <v>其他家庭常备器械类</v>
          </cell>
          <cell r="O2684" t="str">
            <v>家庭常备器械</v>
          </cell>
          <cell r="P2684" t="str">
            <v>医疗器械</v>
          </cell>
          <cell r="Q2684">
            <v>1002851</v>
          </cell>
          <cell r="R2684" t="str">
            <v>罗豪（庆云）</v>
          </cell>
          <cell r="S2684">
            <v>38776414</v>
          </cell>
          <cell r="T2684">
            <v>24.75</v>
          </cell>
          <cell r="U2684" t="str">
            <v>线下</v>
          </cell>
          <cell r="V2684">
            <v>7.9</v>
          </cell>
          <cell r="W2684">
            <v>240439</v>
          </cell>
        </row>
        <row r="2685">
          <cell r="A2685">
            <v>45464.3847222222</v>
          </cell>
          <cell r="B2685">
            <v>58453693</v>
          </cell>
          <cell r="C2685">
            <v>742</v>
          </cell>
          <cell r="D2685" t="str">
            <v>四川太极锦江区庆云南街药店</v>
          </cell>
          <cell r="E2685">
            <v>2506774</v>
          </cell>
          <cell r="F2685" t="str">
            <v>医用重组胶原蛋白修复贴</v>
          </cell>
          <cell r="G2685" t="str">
            <v>28g(23cmx21cm）x5袋</v>
          </cell>
          <cell r="H2685" t="str">
            <v>盒</v>
          </cell>
          <cell r="I2685">
            <v>1</v>
          </cell>
          <cell r="J2685">
            <v>24.75</v>
          </cell>
          <cell r="K2685">
            <v>16.85</v>
          </cell>
          <cell r="L2685" t="str">
            <v>68.08%</v>
          </cell>
          <cell r="M2685">
            <v>40116</v>
          </cell>
          <cell r="N2685" t="str">
            <v>其他家庭常备器械类</v>
          </cell>
          <cell r="O2685" t="str">
            <v>家庭常备器械</v>
          </cell>
          <cell r="P2685" t="str">
            <v>医疗器械</v>
          </cell>
          <cell r="Q2685">
            <v>1002851</v>
          </cell>
          <cell r="R2685" t="str">
            <v>罗豪（庆云）</v>
          </cell>
          <cell r="S2685">
            <v>38776414</v>
          </cell>
          <cell r="T2685">
            <v>24.75</v>
          </cell>
          <cell r="U2685" t="str">
            <v>线下</v>
          </cell>
          <cell r="V2685">
            <v>7.9</v>
          </cell>
          <cell r="W2685">
            <v>240439</v>
          </cell>
        </row>
        <row r="2686">
          <cell r="A2686">
            <v>45464.3847222222</v>
          </cell>
          <cell r="B2686">
            <v>58453693</v>
          </cell>
          <cell r="C2686">
            <v>742</v>
          </cell>
          <cell r="D2686" t="str">
            <v>四川太极锦江区庆云南街药店</v>
          </cell>
          <cell r="E2686">
            <v>2506774</v>
          </cell>
          <cell r="F2686" t="str">
            <v>医用重组胶原蛋白修复贴</v>
          </cell>
          <cell r="G2686" t="str">
            <v>28g(23cmx21cm）x5袋</v>
          </cell>
          <cell r="H2686" t="str">
            <v>盒</v>
          </cell>
          <cell r="I2686">
            <v>1</v>
          </cell>
          <cell r="J2686">
            <v>24.75</v>
          </cell>
          <cell r="K2686">
            <v>16.85</v>
          </cell>
          <cell r="L2686" t="str">
            <v>68.08%</v>
          </cell>
          <cell r="M2686">
            <v>40116</v>
          </cell>
          <cell r="N2686" t="str">
            <v>其他家庭常备器械类</v>
          </cell>
          <cell r="O2686" t="str">
            <v>家庭常备器械</v>
          </cell>
          <cell r="P2686" t="str">
            <v>医疗器械</v>
          </cell>
          <cell r="Q2686">
            <v>1002851</v>
          </cell>
          <cell r="R2686" t="str">
            <v>罗豪（庆云）</v>
          </cell>
          <cell r="S2686">
            <v>38776414</v>
          </cell>
          <cell r="T2686">
            <v>24.75</v>
          </cell>
          <cell r="U2686" t="str">
            <v>线下</v>
          </cell>
          <cell r="V2686">
            <v>7.9</v>
          </cell>
          <cell r="W2686">
            <v>240439</v>
          </cell>
        </row>
        <row r="2687">
          <cell r="A2687">
            <v>45464.3847222222</v>
          </cell>
          <cell r="B2687">
            <v>58453693</v>
          </cell>
          <cell r="C2687">
            <v>742</v>
          </cell>
          <cell r="D2687" t="str">
            <v>四川太极锦江区庆云南街药店</v>
          </cell>
          <cell r="E2687">
            <v>2506774</v>
          </cell>
          <cell r="F2687" t="str">
            <v>医用重组胶原蛋白修复贴</v>
          </cell>
          <cell r="G2687" t="str">
            <v>28g(23cmx21cm）x5袋</v>
          </cell>
          <cell r="H2687" t="str">
            <v>盒</v>
          </cell>
          <cell r="I2687">
            <v>1</v>
          </cell>
          <cell r="J2687">
            <v>24.75</v>
          </cell>
          <cell r="K2687">
            <v>16.85</v>
          </cell>
          <cell r="L2687" t="str">
            <v>68.08%</v>
          </cell>
          <cell r="M2687">
            <v>40116</v>
          </cell>
          <cell r="N2687" t="str">
            <v>其他家庭常备器械类</v>
          </cell>
          <cell r="O2687" t="str">
            <v>家庭常备器械</v>
          </cell>
          <cell r="P2687" t="str">
            <v>医疗器械</v>
          </cell>
          <cell r="Q2687">
            <v>1002851</v>
          </cell>
          <cell r="R2687" t="str">
            <v>罗豪（庆云）</v>
          </cell>
          <cell r="S2687">
            <v>38776414</v>
          </cell>
          <cell r="T2687">
            <v>24.75</v>
          </cell>
          <cell r="U2687" t="str">
            <v>线下</v>
          </cell>
          <cell r="V2687">
            <v>7.9</v>
          </cell>
          <cell r="W2687">
            <v>240439</v>
          </cell>
        </row>
        <row r="2688">
          <cell r="A2688">
            <v>45464.4694444444</v>
          </cell>
          <cell r="B2688">
            <v>58457076</v>
          </cell>
          <cell r="C2688">
            <v>742</v>
          </cell>
          <cell r="D2688" t="str">
            <v>四川太极锦江区庆云南街药店</v>
          </cell>
          <cell r="E2688">
            <v>2506774</v>
          </cell>
          <cell r="F2688" t="str">
            <v>医用重组胶原蛋白修复贴</v>
          </cell>
          <cell r="G2688" t="str">
            <v>28g(23cmx21cm）x5袋</v>
          </cell>
          <cell r="H2688" t="str">
            <v>盒</v>
          </cell>
          <cell r="I2688">
            <v>1</v>
          </cell>
          <cell r="J2688">
            <v>24.75</v>
          </cell>
          <cell r="K2688">
            <v>16.85</v>
          </cell>
          <cell r="L2688" t="str">
            <v>68.08%</v>
          </cell>
          <cell r="M2688">
            <v>40116</v>
          </cell>
          <cell r="N2688" t="str">
            <v>其他家庭常备器械类</v>
          </cell>
          <cell r="O2688" t="str">
            <v>家庭常备器械</v>
          </cell>
          <cell r="P2688" t="str">
            <v>医疗器械</v>
          </cell>
          <cell r="Q2688">
            <v>1000431</v>
          </cell>
          <cell r="R2688" t="str">
            <v>王晓雁（庆云南街）</v>
          </cell>
          <cell r="S2688">
            <v>38776414</v>
          </cell>
          <cell r="T2688">
            <v>24.75</v>
          </cell>
          <cell r="U2688" t="str">
            <v>线下</v>
          </cell>
          <cell r="V2688">
            <v>7.9</v>
          </cell>
          <cell r="W2688">
            <v>240439</v>
          </cell>
        </row>
        <row r="2689">
          <cell r="A2689">
            <v>45464.4694444444</v>
          </cell>
          <cell r="B2689">
            <v>58457076</v>
          </cell>
          <cell r="C2689">
            <v>742</v>
          </cell>
          <cell r="D2689" t="str">
            <v>四川太极锦江区庆云南街药店</v>
          </cell>
          <cell r="E2689">
            <v>2506774</v>
          </cell>
          <cell r="F2689" t="str">
            <v>医用重组胶原蛋白修复贴</v>
          </cell>
          <cell r="G2689" t="str">
            <v>28g(23cmx21cm）x5袋</v>
          </cell>
          <cell r="H2689" t="str">
            <v>盒</v>
          </cell>
          <cell r="I2689">
            <v>1</v>
          </cell>
          <cell r="J2689">
            <v>24.75</v>
          </cell>
          <cell r="K2689">
            <v>16.85</v>
          </cell>
          <cell r="L2689" t="str">
            <v>68.08%</v>
          </cell>
          <cell r="M2689">
            <v>40116</v>
          </cell>
          <cell r="N2689" t="str">
            <v>其他家庭常备器械类</v>
          </cell>
          <cell r="O2689" t="str">
            <v>家庭常备器械</v>
          </cell>
          <cell r="P2689" t="str">
            <v>医疗器械</v>
          </cell>
          <cell r="Q2689">
            <v>1000431</v>
          </cell>
          <cell r="R2689" t="str">
            <v>王晓雁（庆云南街）</v>
          </cell>
          <cell r="S2689">
            <v>38776414</v>
          </cell>
          <cell r="T2689">
            <v>24.75</v>
          </cell>
          <cell r="U2689" t="str">
            <v>线下</v>
          </cell>
          <cell r="V2689">
            <v>7.9</v>
          </cell>
          <cell r="W2689">
            <v>240439</v>
          </cell>
        </row>
        <row r="2690">
          <cell r="A2690">
            <v>45464.4694444444</v>
          </cell>
          <cell r="B2690">
            <v>58457076</v>
          </cell>
          <cell r="C2690">
            <v>742</v>
          </cell>
          <cell r="D2690" t="str">
            <v>四川太极锦江区庆云南街药店</v>
          </cell>
          <cell r="E2690">
            <v>2506774</v>
          </cell>
          <cell r="F2690" t="str">
            <v>医用重组胶原蛋白修复贴</v>
          </cell>
          <cell r="G2690" t="str">
            <v>28g(23cmx21cm）x5袋</v>
          </cell>
          <cell r="H2690" t="str">
            <v>盒</v>
          </cell>
          <cell r="I2690">
            <v>1</v>
          </cell>
          <cell r="J2690">
            <v>24.75</v>
          </cell>
          <cell r="K2690">
            <v>16.85</v>
          </cell>
          <cell r="L2690" t="str">
            <v>68.08%</v>
          </cell>
          <cell r="M2690">
            <v>40116</v>
          </cell>
          <cell r="N2690" t="str">
            <v>其他家庭常备器械类</v>
          </cell>
          <cell r="O2690" t="str">
            <v>家庭常备器械</v>
          </cell>
          <cell r="P2690" t="str">
            <v>医疗器械</v>
          </cell>
          <cell r="Q2690">
            <v>1000431</v>
          </cell>
          <cell r="R2690" t="str">
            <v>王晓雁（庆云南街）</v>
          </cell>
          <cell r="S2690">
            <v>38776414</v>
          </cell>
          <cell r="T2690">
            <v>24.75</v>
          </cell>
          <cell r="U2690" t="str">
            <v>线下</v>
          </cell>
          <cell r="V2690">
            <v>7.9</v>
          </cell>
          <cell r="W2690">
            <v>240439</v>
          </cell>
        </row>
        <row r="2691">
          <cell r="A2691">
            <v>45464.4694444444</v>
          </cell>
          <cell r="B2691">
            <v>58457076</v>
          </cell>
          <cell r="C2691">
            <v>742</v>
          </cell>
          <cell r="D2691" t="str">
            <v>四川太极锦江区庆云南街药店</v>
          </cell>
          <cell r="E2691">
            <v>2506774</v>
          </cell>
          <cell r="F2691" t="str">
            <v>医用重组胶原蛋白修复贴</v>
          </cell>
          <cell r="G2691" t="str">
            <v>28g(23cmx21cm）x5袋</v>
          </cell>
          <cell r="H2691" t="str">
            <v>盒</v>
          </cell>
          <cell r="I2691">
            <v>1</v>
          </cell>
          <cell r="J2691">
            <v>24.75</v>
          </cell>
          <cell r="K2691">
            <v>16.85</v>
          </cell>
          <cell r="L2691" t="str">
            <v>68.08%</v>
          </cell>
          <cell r="M2691">
            <v>40116</v>
          </cell>
          <cell r="N2691" t="str">
            <v>其他家庭常备器械类</v>
          </cell>
          <cell r="O2691" t="str">
            <v>家庭常备器械</v>
          </cell>
          <cell r="P2691" t="str">
            <v>医疗器械</v>
          </cell>
          <cell r="Q2691">
            <v>1000431</v>
          </cell>
          <cell r="R2691" t="str">
            <v>王晓雁（庆云南街）</v>
          </cell>
          <cell r="S2691">
            <v>38776414</v>
          </cell>
          <cell r="T2691">
            <v>24.75</v>
          </cell>
          <cell r="U2691" t="str">
            <v>线下</v>
          </cell>
          <cell r="V2691">
            <v>7.9</v>
          </cell>
          <cell r="W2691">
            <v>240439</v>
          </cell>
        </row>
        <row r="2692">
          <cell r="A2692">
            <v>45464.4791666667</v>
          </cell>
          <cell r="B2692">
            <v>58457079</v>
          </cell>
          <cell r="C2692">
            <v>742</v>
          </cell>
          <cell r="D2692" t="str">
            <v>四川太极锦江区庆云南街药店</v>
          </cell>
          <cell r="E2692">
            <v>2506774</v>
          </cell>
          <cell r="F2692" t="str">
            <v>医用重组胶原蛋白修复贴</v>
          </cell>
          <cell r="G2692" t="str">
            <v>28g(23cmx21cm）x5袋</v>
          </cell>
          <cell r="H2692" t="str">
            <v>盒</v>
          </cell>
          <cell r="I2692">
            <v>1</v>
          </cell>
          <cell r="J2692">
            <v>24.75</v>
          </cell>
          <cell r="K2692">
            <v>16.85</v>
          </cell>
          <cell r="L2692" t="str">
            <v>68.08%</v>
          </cell>
          <cell r="M2692">
            <v>40116</v>
          </cell>
          <cell r="N2692" t="str">
            <v>其他家庭常备器械类</v>
          </cell>
          <cell r="O2692" t="str">
            <v>家庭常备器械</v>
          </cell>
          <cell r="P2692" t="str">
            <v>医疗器械</v>
          </cell>
          <cell r="Q2692">
            <v>1002851</v>
          </cell>
          <cell r="R2692" t="str">
            <v>罗豪（庆云）</v>
          </cell>
          <cell r="S2692">
            <v>38776414</v>
          </cell>
          <cell r="T2692">
            <v>24.75</v>
          </cell>
          <cell r="U2692" t="str">
            <v>线下</v>
          </cell>
          <cell r="V2692">
            <v>7.9</v>
          </cell>
          <cell r="W2692">
            <v>240439</v>
          </cell>
        </row>
        <row r="2693">
          <cell r="A2693">
            <v>45464.4791666667</v>
          </cell>
          <cell r="B2693">
            <v>58457079</v>
          </cell>
          <cell r="C2693">
            <v>742</v>
          </cell>
          <cell r="D2693" t="str">
            <v>四川太极锦江区庆云南街药店</v>
          </cell>
          <cell r="E2693">
            <v>2506774</v>
          </cell>
          <cell r="F2693" t="str">
            <v>医用重组胶原蛋白修复贴</v>
          </cell>
          <cell r="G2693" t="str">
            <v>28g(23cmx21cm）x5袋</v>
          </cell>
          <cell r="H2693" t="str">
            <v>盒</v>
          </cell>
          <cell r="I2693">
            <v>1</v>
          </cell>
          <cell r="J2693">
            <v>24.75</v>
          </cell>
          <cell r="K2693">
            <v>16.85</v>
          </cell>
          <cell r="L2693" t="str">
            <v>68.08%</v>
          </cell>
          <cell r="M2693">
            <v>40116</v>
          </cell>
          <cell r="N2693" t="str">
            <v>其他家庭常备器械类</v>
          </cell>
          <cell r="O2693" t="str">
            <v>家庭常备器械</v>
          </cell>
          <cell r="P2693" t="str">
            <v>医疗器械</v>
          </cell>
          <cell r="Q2693">
            <v>1002851</v>
          </cell>
          <cell r="R2693" t="str">
            <v>罗豪（庆云）</v>
          </cell>
          <cell r="S2693">
            <v>38776414</v>
          </cell>
          <cell r="T2693">
            <v>24.75</v>
          </cell>
          <cell r="U2693" t="str">
            <v>线下</v>
          </cell>
          <cell r="V2693">
            <v>7.9</v>
          </cell>
          <cell r="W2693">
            <v>240439</v>
          </cell>
        </row>
        <row r="2694">
          <cell r="A2694">
            <v>45464.4791666667</v>
          </cell>
          <cell r="B2694">
            <v>58457079</v>
          </cell>
          <cell r="C2694">
            <v>742</v>
          </cell>
          <cell r="D2694" t="str">
            <v>四川太极锦江区庆云南街药店</v>
          </cell>
          <cell r="E2694">
            <v>2506774</v>
          </cell>
          <cell r="F2694" t="str">
            <v>医用重组胶原蛋白修复贴</v>
          </cell>
          <cell r="G2694" t="str">
            <v>28g(23cmx21cm）x5袋</v>
          </cell>
          <cell r="H2694" t="str">
            <v>盒</v>
          </cell>
          <cell r="I2694">
            <v>1</v>
          </cell>
          <cell r="J2694">
            <v>24.75</v>
          </cell>
          <cell r="K2694">
            <v>16.85</v>
          </cell>
          <cell r="L2694" t="str">
            <v>68.08%</v>
          </cell>
          <cell r="M2694">
            <v>40116</v>
          </cell>
          <cell r="N2694" t="str">
            <v>其他家庭常备器械类</v>
          </cell>
          <cell r="O2694" t="str">
            <v>家庭常备器械</v>
          </cell>
          <cell r="P2694" t="str">
            <v>医疗器械</v>
          </cell>
          <cell r="Q2694">
            <v>1002851</v>
          </cell>
          <cell r="R2694" t="str">
            <v>罗豪（庆云）</v>
          </cell>
          <cell r="S2694">
            <v>38776414</v>
          </cell>
          <cell r="T2694">
            <v>24.75</v>
          </cell>
          <cell r="U2694" t="str">
            <v>线下</v>
          </cell>
          <cell r="V2694">
            <v>7.9</v>
          </cell>
          <cell r="W2694">
            <v>240439</v>
          </cell>
        </row>
        <row r="2695">
          <cell r="A2695">
            <v>45464.4791666667</v>
          </cell>
          <cell r="B2695">
            <v>58457079</v>
          </cell>
          <cell r="C2695">
            <v>742</v>
          </cell>
          <cell r="D2695" t="str">
            <v>四川太极锦江区庆云南街药店</v>
          </cell>
          <cell r="E2695">
            <v>2506774</v>
          </cell>
          <cell r="F2695" t="str">
            <v>医用重组胶原蛋白修复贴</v>
          </cell>
          <cell r="G2695" t="str">
            <v>28g(23cmx21cm）x5袋</v>
          </cell>
          <cell r="H2695" t="str">
            <v>盒</v>
          </cell>
          <cell r="I2695">
            <v>1</v>
          </cell>
          <cell r="J2695">
            <v>24.75</v>
          </cell>
          <cell r="K2695">
            <v>16.85</v>
          </cell>
          <cell r="L2695" t="str">
            <v>68.08%</v>
          </cell>
          <cell r="M2695">
            <v>40116</v>
          </cell>
          <cell r="N2695" t="str">
            <v>其他家庭常备器械类</v>
          </cell>
          <cell r="O2695" t="str">
            <v>家庭常备器械</v>
          </cell>
          <cell r="P2695" t="str">
            <v>医疗器械</v>
          </cell>
          <cell r="Q2695">
            <v>1002851</v>
          </cell>
          <cell r="R2695" t="str">
            <v>罗豪（庆云）</v>
          </cell>
          <cell r="S2695">
            <v>38776414</v>
          </cell>
          <cell r="T2695">
            <v>24.75</v>
          </cell>
          <cell r="U2695" t="str">
            <v>线下</v>
          </cell>
          <cell r="V2695">
            <v>7.9</v>
          </cell>
          <cell r="W2695">
            <v>240439</v>
          </cell>
        </row>
        <row r="2696">
          <cell r="A2696">
            <v>45469.8006944444</v>
          </cell>
          <cell r="B2696">
            <v>58517328</v>
          </cell>
          <cell r="C2696">
            <v>742</v>
          </cell>
          <cell r="D2696" t="str">
            <v>四川太极锦江区庆云南街药店</v>
          </cell>
          <cell r="E2696">
            <v>2506774</v>
          </cell>
          <cell r="F2696" t="str">
            <v>医用重组胶原蛋白修复贴</v>
          </cell>
          <cell r="G2696" t="str">
            <v>28g(23cmx21cm）x5袋</v>
          </cell>
          <cell r="H2696" t="str">
            <v>盒</v>
          </cell>
          <cell r="I2696">
            <v>1</v>
          </cell>
          <cell r="J2696">
            <v>24.75</v>
          </cell>
          <cell r="K2696">
            <v>16.85</v>
          </cell>
          <cell r="L2696" t="str">
            <v>68.08%</v>
          </cell>
          <cell r="M2696">
            <v>40116</v>
          </cell>
          <cell r="N2696" t="str">
            <v>其他家庭常备器械类</v>
          </cell>
          <cell r="O2696" t="str">
            <v>家庭常备器械</v>
          </cell>
          <cell r="P2696" t="str">
            <v>医疗器械</v>
          </cell>
          <cell r="Q2696">
            <v>1000431</v>
          </cell>
          <cell r="R2696" t="str">
            <v>王晓雁（庆云南街）</v>
          </cell>
          <cell r="S2696">
            <v>38776414</v>
          </cell>
          <cell r="T2696">
            <v>24.75</v>
          </cell>
          <cell r="U2696" t="str">
            <v>线下</v>
          </cell>
          <cell r="V2696">
            <v>7.9</v>
          </cell>
          <cell r="W2696">
            <v>240439</v>
          </cell>
        </row>
        <row r="2697">
          <cell r="A2697">
            <v>45469.8006944444</v>
          </cell>
          <cell r="B2697">
            <v>58517328</v>
          </cell>
          <cell r="C2697">
            <v>742</v>
          </cell>
          <cell r="D2697" t="str">
            <v>四川太极锦江区庆云南街药店</v>
          </cell>
          <cell r="E2697">
            <v>2506774</v>
          </cell>
          <cell r="F2697" t="str">
            <v>医用重组胶原蛋白修复贴</v>
          </cell>
          <cell r="G2697" t="str">
            <v>28g(23cmx21cm）x5袋</v>
          </cell>
          <cell r="H2697" t="str">
            <v>盒</v>
          </cell>
          <cell r="I2697">
            <v>1</v>
          </cell>
          <cell r="J2697">
            <v>24.75</v>
          </cell>
          <cell r="K2697">
            <v>16.85</v>
          </cell>
          <cell r="L2697" t="str">
            <v>68.08%</v>
          </cell>
          <cell r="M2697">
            <v>40116</v>
          </cell>
          <cell r="N2697" t="str">
            <v>其他家庭常备器械类</v>
          </cell>
          <cell r="O2697" t="str">
            <v>家庭常备器械</v>
          </cell>
          <cell r="P2697" t="str">
            <v>医疗器械</v>
          </cell>
          <cell r="Q2697">
            <v>1000431</v>
          </cell>
          <cell r="R2697" t="str">
            <v>王晓雁（庆云南街）</v>
          </cell>
          <cell r="S2697">
            <v>38776414</v>
          </cell>
          <cell r="T2697">
            <v>24.75</v>
          </cell>
          <cell r="U2697" t="str">
            <v>线下</v>
          </cell>
          <cell r="V2697">
            <v>7.9</v>
          </cell>
          <cell r="W2697">
            <v>240439</v>
          </cell>
        </row>
        <row r="2698">
          <cell r="A2698">
            <v>45469.8006944444</v>
          </cell>
          <cell r="B2698">
            <v>58517328</v>
          </cell>
          <cell r="C2698">
            <v>742</v>
          </cell>
          <cell r="D2698" t="str">
            <v>四川太极锦江区庆云南街药店</v>
          </cell>
          <cell r="E2698">
            <v>2506774</v>
          </cell>
          <cell r="F2698" t="str">
            <v>医用重组胶原蛋白修复贴</v>
          </cell>
          <cell r="G2698" t="str">
            <v>28g(23cmx21cm）x5袋</v>
          </cell>
          <cell r="H2698" t="str">
            <v>盒</v>
          </cell>
          <cell r="I2698">
            <v>1</v>
          </cell>
          <cell r="J2698">
            <v>24.75</v>
          </cell>
          <cell r="K2698">
            <v>16.85</v>
          </cell>
          <cell r="L2698" t="str">
            <v>68.08%</v>
          </cell>
          <cell r="M2698">
            <v>40116</v>
          </cell>
          <cell r="N2698" t="str">
            <v>其他家庭常备器械类</v>
          </cell>
          <cell r="O2698" t="str">
            <v>家庭常备器械</v>
          </cell>
          <cell r="P2698" t="str">
            <v>医疗器械</v>
          </cell>
          <cell r="Q2698">
            <v>1000431</v>
          </cell>
          <cell r="R2698" t="str">
            <v>王晓雁（庆云南街）</v>
          </cell>
          <cell r="S2698">
            <v>38776414</v>
          </cell>
          <cell r="T2698">
            <v>24.75</v>
          </cell>
          <cell r="U2698" t="str">
            <v>线下</v>
          </cell>
          <cell r="V2698">
            <v>7.9</v>
          </cell>
          <cell r="W2698">
            <v>240439</v>
          </cell>
        </row>
        <row r="2699">
          <cell r="A2699">
            <v>45469.8006944444</v>
          </cell>
          <cell r="B2699">
            <v>58517328</v>
          </cell>
          <cell r="C2699">
            <v>742</v>
          </cell>
          <cell r="D2699" t="str">
            <v>四川太极锦江区庆云南街药店</v>
          </cell>
          <cell r="E2699">
            <v>2506774</v>
          </cell>
          <cell r="F2699" t="str">
            <v>医用重组胶原蛋白修复贴</v>
          </cell>
          <cell r="G2699" t="str">
            <v>28g(23cmx21cm）x5袋</v>
          </cell>
          <cell r="H2699" t="str">
            <v>盒</v>
          </cell>
          <cell r="I2699">
            <v>1</v>
          </cell>
          <cell r="J2699">
            <v>24.75</v>
          </cell>
          <cell r="K2699">
            <v>16.85</v>
          </cell>
          <cell r="L2699" t="str">
            <v>68.08%</v>
          </cell>
          <cell r="M2699">
            <v>40116</v>
          </cell>
          <cell r="N2699" t="str">
            <v>其他家庭常备器械类</v>
          </cell>
          <cell r="O2699" t="str">
            <v>家庭常备器械</v>
          </cell>
          <cell r="P2699" t="str">
            <v>医疗器械</v>
          </cell>
          <cell r="Q2699">
            <v>1000431</v>
          </cell>
          <cell r="R2699" t="str">
            <v>王晓雁（庆云南街）</v>
          </cell>
          <cell r="S2699">
            <v>38776414</v>
          </cell>
          <cell r="T2699">
            <v>24.75</v>
          </cell>
          <cell r="U2699" t="str">
            <v>线下</v>
          </cell>
          <cell r="V2699">
            <v>7.9</v>
          </cell>
          <cell r="W2699">
            <v>240439</v>
          </cell>
        </row>
        <row r="2700">
          <cell r="A2700">
            <v>45470.4368055556</v>
          </cell>
          <cell r="B2700">
            <v>58526186</v>
          </cell>
          <cell r="C2700">
            <v>742</v>
          </cell>
          <cell r="D2700" t="str">
            <v>四川太极锦江区庆云南街药店</v>
          </cell>
          <cell r="E2700">
            <v>2505130</v>
          </cell>
          <cell r="F2700" t="str">
            <v>重组人源胶原蛋白修复敷料</v>
          </cell>
          <cell r="G2700" t="str">
            <v>X型 4gx3支</v>
          </cell>
          <cell r="H2700" t="str">
            <v>盒</v>
          </cell>
          <cell r="I2700">
            <v>2</v>
          </cell>
          <cell r="J2700">
            <v>168</v>
          </cell>
          <cell r="K2700">
            <v>88</v>
          </cell>
          <cell r="L2700" t="str">
            <v>52.38%</v>
          </cell>
          <cell r="M2700">
            <v>40116</v>
          </cell>
          <cell r="N2700" t="str">
            <v>其他家庭常备器械类</v>
          </cell>
          <cell r="O2700" t="str">
            <v>家庭常备器械</v>
          </cell>
          <cell r="P2700" t="str">
            <v>医疗器械</v>
          </cell>
          <cell r="Q2700">
            <v>1000431</v>
          </cell>
          <cell r="R2700" t="str">
            <v>王晓雁（庆云南街）</v>
          </cell>
          <cell r="S2700">
            <v>38143571</v>
          </cell>
          <cell r="T2700">
            <v>84</v>
          </cell>
          <cell r="U2700" t="str">
            <v>线下</v>
          </cell>
          <cell r="V2700">
            <v>40</v>
          </cell>
          <cell r="W2700">
            <v>20240105</v>
          </cell>
        </row>
        <row r="2701">
          <cell r="A2701">
            <v>45470.6527777778</v>
          </cell>
          <cell r="B2701">
            <v>58525554</v>
          </cell>
          <cell r="C2701">
            <v>742</v>
          </cell>
          <cell r="D2701" t="str">
            <v>四川太极锦江区庆云南街药店</v>
          </cell>
          <cell r="E2701">
            <v>2506774</v>
          </cell>
          <cell r="F2701" t="str">
            <v>医用重组胶原蛋白修复贴</v>
          </cell>
          <cell r="G2701" t="str">
            <v>28g(23cmx21cm）x5袋</v>
          </cell>
          <cell r="H2701" t="str">
            <v>盒</v>
          </cell>
          <cell r="I2701">
            <v>1</v>
          </cell>
          <cell r="J2701">
            <v>24.75</v>
          </cell>
          <cell r="K2701">
            <v>16.85</v>
          </cell>
          <cell r="L2701" t="str">
            <v>68.08%</v>
          </cell>
          <cell r="M2701">
            <v>40116</v>
          </cell>
          <cell r="N2701" t="str">
            <v>其他家庭常备器械类</v>
          </cell>
          <cell r="O2701" t="str">
            <v>家庭常备器械</v>
          </cell>
          <cell r="P2701" t="str">
            <v>医疗器械</v>
          </cell>
          <cell r="Q2701">
            <v>1000431</v>
          </cell>
          <cell r="R2701" t="str">
            <v>王晓雁（庆云南街）</v>
          </cell>
          <cell r="S2701">
            <v>38776414</v>
          </cell>
          <cell r="T2701">
            <v>24.75</v>
          </cell>
          <cell r="U2701" t="str">
            <v>线下</v>
          </cell>
          <cell r="V2701">
            <v>7.9</v>
          </cell>
          <cell r="W2701">
            <v>240439</v>
          </cell>
        </row>
        <row r="2702">
          <cell r="A2702">
            <v>45470.6527777778</v>
          </cell>
          <cell r="B2702">
            <v>58525554</v>
          </cell>
          <cell r="C2702">
            <v>742</v>
          </cell>
          <cell r="D2702" t="str">
            <v>四川太极锦江区庆云南街药店</v>
          </cell>
          <cell r="E2702">
            <v>2506774</v>
          </cell>
          <cell r="F2702" t="str">
            <v>医用重组胶原蛋白修复贴</v>
          </cell>
          <cell r="G2702" t="str">
            <v>28g(23cmx21cm）x5袋</v>
          </cell>
          <cell r="H2702" t="str">
            <v>盒</v>
          </cell>
          <cell r="I2702">
            <v>1</v>
          </cell>
          <cell r="J2702">
            <v>24.75</v>
          </cell>
          <cell r="K2702">
            <v>16.85</v>
          </cell>
          <cell r="L2702" t="str">
            <v>68.08%</v>
          </cell>
          <cell r="M2702">
            <v>40116</v>
          </cell>
          <cell r="N2702" t="str">
            <v>其他家庭常备器械类</v>
          </cell>
          <cell r="O2702" t="str">
            <v>家庭常备器械</v>
          </cell>
          <cell r="P2702" t="str">
            <v>医疗器械</v>
          </cell>
          <cell r="Q2702">
            <v>1000431</v>
          </cell>
          <cell r="R2702" t="str">
            <v>王晓雁（庆云南街）</v>
          </cell>
          <cell r="S2702">
            <v>38776414</v>
          </cell>
          <cell r="T2702">
            <v>24.75</v>
          </cell>
          <cell r="U2702" t="str">
            <v>线下</v>
          </cell>
          <cell r="V2702">
            <v>7.9</v>
          </cell>
          <cell r="W2702">
            <v>240439</v>
          </cell>
        </row>
        <row r="2703">
          <cell r="A2703">
            <v>45470.6527777778</v>
          </cell>
          <cell r="B2703">
            <v>58525554</v>
          </cell>
          <cell r="C2703">
            <v>742</v>
          </cell>
          <cell r="D2703" t="str">
            <v>四川太极锦江区庆云南街药店</v>
          </cell>
          <cell r="E2703">
            <v>2506774</v>
          </cell>
          <cell r="F2703" t="str">
            <v>医用重组胶原蛋白修复贴</v>
          </cell>
          <cell r="G2703" t="str">
            <v>28g(23cmx21cm）x5袋</v>
          </cell>
          <cell r="H2703" t="str">
            <v>盒</v>
          </cell>
          <cell r="I2703">
            <v>1</v>
          </cell>
          <cell r="J2703">
            <v>24.75</v>
          </cell>
          <cell r="K2703">
            <v>16.85</v>
          </cell>
          <cell r="L2703" t="str">
            <v>68.08%</v>
          </cell>
          <cell r="M2703">
            <v>40116</v>
          </cell>
          <cell r="N2703" t="str">
            <v>其他家庭常备器械类</v>
          </cell>
          <cell r="O2703" t="str">
            <v>家庭常备器械</v>
          </cell>
          <cell r="P2703" t="str">
            <v>医疗器械</v>
          </cell>
          <cell r="Q2703">
            <v>1000431</v>
          </cell>
          <cell r="R2703" t="str">
            <v>王晓雁（庆云南街）</v>
          </cell>
          <cell r="S2703">
            <v>38776414</v>
          </cell>
          <cell r="T2703">
            <v>24.75</v>
          </cell>
          <cell r="U2703" t="str">
            <v>线下</v>
          </cell>
          <cell r="V2703">
            <v>7.9</v>
          </cell>
          <cell r="W2703">
            <v>240439</v>
          </cell>
        </row>
        <row r="2704">
          <cell r="A2704">
            <v>45470.6527777778</v>
          </cell>
          <cell r="B2704">
            <v>58525554</v>
          </cell>
          <cell r="C2704">
            <v>742</v>
          </cell>
          <cell r="D2704" t="str">
            <v>四川太极锦江区庆云南街药店</v>
          </cell>
          <cell r="E2704">
            <v>2506774</v>
          </cell>
          <cell r="F2704" t="str">
            <v>医用重组胶原蛋白修复贴</v>
          </cell>
          <cell r="G2704" t="str">
            <v>28g(23cmx21cm）x5袋</v>
          </cell>
          <cell r="H2704" t="str">
            <v>盒</v>
          </cell>
          <cell r="I2704">
            <v>1</v>
          </cell>
          <cell r="J2704">
            <v>24.75</v>
          </cell>
          <cell r="K2704">
            <v>16.85</v>
          </cell>
          <cell r="L2704" t="str">
            <v>68.08%</v>
          </cell>
          <cell r="M2704">
            <v>40116</v>
          </cell>
          <cell r="N2704" t="str">
            <v>其他家庭常备器械类</v>
          </cell>
          <cell r="O2704" t="str">
            <v>家庭常备器械</v>
          </cell>
          <cell r="P2704" t="str">
            <v>医疗器械</v>
          </cell>
          <cell r="Q2704">
            <v>1000431</v>
          </cell>
          <cell r="R2704" t="str">
            <v>王晓雁（庆云南街）</v>
          </cell>
          <cell r="S2704">
            <v>38776414</v>
          </cell>
          <cell r="T2704">
            <v>24.75</v>
          </cell>
          <cell r="U2704" t="str">
            <v>线下</v>
          </cell>
          <cell r="V2704">
            <v>7.9</v>
          </cell>
          <cell r="W2704">
            <v>240439</v>
          </cell>
        </row>
        <row r="2705">
          <cell r="A2705">
            <v>45470.8298611111</v>
          </cell>
          <cell r="B2705">
            <v>58531039</v>
          </cell>
          <cell r="C2705">
            <v>742</v>
          </cell>
          <cell r="D2705" t="str">
            <v>四川太极锦江区庆云南街药店</v>
          </cell>
          <cell r="E2705">
            <v>2506774</v>
          </cell>
          <cell r="F2705" t="str">
            <v>医用重组胶原蛋白修复贴</v>
          </cell>
          <cell r="G2705" t="str">
            <v>28g(23cmx21cm）x5袋</v>
          </cell>
          <cell r="H2705" t="str">
            <v>盒</v>
          </cell>
          <cell r="I2705">
            <v>1</v>
          </cell>
          <cell r="J2705">
            <v>24.75</v>
          </cell>
          <cell r="K2705">
            <v>16.85</v>
          </cell>
          <cell r="L2705" t="str">
            <v>68.08%</v>
          </cell>
          <cell r="M2705">
            <v>40116</v>
          </cell>
          <cell r="N2705" t="str">
            <v>其他家庭常备器械类</v>
          </cell>
          <cell r="O2705" t="str">
            <v>家庭常备器械</v>
          </cell>
          <cell r="P2705" t="str">
            <v>医疗器械</v>
          </cell>
          <cell r="Q2705">
            <v>1000431</v>
          </cell>
          <cell r="R2705" t="str">
            <v>王晓雁（庆云南街）</v>
          </cell>
          <cell r="S2705">
            <v>38776414</v>
          </cell>
          <cell r="T2705">
            <v>24.75</v>
          </cell>
          <cell r="U2705" t="str">
            <v>线下</v>
          </cell>
          <cell r="V2705">
            <v>7.9</v>
          </cell>
          <cell r="W2705">
            <v>240439</v>
          </cell>
        </row>
        <row r="2706">
          <cell r="A2706">
            <v>45470.8298611111</v>
          </cell>
          <cell r="B2706">
            <v>58531039</v>
          </cell>
          <cell r="C2706">
            <v>742</v>
          </cell>
          <cell r="D2706" t="str">
            <v>四川太极锦江区庆云南街药店</v>
          </cell>
          <cell r="E2706">
            <v>2506774</v>
          </cell>
          <cell r="F2706" t="str">
            <v>医用重组胶原蛋白修复贴</v>
          </cell>
          <cell r="G2706" t="str">
            <v>28g(23cmx21cm）x5袋</v>
          </cell>
          <cell r="H2706" t="str">
            <v>盒</v>
          </cell>
          <cell r="I2706">
            <v>1</v>
          </cell>
          <cell r="J2706">
            <v>24.75</v>
          </cell>
          <cell r="K2706">
            <v>16.85</v>
          </cell>
          <cell r="L2706" t="str">
            <v>68.08%</v>
          </cell>
          <cell r="M2706">
            <v>40116</v>
          </cell>
          <cell r="N2706" t="str">
            <v>其他家庭常备器械类</v>
          </cell>
          <cell r="O2706" t="str">
            <v>家庭常备器械</v>
          </cell>
          <cell r="P2706" t="str">
            <v>医疗器械</v>
          </cell>
          <cell r="Q2706">
            <v>1000431</v>
          </cell>
          <cell r="R2706" t="str">
            <v>王晓雁（庆云南街）</v>
          </cell>
          <cell r="S2706">
            <v>38776414</v>
          </cell>
          <cell r="T2706">
            <v>24.75</v>
          </cell>
          <cell r="U2706" t="str">
            <v>线下</v>
          </cell>
          <cell r="V2706">
            <v>7.9</v>
          </cell>
          <cell r="W2706">
            <v>240439</v>
          </cell>
        </row>
        <row r="2707">
          <cell r="A2707">
            <v>45470.8298611111</v>
          </cell>
          <cell r="B2707">
            <v>58531039</v>
          </cell>
          <cell r="C2707">
            <v>742</v>
          </cell>
          <cell r="D2707" t="str">
            <v>四川太极锦江区庆云南街药店</v>
          </cell>
          <cell r="E2707">
            <v>2506774</v>
          </cell>
          <cell r="F2707" t="str">
            <v>医用重组胶原蛋白修复贴</v>
          </cell>
          <cell r="G2707" t="str">
            <v>28g(23cmx21cm）x5袋</v>
          </cell>
          <cell r="H2707" t="str">
            <v>盒</v>
          </cell>
          <cell r="I2707">
            <v>1</v>
          </cell>
          <cell r="J2707">
            <v>24.75</v>
          </cell>
          <cell r="K2707">
            <v>16.85</v>
          </cell>
          <cell r="L2707" t="str">
            <v>68.08%</v>
          </cell>
          <cell r="M2707">
            <v>40116</v>
          </cell>
          <cell r="N2707" t="str">
            <v>其他家庭常备器械类</v>
          </cell>
          <cell r="O2707" t="str">
            <v>家庭常备器械</v>
          </cell>
          <cell r="P2707" t="str">
            <v>医疗器械</v>
          </cell>
          <cell r="Q2707">
            <v>1000431</v>
          </cell>
          <cell r="R2707" t="str">
            <v>王晓雁（庆云南街）</v>
          </cell>
          <cell r="S2707">
            <v>38776414</v>
          </cell>
          <cell r="T2707">
            <v>24.75</v>
          </cell>
          <cell r="U2707" t="str">
            <v>线下</v>
          </cell>
          <cell r="V2707">
            <v>7.9</v>
          </cell>
          <cell r="W2707">
            <v>240439</v>
          </cell>
        </row>
        <row r="2708">
          <cell r="A2708">
            <v>45470.8298611111</v>
          </cell>
          <cell r="B2708">
            <v>58531039</v>
          </cell>
          <cell r="C2708">
            <v>742</v>
          </cell>
          <cell r="D2708" t="str">
            <v>四川太极锦江区庆云南街药店</v>
          </cell>
          <cell r="E2708">
            <v>2506774</v>
          </cell>
          <cell r="F2708" t="str">
            <v>医用重组胶原蛋白修复贴</v>
          </cell>
          <cell r="G2708" t="str">
            <v>28g(23cmx21cm）x5袋</v>
          </cell>
          <cell r="H2708" t="str">
            <v>盒</v>
          </cell>
          <cell r="I2708">
            <v>1</v>
          </cell>
          <cell r="J2708">
            <v>24.75</v>
          </cell>
          <cell r="K2708">
            <v>16.85</v>
          </cell>
          <cell r="L2708" t="str">
            <v>68.08%</v>
          </cell>
          <cell r="M2708">
            <v>40116</v>
          </cell>
          <cell r="N2708" t="str">
            <v>其他家庭常备器械类</v>
          </cell>
          <cell r="O2708" t="str">
            <v>家庭常备器械</v>
          </cell>
          <cell r="P2708" t="str">
            <v>医疗器械</v>
          </cell>
          <cell r="Q2708">
            <v>1000431</v>
          </cell>
          <cell r="R2708" t="str">
            <v>王晓雁（庆云南街）</v>
          </cell>
          <cell r="S2708">
            <v>38776414</v>
          </cell>
          <cell r="T2708">
            <v>24.75</v>
          </cell>
          <cell r="U2708" t="str">
            <v>线下</v>
          </cell>
          <cell r="V2708">
            <v>7.9</v>
          </cell>
          <cell r="W2708">
            <v>240439</v>
          </cell>
        </row>
        <row r="2709">
          <cell r="A2709">
            <v>45471.3430555556</v>
          </cell>
          <cell r="B2709">
            <v>58534105</v>
          </cell>
          <cell r="C2709">
            <v>742</v>
          </cell>
          <cell r="D2709" t="str">
            <v>四川太极锦江区庆云南街药店</v>
          </cell>
          <cell r="E2709">
            <v>2506774</v>
          </cell>
          <cell r="F2709" t="str">
            <v>医用重组胶原蛋白修复贴</v>
          </cell>
          <cell r="G2709" t="str">
            <v>28g(23cmx21cm）x5袋</v>
          </cell>
          <cell r="H2709" t="str">
            <v>盒</v>
          </cell>
          <cell r="I2709">
            <v>1</v>
          </cell>
          <cell r="J2709">
            <v>24.75</v>
          </cell>
          <cell r="K2709">
            <v>16.85</v>
          </cell>
          <cell r="L2709" t="str">
            <v>68.08%</v>
          </cell>
          <cell r="M2709">
            <v>40116</v>
          </cell>
          <cell r="N2709" t="str">
            <v>其他家庭常备器械类</v>
          </cell>
          <cell r="O2709" t="str">
            <v>家庭常备器械</v>
          </cell>
          <cell r="P2709" t="str">
            <v>医疗器械</v>
          </cell>
          <cell r="Q2709">
            <v>1000431</v>
          </cell>
          <cell r="R2709" t="str">
            <v>王晓雁（庆云南街）</v>
          </cell>
          <cell r="S2709">
            <v>38776414</v>
          </cell>
          <cell r="T2709">
            <v>24.75</v>
          </cell>
          <cell r="U2709" t="str">
            <v>线下</v>
          </cell>
          <cell r="V2709">
            <v>7.9</v>
          </cell>
          <cell r="W2709">
            <v>240439</v>
          </cell>
        </row>
        <row r="2710">
          <cell r="A2710">
            <v>45471.3430555556</v>
          </cell>
          <cell r="B2710">
            <v>58534105</v>
          </cell>
          <cell r="C2710">
            <v>742</v>
          </cell>
          <cell r="D2710" t="str">
            <v>四川太极锦江区庆云南街药店</v>
          </cell>
          <cell r="E2710">
            <v>2506774</v>
          </cell>
          <cell r="F2710" t="str">
            <v>医用重组胶原蛋白修复贴</v>
          </cell>
          <cell r="G2710" t="str">
            <v>28g(23cmx21cm）x5袋</v>
          </cell>
          <cell r="H2710" t="str">
            <v>盒</v>
          </cell>
          <cell r="I2710">
            <v>1</v>
          </cell>
          <cell r="J2710">
            <v>24.75</v>
          </cell>
          <cell r="K2710">
            <v>16.85</v>
          </cell>
          <cell r="L2710" t="str">
            <v>68.08%</v>
          </cell>
          <cell r="M2710">
            <v>40116</v>
          </cell>
          <cell r="N2710" t="str">
            <v>其他家庭常备器械类</v>
          </cell>
          <cell r="O2710" t="str">
            <v>家庭常备器械</v>
          </cell>
          <cell r="P2710" t="str">
            <v>医疗器械</v>
          </cell>
          <cell r="Q2710">
            <v>1000431</v>
          </cell>
          <cell r="R2710" t="str">
            <v>王晓雁（庆云南街）</v>
          </cell>
          <cell r="S2710">
            <v>38776414</v>
          </cell>
          <cell r="T2710">
            <v>24.75</v>
          </cell>
          <cell r="U2710" t="str">
            <v>线下</v>
          </cell>
          <cell r="V2710">
            <v>7.9</v>
          </cell>
          <cell r="W2710">
            <v>240439</v>
          </cell>
        </row>
        <row r="2711">
          <cell r="A2711">
            <v>45471.3430555556</v>
          </cell>
          <cell r="B2711">
            <v>58534105</v>
          </cell>
          <cell r="C2711">
            <v>742</v>
          </cell>
          <cell r="D2711" t="str">
            <v>四川太极锦江区庆云南街药店</v>
          </cell>
          <cell r="E2711">
            <v>2506774</v>
          </cell>
          <cell r="F2711" t="str">
            <v>医用重组胶原蛋白修复贴</v>
          </cell>
          <cell r="G2711" t="str">
            <v>28g(23cmx21cm）x5袋</v>
          </cell>
          <cell r="H2711" t="str">
            <v>盒</v>
          </cell>
          <cell r="I2711">
            <v>1</v>
          </cell>
          <cell r="J2711">
            <v>24.75</v>
          </cell>
          <cell r="K2711">
            <v>16.85</v>
          </cell>
          <cell r="L2711" t="str">
            <v>68.08%</v>
          </cell>
          <cell r="M2711">
            <v>40116</v>
          </cell>
          <cell r="N2711" t="str">
            <v>其他家庭常备器械类</v>
          </cell>
          <cell r="O2711" t="str">
            <v>家庭常备器械</v>
          </cell>
          <cell r="P2711" t="str">
            <v>医疗器械</v>
          </cell>
          <cell r="Q2711">
            <v>1000431</v>
          </cell>
          <cell r="R2711" t="str">
            <v>王晓雁（庆云南街）</v>
          </cell>
          <cell r="S2711">
            <v>38776414</v>
          </cell>
          <cell r="T2711">
            <v>24.75</v>
          </cell>
          <cell r="U2711" t="str">
            <v>线下</v>
          </cell>
          <cell r="V2711">
            <v>7.9</v>
          </cell>
          <cell r="W2711">
            <v>240439</v>
          </cell>
        </row>
        <row r="2712">
          <cell r="A2712">
            <v>45471.3430555556</v>
          </cell>
          <cell r="B2712">
            <v>58534105</v>
          </cell>
          <cell r="C2712">
            <v>742</v>
          </cell>
          <cell r="D2712" t="str">
            <v>四川太极锦江区庆云南街药店</v>
          </cell>
          <cell r="E2712">
            <v>2506774</v>
          </cell>
          <cell r="F2712" t="str">
            <v>医用重组胶原蛋白修复贴</v>
          </cell>
          <cell r="G2712" t="str">
            <v>28g(23cmx21cm）x5袋</v>
          </cell>
          <cell r="H2712" t="str">
            <v>盒</v>
          </cell>
          <cell r="I2712">
            <v>1</v>
          </cell>
          <cell r="J2712">
            <v>24.75</v>
          </cell>
          <cell r="K2712">
            <v>16.85</v>
          </cell>
          <cell r="L2712" t="str">
            <v>68.08%</v>
          </cell>
          <cell r="M2712">
            <v>40116</v>
          </cell>
          <cell r="N2712" t="str">
            <v>其他家庭常备器械类</v>
          </cell>
          <cell r="O2712" t="str">
            <v>家庭常备器械</v>
          </cell>
          <cell r="P2712" t="str">
            <v>医疗器械</v>
          </cell>
          <cell r="Q2712">
            <v>1000431</v>
          </cell>
          <cell r="R2712" t="str">
            <v>王晓雁（庆云南街）</v>
          </cell>
          <cell r="S2712">
            <v>38776414</v>
          </cell>
          <cell r="T2712">
            <v>24.75</v>
          </cell>
          <cell r="U2712" t="str">
            <v>线下</v>
          </cell>
          <cell r="V2712">
            <v>7.9</v>
          </cell>
          <cell r="W2712">
            <v>240439</v>
          </cell>
        </row>
        <row r="2713">
          <cell r="A2713">
            <v>45472.65</v>
          </cell>
          <cell r="B2713">
            <v>58546775</v>
          </cell>
          <cell r="C2713">
            <v>742</v>
          </cell>
          <cell r="D2713" t="str">
            <v>四川太极锦江区庆云南街药店</v>
          </cell>
          <cell r="E2713">
            <v>2506774</v>
          </cell>
          <cell r="F2713" t="str">
            <v>医用重组胶原蛋白修复贴</v>
          </cell>
          <cell r="G2713" t="str">
            <v>28g(23cmx21cm）x5袋</v>
          </cell>
          <cell r="H2713" t="str">
            <v>盒</v>
          </cell>
          <cell r="I2713">
            <v>1</v>
          </cell>
          <cell r="J2713">
            <v>24.75</v>
          </cell>
          <cell r="K2713">
            <v>16.85</v>
          </cell>
          <cell r="L2713" t="str">
            <v>68.08%</v>
          </cell>
          <cell r="M2713">
            <v>40116</v>
          </cell>
          <cell r="N2713" t="str">
            <v>其他家庭常备器械类</v>
          </cell>
          <cell r="O2713" t="str">
            <v>家庭常备器械</v>
          </cell>
          <cell r="P2713" t="str">
            <v>医疗器械</v>
          </cell>
          <cell r="Q2713">
            <v>1000431</v>
          </cell>
          <cell r="R2713" t="str">
            <v>王晓雁（庆云南街）</v>
          </cell>
          <cell r="S2713">
            <v>38776414</v>
          </cell>
          <cell r="T2713">
            <v>24.75</v>
          </cell>
          <cell r="U2713" t="str">
            <v>线下</v>
          </cell>
          <cell r="V2713">
            <v>7.9</v>
          </cell>
          <cell r="W2713">
            <v>240439</v>
          </cell>
        </row>
        <row r="2714">
          <cell r="A2714">
            <v>45472.65</v>
          </cell>
          <cell r="B2714">
            <v>58546775</v>
          </cell>
          <cell r="C2714">
            <v>742</v>
          </cell>
          <cell r="D2714" t="str">
            <v>四川太极锦江区庆云南街药店</v>
          </cell>
          <cell r="E2714">
            <v>2506774</v>
          </cell>
          <cell r="F2714" t="str">
            <v>医用重组胶原蛋白修复贴</v>
          </cell>
          <cell r="G2714" t="str">
            <v>28g(23cmx21cm）x5袋</v>
          </cell>
          <cell r="H2714" t="str">
            <v>盒</v>
          </cell>
          <cell r="I2714">
            <v>1</v>
          </cell>
          <cell r="J2714">
            <v>24.75</v>
          </cell>
          <cell r="K2714">
            <v>16.85</v>
          </cell>
          <cell r="L2714" t="str">
            <v>68.08%</v>
          </cell>
          <cell r="M2714">
            <v>40116</v>
          </cell>
          <cell r="N2714" t="str">
            <v>其他家庭常备器械类</v>
          </cell>
          <cell r="O2714" t="str">
            <v>家庭常备器械</v>
          </cell>
          <cell r="P2714" t="str">
            <v>医疗器械</v>
          </cell>
          <cell r="Q2714">
            <v>1000431</v>
          </cell>
          <cell r="R2714" t="str">
            <v>王晓雁（庆云南街）</v>
          </cell>
          <cell r="S2714">
            <v>38776414</v>
          </cell>
          <cell r="T2714">
            <v>24.75</v>
          </cell>
          <cell r="U2714" t="str">
            <v>线下</v>
          </cell>
          <cell r="V2714">
            <v>7.9</v>
          </cell>
          <cell r="W2714">
            <v>240439</v>
          </cell>
        </row>
        <row r="2715">
          <cell r="A2715">
            <v>45472.65</v>
          </cell>
          <cell r="B2715">
            <v>58546775</v>
          </cell>
          <cell r="C2715">
            <v>742</v>
          </cell>
          <cell r="D2715" t="str">
            <v>四川太极锦江区庆云南街药店</v>
          </cell>
          <cell r="E2715">
            <v>2506774</v>
          </cell>
          <cell r="F2715" t="str">
            <v>医用重组胶原蛋白修复贴</v>
          </cell>
          <cell r="G2715" t="str">
            <v>28g(23cmx21cm）x5袋</v>
          </cell>
          <cell r="H2715" t="str">
            <v>盒</v>
          </cell>
          <cell r="I2715">
            <v>1</v>
          </cell>
          <cell r="J2715">
            <v>24.75</v>
          </cell>
          <cell r="K2715">
            <v>16.85</v>
          </cell>
          <cell r="L2715" t="str">
            <v>68.08%</v>
          </cell>
          <cell r="M2715">
            <v>40116</v>
          </cell>
          <cell r="N2715" t="str">
            <v>其他家庭常备器械类</v>
          </cell>
          <cell r="O2715" t="str">
            <v>家庭常备器械</v>
          </cell>
          <cell r="P2715" t="str">
            <v>医疗器械</v>
          </cell>
          <cell r="Q2715">
            <v>1000431</v>
          </cell>
          <cell r="R2715" t="str">
            <v>王晓雁（庆云南街）</v>
          </cell>
          <cell r="S2715">
            <v>38776414</v>
          </cell>
          <cell r="T2715">
            <v>24.75</v>
          </cell>
          <cell r="U2715" t="str">
            <v>线下</v>
          </cell>
          <cell r="V2715">
            <v>7.9</v>
          </cell>
          <cell r="W2715">
            <v>240439</v>
          </cell>
        </row>
        <row r="2716">
          <cell r="A2716">
            <v>45472.65</v>
          </cell>
          <cell r="B2716">
            <v>58546775</v>
          </cell>
          <cell r="C2716">
            <v>742</v>
          </cell>
          <cell r="D2716" t="str">
            <v>四川太极锦江区庆云南街药店</v>
          </cell>
          <cell r="E2716">
            <v>2506774</v>
          </cell>
          <cell r="F2716" t="str">
            <v>医用重组胶原蛋白修复贴</v>
          </cell>
          <cell r="G2716" t="str">
            <v>28g(23cmx21cm）x5袋</v>
          </cell>
          <cell r="H2716" t="str">
            <v>盒</v>
          </cell>
          <cell r="I2716">
            <v>1</v>
          </cell>
          <cell r="J2716">
            <v>24.75</v>
          </cell>
          <cell r="K2716">
            <v>16.85</v>
          </cell>
          <cell r="L2716" t="str">
            <v>68.08%</v>
          </cell>
          <cell r="M2716">
            <v>40116</v>
          </cell>
          <cell r="N2716" t="str">
            <v>其他家庭常备器械类</v>
          </cell>
          <cell r="O2716" t="str">
            <v>家庭常备器械</v>
          </cell>
          <cell r="P2716" t="str">
            <v>医疗器械</v>
          </cell>
          <cell r="Q2716">
            <v>1000431</v>
          </cell>
          <cell r="R2716" t="str">
            <v>王晓雁（庆云南街）</v>
          </cell>
          <cell r="S2716">
            <v>38776414</v>
          </cell>
          <cell r="T2716">
            <v>24.75</v>
          </cell>
          <cell r="U2716" t="str">
            <v>线下</v>
          </cell>
          <cell r="V2716">
            <v>7.9</v>
          </cell>
          <cell r="W2716">
            <v>240439</v>
          </cell>
        </row>
        <row r="2717">
          <cell r="A2717">
            <v>45473.6708333333</v>
          </cell>
          <cell r="B2717">
            <v>58562885</v>
          </cell>
          <cell r="C2717">
            <v>742</v>
          </cell>
          <cell r="D2717" t="str">
            <v>四川太极锦江区庆云南街药店</v>
          </cell>
          <cell r="E2717">
            <v>2506774</v>
          </cell>
          <cell r="F2717" t="str">
            <v>医用重组胶原蛋白修复贴</v>
          </cell>
          <cell r="G2717" t="str">
            <v>28g(23cmx21cm）x5袋</v>
          </cell>
          <cell r="H2717" t="str">
            <v>盒</v>
          </cell>
          <cell r="I2717">
            <v>1</v>
          </cell>
          <cell r="J2717">
            <v>24.75</v>
          </cell>
          <cell r="K2717">
            <v>16.85</v>
          </cell>
          <cell r="L2717" t="str">
            <v>68.08%</v>
          </cell>
          <cell r="M2717">
            <v>40116</v>
          </cell>
          <cell r="N2717" t="str">
            <v>其他家庭常备器械类</v>
          </cell>
          <cell r="O2717" t="str">
            <v>家庭常备器械</v>
          </cell>
          <cell r="P2717" t="str">
            <v>医疗器械</v>
          </cell>
          <cell r="Q2717">
            <v>1000431</v>
          </cell>
          <cell r="R2717" t="str">
            <v>王晓雁（庆云南街）</v>
          </cell>
          <cell r="S2717">
            <v>38858277</v>
          </cell>
          <cell r="T2717">
            <v>24.75</v>
          </cell>
          <cell r="U2717" t="str">
            <v>线下</v>
          </cell>
          <cell r="V2717">
            <v>7.9</v>
          </cell>
          <cell r="W2717">
            <v>240441</v>
          </cell>
        </row>
        <row r="2718">
          <cell r="A2718">
            <v>45473.6708333333</v>
          </cell>
          <cell r="B2718">
            <v>58562885</v>
          </cell>
          <cell r="C2718">
            <v>742</v>
          </cell>
          <cell r="D2718" t="str">
            <v>四川太极锦江区庆云南街药店</v>
          </cell>
          <cell r="E2718">
            <v>2506774</v>
          </cell>
          <cell r="F2718" t="str">
            <v>医用重组胶原蛋白修复贴</v>
          </cell>
          <cell r="G2718" t="str">
            <v>28g(23cmx21cm）x5袋</v>
          </cell>
          <cell r="H2718" t="str">
            <v>盒</v>
          </cell>
          <cell r="I2718">
            <v>1</v>
          </cell>
          <cell r="J2718">
            <v>24.75</v>
          </cell>
          <cell r="K2718">
            <v>16.85</v>
          </cell>
          <cell r="L2718" t="str">
            <v>68.08%</v>
          </cell>
          <cell r="M2718">
            <v>40116</v>
          </cell>
          <cell r="N2718" t="str">
            <v>其他家庭常备器械类</v>
          </cell>
          <cell r="O2718" t="str">
            <v>家庭常备器械</v>
          </cell>
          <cell r="P2718" t="str">
            <v>医疗器械</v>
          </cell>
          <cell r="Q2718">
            <v>1000431</v>
          </cell>
          <cell r="R2718" t="str">
            <v>王晓雁（庆云南街）</v>
          </cell>
          <cell r="S2718">
            <v>38858277</v>
          </cell>
          <cell r="T2718">
            <v>24.75</v>
          </cell>
          <cell r="U2718" t="str">
            <v>线下</v>
          </cell>
          <cell r="V2718">
            <v>7.9</v>
          </cell>
          <cell r="W2718">
            <v>240441</v>
          </cell>
        </row>
        <row r="2719">
          <cell r="A2719">
            <v>45473.6708333333</v>
          </cell>
          <cell r="B2719">
            <v>58562885</v>
          </cell>
          <cell r="C2719">
            <v>742</v>
          </cell>
          <cell r="D2719" t="str">
            <v>四川太极锦江区庆云南街药店</v>
          </cell>
          <cell r="E2719">
            <v>2506774</v>
          </cell>
          <cell r="F2719" t="str">
            <v>医用重组胶原蛋白修复贴</v>
          </cell>
          <cell r="G2719" t="str">
            <v>28g(23cmx21cm）x5袋</v>
          </cell>
          <cell r="H2719" t="str">
            <v>盒</v>
          </cell>
          <cell r="I2719">
            <v>1</v>
          </cell>
          <cell r="J2719">
            <v>24.75</v>
          </cell>
          <cell r="K2719">
            <v>16.85</v>
          </cell>
          <cell r="L2719" t="str">
            <v>68.08%</v>
          </cell>
          <cell r="M2719">
            <v>40116</v>
          </cell>
          <cell r="N2719" t="str">
            <v>其他家庭常备器械类</v>
          </cell>
          <cell r="O2719" t="str">
            <v>家庭常备器械</v>
          </cell>
          <cell r="P2719" t="str">
            <v>医疗器械</v>
          </cell>
          <cell r="Q2719">
            <v>1000431</v>
          </cell>
          <cell r="R2719" t="str">
            <v>王晓雁（庆云南街）</v>
          </cell>
          <cell r="S2719">
            <v>38858277</v>
          </cell>
          <cell r="T2719">
            <v>24.75</v>
          </cell>
          <cell r="U2719" t="str">
            <v>线下</v>
          </cell>
          <cell r="V2719">
            <v>7.9</v>
          </cell>
          <cell r="W2719">
            <v>240441</v>
          </cell>
        </row>
        <row r="2720">
          <cell r="A2720">
            <v>45473.6708333333</v>
          </cell>
          <cell r="B2720">
            <v>58562885</v>
          </cell>
          <cell r="C2720">
            <v>742</v>
          </cell>
          <cell r="D2720" t="str">
            <v>四川太极锦江区庆云南街药店</v>
          </cell>
          <cell r="E2720">
            <v>2506774</v>
          </cell>
          <cell r="F2720" t="str">
            <v>医用重组胶原蛋白修复贴</v>
          </cell>
          <cell r="G2720" t="str">
            <v>28g(23cmx21cm）x5袋</v>
          </cell>
          <cell r="H2720" t="str">
            <v>盒</v>
          </cell>
          <cell r="I2720">
            <v>1</v>
          </cell>
          <cell r="J2720">
            <v>24.75</v>
          </cell>
          <cell r="K2720">
            <v>16.85</v>
          </cell>
          <cell r="L2720" t="str">
            <v>68.08%</v>
          </cell>
          <cell r="M2720">
            <v>40116</v>
          </cell>
          <cell r="N2720" t="str">
            <v>其他家庭常备器械类</v>
          </cell>
          <cell r="O2720" t="str">
            <v>家庭常备器械</v>
          </cell>
          <cell r="P2720" t="str">
            <v>医疗器械</v>
          </cell>
          <cell r="Q2720">
            <v>1000431</v>
          </cell>
          <cell r="R2720" t="str">
            <v>王晓雁（庆云南街）</v>
          </cell>
          <cell r="S2720">
            <v>38858277</v>
          </cell>
          <cell r="T2720">
            <v>24.75</v>
          </cell>
          <cell r="U2720" t="str">
            <v>线下</v>
          </cell>
          <cell r="V2720">
            <v>7.9</v>
          </cell>
          <cell r="W2720">
            <v>240441</v>
          </cell>
        </row>
        <row r="2721">
          <cell r="A2721">
            <v>45446.8166666667</v>
          </cell>
          <cell r="B2721">
            <v>58252996</v>
          </cell>
          <cell r="C2721">
            <v>743</v>
          </cell>
          <cell r="D2721" t="str">
            <v>四川太极成华区万宇路药店</v>
          </cell>
          <cell r="E2721">
            <v>2505131</v>
          </cell>
          <cell r="F2721" t="str">
            <v>重组人源胶原蛋白修复敷料</v>
          </cell>
          <cell r="G2721" t="str">
            <v>F型 28g(23cmx21cm)x5袋 (枢颜)</v>
          </cell>
          <cell r="H2721" t="str">
            <v>盒</v>
          </cell>
          <cell r="I2721">
            <v>1</v>
          </cell>
          <cell r="J2721">
            <v>24.75</v>
          </cell>
          <cell r="K2721">
            <v>16.85</v>
          </cell>
          <cell r="L2721" t="str">
            <v>68.08%</v>
          </cell>
          <cell r="M2721">
            <v>40116</v>
          </cell>
          <cell r="N2721" t="str">
            <v>其他家庭常备器械类</v>
          </cell>
          <cell r="O2721" t="str">
            <v>家庭常备器械</v>
          </cell>
          <cell r="P2721" t="str">
            <v>医疗器械</v>
          </cell>
          <cell r="Q2721">
            <v>13209</v>
          </cell>
          <cell r="R2721" t="str">
            <v>吴佩娟 </v>
          </cell>
          <cell r="S2721">
            <v>38530831</v>
          </cell>
          <cell r="T2721">
            <v>24.75</v>
          </cell>
          <cell r="U2721" t="str">
            <v>线下</v>
          </cell>
          <cell r="V2721">
            <v>7.9</v>
          </cell>
          <cell r="W2721">
            <v>20240326</v>
          </cell>
        </row>
        <row r="2722">
          <cell r="A2722">
            <v>45446.8166666667</v>
          </cell>
          <cell r="B2722">
            <v>58252996</v>
          </cell>
          <cell r="C2722">
            <v>743</v>
          </cell>
          <cell r="D2722" t="str">
            <v>四川太极成华区万宇路药店</v>
          </cell>
          <cell r="E2722">
            <v>2505131</v>
          </cell>
          <cell r="F2722" t="str">
            <v>重组人源胶原蛋白修复敷料</v>
          </cell>
          <cell r="G2722" t="str">
            <v>F型 28g(23cmx21cm)x5袋 (枢颜)</v>
          </cell>
          <cell r="H2722" t="str">
            <v>盒</v>
          </cell>
          <cell r="I2722">
            <v>1</v>
          </cell>
          <cell r="J2722">
            <v>24.75</v>
          </cell>
          <cell r="K2722">
            <v>16.85</v>
          </cell>
          <cell r="L2722" t="str">
            <v>68.08%</v>
          </cell>
          <cell r="M2722">
            <v>40116</v>
          </cell>
          <cell r="N2722" t="str">
            <v>其他家庭常备器械类</v>
          </cell>
          <cell r="O2722" t="str">
            <v>家庭常备器械</v>
          </cell>
          <cell r="P2722" t="str">
            <v>医疗器械</v>
          </cell>
          <cell r="Q2722">
            <v>13209</v>
          </cell>
          <cell r="R2722" t="str">
            <v>吴佩娟 </v>
          </cell>
          <cell r="S2722">
            <v>38530831</v>
          </cell>
          <cell r="T2722">
            <v>24.75</v>
          </cell>
          <cell r="U2722" t="str">
            <v>线下</v>
          </cell>
          <cell r="V2722">
            <v>7.9</v>
          </cell>
          <cell r="W2722">
            <v>20240326</v>
          </cell>
        </row>
        <row r="2723">
          <cell r="A2723">
            <v>45446.8166666667</v>
          </cell>
          <cell r="B2723">
            <v>58252996</v>
          </cell>
          <cell r="C2723">
            <v>743</v>
          </cell>
          <cell r="D2723" t="str">
            <v>四川太极成华区万宇路药店</v>
          </cell>
          <cell r="E2723">
            <v>2505131</v>
          </cell>
          <cell r="F2723" t="str">
            <v>重组人源胶原蛋白修复敷料</v>
          </cell>
          <cell r="G2723" t="str">
            <v>F型 28g(23cmx21cm)x5袋 (枢颜)</v>
          </cell>
          <cell r="H2723" t="str">
            <v>盒</v>
          </cell>
          <cell r="I2723">
            <v>1</v>
          </cell>
          <cell r="J2723">
            <v>24.75</v>
          </cell>
          <cell r="K2723">
            <v>16.85</v>
          </cell>
          <cell r="L2723" t="str">
            <v>68.08%</v>
          </cell>
          <cell r="M2723">
            <v>40116</v>
          </cell>
          <cell r="N2723" t="str">
            <v>其他家庭常备器械类</v>
          </cell>
          <cell r="O2723" t="str">
            <v>家庭常备器械</v>
          </cell>
          <cell r="P2723" t="str">
            <v>医疗器械</v>
          </cell>
          <cell r="Q2723">
            <v>13209</v>
          </cell>
          <cell r="R2723" t="str">
            <v>吴佩娟 </v>
          </cell>
          <cell r="S2723">
            <v>38530831</v>
          </cell>
          <cell r="T2723">
            <v>24.75</v>
          </cell>
          <cell r="U2723" t="str">
            <v>线下</v>
          </cell>
          <cell r="V2723">
            <v>7.9</v>
          </cell>
          <cell r="W2723">
            <v>20240326</v>
          </cell>
        </row>
        <row r="2724">
          <cell r="A2724">
            <v>45446.8166666667</v>
          </cell>
          <cell r="B2724">
            <v>58252996</v>
          </cell>
          <cell r="C2724">
            <v>743</v>
          </cell>
          <cell r="D2724" t="str">
            <v>四川太极成华区万宇路药店</v>
          </cell>
          <cell r="E2724">
            <v>2505131</v>
          </cell>
          <cell r="F2724" t="str">
            <v>重组人源胶原蛋白修复敷料</v>
          </cell>
          <cell r="G2724" t="str">
            <v>F型 28g(23cmx21cm)x5袋 (枢颜)</v>
          </cell>
          <cell r="H2724" t="str">
            <v>盒</v>
          </cell>
          <cell r="I2724">
            <v>1</v>
          </cell>
          <cell r="J2724">
            <v>24.75</v>
          </cell>
          <cell r="K2724">
            <v>16.85</v>
          </cell>
          <cell r="L2724" t="str">
            <v>68.08%</v>
          </cell>
          <cell r="M2724">
            <v>40116</v>
          </cell>
          <cell r="N2724" t="str">
            <v>其他家庭常备器械类</v>
          </cell>
          <cell r="O2724" t="str">
            <v>家庭常备器械</v>
          </cell>
          <cell r="P2724" t="str">
            <v>医疗器械</v>
          </cell>
          <cell r="Q2724">
            <v>13209</v>
          </cell>
          <cell r="R2724" t="str">
            <v>吴佩娟 </v>
          </cell>
          <cell r="S2724">
            <v>38530831</v>
          </cell>
          <cell r="T2724">
            <v>24.75</v>
          </cell>
          <cell r="U2724" t="str">
            <v>线下</v>
          </cell>
          <cell r="V2724">
            <v>7.9</v>
          </cell>
          <cell r="W2724">
            <v>20240326</v>
          </cell>
        </row>
        <row r="2725">
          <cell r="A2725">
            <v>45446.9416666667</v>
          </cell>
          <cell r="B2725">
            <v>58254434</v>
          </cell>
          <cell r="C2725">
            <v>743</v>
          </cell>
          <cell r="D2725" t="str">
            <v>四川太极成华区万宇路药店</v>
          </cell>
          <cell r="E2725">
            <v>2505131</v>
          </cell>
          <cell r="F2725" t="str">
            <v>重组人源胶原蛋白修复敷料</v>
          </cell>
          <cell r="G2725" t="str">
            <v>F型 28g(23cmx21cm)x5袋 (枢颜)</v>
          </cell>
          <cell r="H2725" t="str">
            <v>盒</v>
          </cell>
          <cell r="I2725">
            <v>-1</v>
          </cell>
          <cell r="J2725">
            <v>-24.75</v>
          </cell>
          <cell r="K2725">
            <v>-16.85</v>
          </cell>
          <cell r="L2725" t="str">
            <v>68.08%</v>
          </cell>
          <cell r="M2725">
            <v>40116</v>
          </cell>
          <cell r="N2725" t="str">
            <v>其他家庭常备器械类</v>
          </cell>
          <cell r="O2725" t="str">
            <v>家庭常备器械</v>
          </cell>
          <cell r="P2725" t="str">
            <v>医疗器械</v>
          </cell>
          <cell r="Q2725">
            <v>13209</v>
          </cell>
          <cell r="R2725" t="str">
            <v>吴佩娟 </v>
          </cell>
          <cell r="S2725">
            <v>38530831</v>
          </cell>
          <cell r="T2725">
            <v>24.75</v>
          </cell>
          <cell r="U2725" t="str">
            <v>线下</v>
          </cell>
          <cell r="V2725">
            <v>7.9</v>
          </cell>
          <cell r="W2725">
            <v>20240326</v>
          </cell>
        </row>
        <row r="2726">
          <cell r="A2726">
            <v>45446.9416666667</v>
          </cell>
          <cell r="B2726">
            <v>58254434</v>
          </cell>
          <cell r="C2726">
            <v>743</v>
          </cell>
          <cell r="D2726" t="str">
            <v>四川太极成华区万宇路药店</v>
          </cell>
          <cell r="E2726">
            <v>2505131</v>
          </cell>
          <cell r="F2726" t="str">
            <v>重组人源胶原蛋白修复敷料</v>
          </cell>
          <cell r="G2726" t="str">
            <v>F型 28g(23cmx21cm)x5袋 (枢颜)</v>
          </cell>
          <cell r="H2726" t="str">
            <v>盒</v>
          </cell>
          <cell r="I2726">
            <v>-1</v>
          </cell>
          <cell r="J2726">
            <v>-24.75</v>
          </cell>
          <cell r="K2726">
            <v>-16.85</v>
          </cell>
          <cell r="L2726" t="str">
            <v>68.08%</v>
          </cell>
          <cell r="M2726">
            <v>40116</v>
          </cell>
          <cell r="N2726" t="str">
            <v>其他家庭常备器械类</v>
          </cell>
          <cell r="O2726" t="str">
            <v>家庭常备器械</v>
          </cell>
          <cell r="P2726" t="str">
            <v>医疗器械</v>
          </cell>
          <cell r="Q2726">
            <v>13209</v>
          </cell>
          <cell r="R2726" t="str">
            <v>吴佩娟 </v>
          </cell>
          <cell r="S2726">
            <v>38530831</v>
          </cell>
          <cell r="T2726">
            <v>24.75</v>
          </cell>
          <cell r="U2726" t="str">
            <v>线下</v>
          </cell>
          <cell r="V2726">
            <v>7.9</v>
          </cell>
          <cell r="W2726">
            <v>20240326</v>
          </cell>
        </row>
        <row r="2727">
          <cell r="A2727">
            <v>45446.9416666667</v>
          </cell>
          <cell r="B2727">
            <v>58254434</v>
          </cell>
          <cell r="C2727">
            <v>743</v>
          </cell>
          <cell r="D2727" t="str">
            <v>四川太极成华区万宇路药店</v>
          </cell>
          <cell r="E2727">
            <v>2505131</v>
          </cell>
          <cell r="F2727" t="str">
            <v>重组人源胶原蛋白修复敷料</v>
          </cell>
          <cell r="G2727" t="str">
            <v>F型 28g(23cmx21cm)x5袋 (枢颜)</v>
          </cell>
          <cell r="H2727" t="str">
            <v>盒</v>
          </cell>
          <cell r="I2727">
            <v>-1</v>
          </cell>
          <cell r="J2727">
            <v>-24.75</v>
          </cell>
          <cell r="K2727">
            <v>-16.85</v>
          </cell>
          <cell r="L2727" t="str">
            <v>68.08%</v>
          </cell>
          <cell r="M2727">
            <v>40116</v>
          </cell>
          <cell r="N2727" t="str">
            <v>其他家庭常备器械类</v>
          </cell>
          <cell r="O2727" t="str">
            <v>家庭常备器械</v>
          </cell>
          <cell r="P2727" t="str">
            <v>医疗器械</v>
          </cell>
          <cell r="Q2727">
            <v>13209</v>
          </cell>
          <cell r="R2727" t="str">
            <v>吴佩娟 </v>
          </cell>
          <cell r="S2727">
            <v>38530831</v>
          </cell>
          <cell r="T2727">
            <v>24.75</v>
          </cell>
          <cell r="U2727" t="str">
            <v>线下</v>
          </cell>
          <cell r="V2727">
            <v>7.9</v>
          </cell>
          <cell r="W2727">
            <v>20240326</v>
          </cell>
        </row>
        <row r="2728">
          <cell r="A2728">
            <v>45446.9416666667</v>
          </cell>
          <cell r="B2728">
            <v>58254434</v>
          </cell>
          <cell r="C2728">
            <v>743</v>
          </cell>
          <cell r="D2728" t="str">
            <v>四川太极成华区万宇路药店</v>
          </cell>
          <cell r="E2728">
            <v>2505131</v>
          </cell>
          <cell r="F2728" t="str">
            <v>重组人源胶原蛋白修复敷料</v>
          </cell>
          <cell r="G2728" t="str">
            <v>F型 28g(23cmx21cm)x5袋 (枢颜)</v>
          </cell>
          <cell r="H2728" t="str">
            <v>盒</v>
          </cell>
          <cell r="I2728">
            <v>-1</v>
          </cell>
          <cell r="J2728">
            <v>-24.75</v>
          </cell>
          <cell r="K2728">
            <v>-16.85</v>
          </cell>
          <cell r="L2728" t="str">
            <v>68.08%</v>
          </cell>
          <cell r="M2728">
            <v>40116</v>
          </cell>
          <cell r="N2728" t="str">
            <v>其他家庭常备器械类</v>
          </cell>
          <cell r="O2728" t="str">
            <v>家庭常备器械</v>
          </cell>
          <cell r="P2728" t="str">
            <v>医疗器械</v>
          </cell>
          <cell r="Q2728">
            <v>13209</v>
          </cell>
          <cell r="R2728" t="str">
            <v>吴佩娟 </v>
          </cell>
          <cell r="S2728">
            <v>38530831</v>
          </cell>
          <cell r="T2728">
            <v>24.75</v>
          </cell>
          <cell r="U2728" t="str">
            <v>线下</v>
          </cell>
          <cell r="V2728">
            <v>7.9</v>
          </cell>
          <cell r="W2728">
            <v>20240326</v>
          </cell>
        </row>
        <row r="2729">
          <cell r="A2729">
            <v>45453.7944444444</v>
          </cell>
          <cell r="B2729">
            <v>58329366</v>
          </cell>
          <cell r="C2729">
            <v>743</v>
          </cell>
          <cell r="D2729" t="str">
            <v>四川太极成华区万宇路药店</v>
          </cell>
          <cell r="E2729">
            <v>2505131</v>
          </cell>
          <cell r="F2729" t="str">
            <v>重组人源胶原蛋白修复敷料</v>
          </cell>
          <cell r="G2729" t="str">
            <v>F型 28g(23cmx21cm)x5袋 (枢颜)</v>
          </cell>
          <cell r="H2729" t="str">
            <v>盒</v>
          </cell>
          <cell r="I2729">
            <v>1</v>
          </cell>
          <cell r="J2729">
            <v>24.75</v>
          </cell>
          <cell r="K2729">
            <v>16.85</v>
          </cell>
          <cell r="L2729" t="str">
            <v>68.08%</v>
          </cell>
          <cell r="M2729">
            <v>40116</v>
          </cell>
          <cell r="N2729" t="str">
            <v>其他家庭常备器械类</v>
          </cell>
          <cell r="O2729" t="str">
            <v>家庭常备器械</v>
          </cell>
          <cell r="P2729" t="str">
            <v>医疗器械</v>
          </cell>
          <cell r="Q2729">
            <v>1004510</v>
          </cell>
          <cell r="R2729" t="str">
            <v>张玉</v>
          </cell>
          <cell r="S2729">
            <v>38530831</v>
          </cell>
          <cell r="T2729">
            <v>24.75</v>
          </cell>
          <cell r="U2729" t="str">
            <v>线下</v>
          </cell>
          <cell r="V2729">
            <v>7.9</v>
          </cell>
          <cell r="W2729">
            <v>20240326</v>
          </cell>
        </row>
        <row r="2730">
          <cell r="A2730">
            <v>45453.7944444444</v>
          </cell>
          <cell r="B2730">
            <v>58329366</v>
          </cell>
          <cell r="C2730">
            <v>743</v>
          </cell>
          <cell r="D2730" t="str">
            <v>四川太极成华区万宇路药店</v>
          </cell>
          <cell r="E2730">
            <v>2505131</v>
          </cell>
          <cell r="F2730" t="str">
            <v>重组人源胶原蛋白修复敷料</v>
          </cell>
          <cell r="G2730" t="str">
            <v>F型 28g(23cmx21cm)x5袋 (枢颜)</v>
          </cell>
          <cell r="H2730" t="str">
            <v>盒</v>
          </cell>
          <cell r="I2730">
            <v>1</v>
          </cell>
          <cell r="J2730">
            <v>24.75</v>
          </cell>
          <cell r="K2730">
            <v>16.85</v>
          </cell>
          <cell r="L2730" t="str">
            <v>68.08%</v>
          </cell>
          <cell r="M2730">
            <v>40116</v>
          </cell>
          <cell r="N2730" t="str">
            <v>其他家庭常备器械类</v>
          </cell>
          <cell r="O2730" t="str">
            <v>家庭常备器械</v>
          </cell>
          <cell r="P2730" t="str">
            <v>医疗器械</v>
          </cell>
          <cell r="Q2730">
            <v>1004510</v>
          </cell>
          <cell r="R2730" t="str">
            <v>张玉</v>
          </cell>
          <cell r="S2730">
            <v>38530831</v>
          </cell>
          <cell r="T2730">
            <v>24.75</v>
          </cell>
          <cell r="U2730" t="str">
            <v>线下</v>
          </cell>
          <cell r="V2730">
            <v>7.9</v>
          </cell>
          <cell r="W2730">
            <v>20240326</v>
          </cell>
        </row>
        <row r="2731">
          <cell r="A2731">
            <v>45453.7944444444</v>
          </cell>
          <cell r="B2731">
            <v>58329366</v>
          </cell>
          <cell r="C2731">
            <v>743</v>
          </cell>
          <cell r="D2731" t="str">
            <v>四川太极成华区万宇路药店</v>
          </cell>
          <cell r="E2731">
            <v>2505131</v>
          </cell>
          <cell r="F2731" t="str">
            <v>重组人源胶原蛋白修复敷料</v>
          </cell>
          <cell r="G2731" t="str">
            <v>F型 28g(23cmx21cm)x5袋 (枢颜)</v>
          </cell>
          <cell r="H2731" t="str">
            <v>盒</v>
          </cell>
          <cell r="I2731">
            <v>1</v>
          </cell>
          <cell r="J2731">
            <v>24.75</v>
          </cell>
          <cell r="K2731">
            <v>16.85</v>
          </cell>
          <cell r="L2731" t="str">
            <v>68.08%</v>
          </cell>
          <cell r="M2731">
            <v>40116</v>
          </cell>
          <cell r="N2731" t="str">
            <v>其他家庭常备器械类</v>
          </cell>
          <cell r="O2731" t="str">
            <v>家庭常备器械</v>
          </cell>
          <cell r="P2731" t="str">
            <v>医疗器械</v>
          </cell>
          <cell r="Q2731">
            <v>1004510</v>
          </cell>
          <cell r="R2731" t="str">
            <v>张玉</v>
          </cell>
          <cell r="S2731">
            <v>38530831</v>
          </cell>
          <cell r="T2731">
            <v>24.75</v>
          </cell>
          <cell r="U2731" t="str">
            <v>线下</v>
          </cell>
          <cell r="V2731">
            <v>7.9</v>
          </cell>
          <cell r="W2731">
            <v>20240326</v>
          </cell>
        </row>
        <row r="2732">
          <cell r="A2732">
            <v>45453.7944444444</v>
          </cell>
          <cell r="B2732">
            <v>58329366</v>
          </cell>
          <cell r="C2732">
            <v>743</v>
          </cell>
          <cell r="D2732" t="str">
            <v>四川太极成华区万宇路药店</v>
          </cell>
          <cell r="E2732">
            <v>2505131</v>
          </cell>
          <cell r="F2732" t="str">
            <v>重组人源胶原蛋白修复敷料</v>
          </cell>
          <cell r="G2732" t="str">
            <v>F型 28g(23cmx21cm)x5袋 (枢颜)</v>
          </cell>
          <cell r="H2732" t="str">
            <v>盒</v>
          </cell>
          <cell r="I2732">
            <v>1</v>
          </cell>
          <cell r="J2732">
            <v>24.75</v>
          </cell>
          <cell r="K2732">
            <v>16.85</v>
          </cell>
          <cell r="L2732" t="str">
            <v>68.08%</v>
          </cell>
          <cell r="M2732">
            <v>40116</v>
          </cell>
          <cell r="N2732" t="str">
            <v>其他家庭常备器械类</v>
          </cell>
          <cell r="O2732" t="str">
            <v>家庭常备器械</v>
          </cell>
          <cell r="P2732" t="str">
            <v>医疗器械</v>
          </cell>
          <cell r="Q2732">
            <v>1004510</v>
          </cell>
          <cell r="R2732" t="str">
            <v>张玉</v>
          </cell>
          <cell r="S2732">
            <v>38530831</v>
          </cell>
          <cell r="T2732">
            <v>24.75</v>
          </cell>
          <cell r="U2732" t="str">
            <v>线下</v>
          </cell>
          <cell r="V2732">
            <v>7.9</v>
          </cell>
          <cell r="W2732">
            <v>20240326</v>
          </cell>
        </row>
        <row r="2733">
          <cell r="A2733">
            <v>45462.4826388889</v>
          </cell>
          <cell r="B2733">
            <v>58435853</v>
          </cell>
          <cell r="C2733">
            <v>743</v>
          </cell>
          <cell r="D2733" t="str">
            <v>四川太极成华区万宇路药店</v>
          </cell>
          <cell r="E2733">
            <v>2505131</v>
          </cell>
          <cell r="F2733" t="str">
            <v>重组人源胶原蛋白修复敷料</v>
          </cell>
          <cell r="G2733" t="str">
            <v>F型 28g(23cmx21cm)x5袋 (枢颜)</v>
          </cell>
          <cell r="H2733" t="str">
            <v>盒</v>
          </cell>
          <cell r="I2733">
            <v>1</v>
          </cell>
          <cell r="J2733">
            <v>24.75</v>
          </cell>
          <cell r="K2733">
            <v>16.85</v>
          </cell>
          <cell r="L2733" t="str">
            <v>68.08%</v>
          </cell>
          <cell r="M2733">
            <v>40116</v>
          </cell>
          <cell r="N2733" t="str">
            <v>其他家庭常备器械类</v>
          </cell>
          <cell r="O2733" t="str">
            <v>家庭常备器械</v>
          </cell>
          <cell r="P2733" t="str">
            <v>医疗器械</v>
          </cell>
          <cell r="Q2733">
            <v>13209</v>
          </cell>
          <cell r="R2733" t="str">
            <v>吴佩娟 </v>
          </cell>
          <cell r="S2733">
            <v>38466759</v>
          </cell>
          <cell r="T2733">
            <v>24.75</v>
          </cell>
          <cell r="U2733" t="str">
            <v>线下</v>
          </cell>
          <cell r="V2733">
            <v>7.9</v>
          </cell>
          <cell r="W2733">
            <v>20240325</v>
          </cell>
        </row>
        <row r="2734">
          <cell r="A2734">
            <v>45462.4826388889</v>
          </cell>
          <cell r="B2734">
            <v>58435853</v>
          </cell>
          <cell r="C2734">
            <v>743</v>
          </cell>
          <cell r="D2734" t="str">
            <v>四川太极成华区万宇路药店</v>
          </cell>
          <cell r="E2734">
            <v>2505130</v>
          </cell>
          <cell r="F2734" t="str">
            <v>重组人源胶原蛋白修复敷料</v>
          </cell>
          <cell r="G2734" t="str">
            <v>X型 4gx3支</v>
          </cell>
          <cell r="H2734" t="str">
            <v>盒</v>
          </cell>
          <cell r="I2734">
            <v>2</v>
          </cell>
          <cell r="J2734">
            <v>168</v>
          </cell>
          <cell r="K2734">
            <v>127.6</v>
          </cell>
          <cell r="L2734" t="str">
            <v>75.95%</v>
          </cell>
          <cell r="M2734">
            <v>40116</v>
          </cell>
          <cell r="N2734" t="str">
            <v>其他家庭常备器械类</v>
          </cell>
          <cell r="O2734" t="str">
            <v>家庭常备器械</v>
          </cell>
          <cell r="P2734" t="str">
            <v>医疗器械</v>
          </cell>
          <cell r="Q2734">
            <v>13209</v>
          </cell>
          <cell r="R2734" t="str">
            <v>吴佩娟 </v>
          </cell>
          <cell r="S2734">
            <v>38057786</v>
          </cell>
          <cell r="T2734">
            <v>84</v>
          </cell>
          <cell r="U2734" t="str">
            <v>线下</v>
          </cell>
          <cell r="V2734">
            <v>20.2</v>
          </cell>
          <cell r="W2734">
            <v>20240105</v>
          </cell>
        </row>
        <row r="2735">
          <cell r="A2735">
            <v>45462.4826388889</v>
          </cell>
          <cell r="B2735">
            <v>58435853</v>
          </cell>
          <cell r="C2735">
            <v>743</v>
          </cell>
          <cell r="D2735" t="str">
            <v>四川太极成华区万宇路药店</v>
          </cell>
          <cell r="E2735">
            <v>2505131</v>
          </cell>
          <cell r="F2735" t="str">
            <v>重组人源胶原蛋白修复敷料</v>
          </cell>
          <cell r="G2735" t="str">
            <v>F型 28g(23cmx21cm)x5袋 (枢颜)</v>
          </cell>
          <cell r="H2735" t="str">
            <v>盒</v>
          </cell>
          <cell r="I2735">
            <v>1</v>
          </cell>
          <cell r="J2735">
            <v>24.75</v>
          </cell>
          <cell r="K2735">
            <v>16.85</v>
          </cell>
          <cell r="L2735" t="str">
            <v>68.08%</v>
          </cell>
          <cell r="M2735">
            <v>40116</v>
          </cell>
          <cell r="N2735" t="str">
            <v>其他家庭常备器械类</v>
          </cell>
          <cell r="O2735" t="str">
            <v>家庭常备器械</v>
          </cell>
          <cell r="P2735" t="str">
            <v>医疗器械</v>
          </cell>
          <cell r="Q2735">
            <v>13209</v>
          </cell>
          <cell r="R2735" t="str">
            <v>吴佩娟 </v>
          </cell>
          <cell r="S2735">
            <v>38489342</v>
          </cell>
          <cell r="T2735">
            <v>24.75</v>
          </cell>
          <cell r="U2735" t="str">
            <v>线下</v>
          </cell>
          <cell r="V2735">
            <v>7.9</v>
          </cell>
          <cell r="W2735">
            <v>20240326</v>
          </cell>
        </row>
        <row r="2736">
          <cell r="A2736">
            <v>45462.4826388889</v>
          </cell>
          <cell r="B2736">
            <v>58435853</v>
          </cell>
          <cell r="C2736">
            <v>743</v>
          </cell>
          <cell r="D2736" t="str">
            <v>四川太极成华区万宇路药店</v>
          </cell>
          <cell r="E2736">
            <v>2505131</v>
          </cell>
          <cell r="F2736" t="str">
            <v>重组人源胶原蛋白修复敷料</v>
          </cell>
          <cell r="G2736" t="str">
            <v>F型 28g(23cmx21cm)x5袋 (枢颜)</v>
          </cell>
          <cell r="H2736" t="str">
            <v>盒</v>
          </cell>
          <cell r="I2736">
            <v>1</v>
          </cell>
          <cell r="J2736">
            <v>24.75</v>
          </cell>
          <cell r="K2736">
            <v>16.85</v>
          </cell>
          <cell r="L2736" t="str">
            <v>68.08%</v>
          </cell>
          <cell r="M2736">
            <v>40116</v>
          </cell>
          <cell r="N2736" t="str">
            <v>其他家庭常备器械类</v>
          </cell>
          <cell r="O2736" t="str">
            <v>家庭常备器械</v>
          </cell>
          <cell r="P2736" t="str">
            <v>医疗器械</v>
          </cell>
          <cell r="Q2736">
            <v>13209</v>
          </cell>
          <cell r="R2736" t="str">
            <v>吴佩娟 </v>
          </cell>
          <cell r="S2736">
            <v>38466759</v>
          </cell>
          <cell r="T2736">
            <v>24.75</v>
          </cell>
          <cell r="U2736" t="str">
            <v>线下</v>
          </cell>
          <cell r="V2736">
            <v>7.9</v>
          </cell>
          <cell r="W2736">
            <v>20240325</v>
          </cell>
        </row>
        <row r="2737">
          <cell r="A2737">
            <v>45462.4826388889</v>
          </cell>
          <cell r="B2737">
            <v>58435853</v>
          </cell>
          <cell r="C2737">
            <v>743</v>
          </cell>
          <cell r="D2737" t="str">
            <v>四川太极成华区万宇路药店</v>
          </cell>
          <cell r="E2737">
            <v>2505131</v>
          </cell>
          <cell r="F2737" t="str">
            <v>重组人源胶原蛋白修复敷料</v>
          </cell>
          <cell r="G2737" t="str">
            <v>F型 28g(23cmx21cm)x5袋 (枢颜)</v>
          </cell>
          <cell r="H2737" t="str">
            <v>盒</v>
          </cell>
          <cell r="I2737">
            <v>1</v>
          </cell>
          <cell r="J2737">
            <v>24.75</v>
          </cell>
          <cell r="K2737">
            <v>16.85</v>
          </cell>
          <cell r="L2737" t="str">
            <v>68.08%</v>
          </cell>
          <cell r="M2737">
            <v>40116</v>
          </cell>
          <cell r="N2737" t="str">
            <v>其他家庭常备器械类</v>
          </cell>
          <cell r="O2737" t="str">
            <v>家庭常备器械</v>
          </cell>
          <cell r="P2737" t="str">
            <v>医疗器械</v>
          </cell>
          <cell r="Q2737">
            <v>13209</v>
          </cell>
          <cell r="R2737" t="str">
            <v>吴佩娟 </v>
          </cell>
          <cell r="S2737">
            <v>38489342</v>
          </cell>
          <cell r="T2737">
            <v>24.75</v>
          </cell>
          <cell r="U2737" t="str">
            <v>线下</v>
          </cell>
          <cell r="V2737">
            <v>7.9</v>
          </cell>
          <cell r="W2737">
            <v>20240326</v>
          </cell>
        </row>
        <row r="2738">
          <cell r="A2738">
            <v>45444.7465277778</v>
          </cell>
          <cell r="B2738">
            <v>58230087</v>
          </cell>
          <cell r="C2738">
            <v>744</v>
          </cell>
          <cell r="D2738" t="str">
            <v>四川太极武侯区科华街药店</v>
          </cell>
          <cell r="E2738">
            <v>2505131</v>
          </cell>
          <cell r="F2738" t="str">
            <v>重组人源胶原蛋白修复敷料</v>
          </cell>
          <cell r="G2738" t="str">
            <v>F型 28g(23cmx21cm)x5袋 (枢颜)</v>
          </cell>
          <cell r="H2738" t="str">
            <v>盒</v>
          </cell>
          <cell r="I2738">
            <v>1</v>
          </cell>
          <cell r="J2738">
            <v>24.75</v>
          </cell>
          <cell r="K2738">
            <v>16.85</v>
          </cell>
          <cell r="L2738" t="str">
            <v>68.08%</v>
          </cell>
          <cell r="M2738">
            <v>40116</v>
          </cell>
          <cell r="N2738" t="str">
            <v>其他家庭常备器械类</v>
          </cell>
          <cell r="O2738" t="str">
            <v>家庭常备器械</v>
          </cell>
          <cell r="P2738" t="str">
            <v>医疗器械</v>
          </cell>
          <cell r="Q2738">
            <v>9190</v>
          </cell>
          <cell r="R2738" t="str">
            <v>阴静</v>
          </cell>
          <cell r="S2738">
            <v>38447393</v>
          </cell>
          <cell r="T2738">
            <v>24.75</v>
          </cell>
          <cell r="U2738" t="str">
            <v>线下</v>
          </cell>
          <cell r="V2738">
            <v>7.9</v>
          </cell>
          <cell r="W2738">
            <v>20240325</v>
          </cell>
        </row>
        <row r="2739">
          <cell r="A2739">
            <v>45444.7465277778</v>
          </cell>
          <cell r="B2739">
            <v>58230087</v>
          </cell>
          <cell r="C2739">
            <v>744</v>
          </cell>
          <cell r="D2739" t="str">
            <v>四川太极武侯区科华街药店</v>
          </cell>
          <cell r="E2739">
            <v>2505131</v>
          </cell>
          <cell r="F2739" t="str">
            <v>重组人源胶原蛋白修复敷料</v>
          </cell>
          <cell r="G2739" t="str">
            <v>F型 28g(23cmx21cm)x5袋 (枢颜)</v>
          </cell>
          <cell r="H2739" t="str">
            <v>盒</v>
          </cell>
          <cell r="I2739">
            <v>1</v>
          </cell>
          <cell r="J2739">
            <v>24.75</v>
          </cell>
          <cell r="K2739">
            <v>16.85</v>
          </cell>
          <cell r="L2739" t="str">
            <v>68.08%</v>
          </cell>
          <cell r="M2739">
            <v>40116</v>
          </cell>
          <cell r="N2739" t="str">
            <v>其他家庭常备器械类</v>
          </cell>
          <cell r="O2739" t="str">
            <v>家庭常备器械</v>
          </cell>
          <cell r="P2739" t="str">
            <v>医疗器械</v>
          </cell>
          <cell r="Q2739">
            <v>9190</v>
          </cell>
          <cell r="R2739" t="str">
            <v>阴静</v>
          </cell>
          <cell r="S2739">
            <v>38447393</v>
          </cell>
          <cell r="T2739">
            <v>24.75</v>
          </cell>
          <cell r="U2739" t="str">
            <v>线下</v>
          </cell>
          <cell r="V2739">
            <v>7.9</v>
          </cell>
          <cell r="W2739">
            <v>20240325</v>
          </cell>
        </row>
        <row r="2740">
          <cell r="A2740">
            <v>45444.7465277778</v>
          </cell>
          <cell r="B2740">
            <v>58230087</v>
          </cell>
          <cell r="C2740">
            <v>744</v>
          </cell>
          <cell r="D2740" t="str">
            <v>四川太极武侯区科华街药店</v>
          </cell>
          <cell r="E2740">
            <v>2505131</v>
          </cell>
          <cell r="F2740" t="str">
            <v>重组人源胶原蛋白修复敷料</v>
          </cell>
          <cell r="G2740" t="str">
            <v>F型 28g(23cmx21cm)x5袋 (枢颜)</v>
          </cell>
          <cell r="H2740" t="str">
            <v>盒</v>
          </cell>
          <cell r="I2740">
            <v>1</v>
          </cell>
          <cell r="J2740">
            <v>24.75</v>
          </cell>
          <cell r="K2740">
            <v>16.85</v>
          </cell>
          <cell r="L2740" t="str">
            <v>68.08%</v>
          </cell>
          <cell r="M2740">
            <v>40116</v>
          </cell>
          <cell r="N2740" t="str">
            <v>其他家庭常备器械类</v>
          </cell>
          <cell r="O2740" t="str">
            <v>家庭常备器械</v>
          </cell>
          <cell r="P2740" t="str">
            <v>医疗器械</v>
          </cell>
          <cell r="Q2740">
            <v>9190</v>
          </cell>
          <cell r="R2740" t="str">
            <v>阴静</v>
          </cell>
          <cell r="S2740">
            <v>38447393</v>
          </cell>
          <cell r="T2740">
            <v>24.75</v>
          </cell>
          <cell r="U2740" t="str">
            <v>线下</v>
          </cell>
          <cell r="V2740">
            <v>7.9</v>
          </cell>
          <cell r="W2740">
            <v>20240325</v>
          </cell>
        </row>
        <row r="2741">
          <cell r="A2741">
            <v>45444.7465277778</v>
          </cell>
          <cell r="B2741">
            <v>58230087</v>
          </cell>
          <cell r="C2741">
            <v>744</v>
          </cell>
          <cell r="D2741" t="str">
            <v>四川太极武侯区科华街药店</v>
          </cell>
          <cell r="E2741">
            <v>2505131</v>
          </cell>
          <cell r="F2741" t="str">
            <v>重组人源胶原蛋白修复敷料</v>
          </cell>
          <cell r="G2741" t="str">
            <v>F型 28g(23cmx21cm)x5袋 (枢颜)</v>
          </cell>
          <cell r="H2741" t="str">
            <v>盒</v>
          </cell>
          <cell r="I2741">
            <v>1</v>
          </cell>
          <cell r="J2741">
            <v>24.75</v>
          </cell>
          <cell r="K2741">
            <v>16.85</v>
          </cell>
          <cell r="L2741" t="str">
            <v>68.08%</v>
          </cell>
          <cell r="M2741">
            <v>40116</v>
          </cell>
          <cell r="N2741" t="str">
            <v>其他家庭常备器械类</v>
          </cell>
          <cell r="O2741" t="str">
            <v>家庭常备器械</v>
          </cell>
          <cell r="P2741" t="str">
            <v>医疗器械</v>
          </cell>
          <cell r="Q2741">
            <v>9190</v>
          </cell>
          <cell r="R2741" t="str">
            <v>阴静</v>
          </cell>
          <cell r="S2741">
            <v>38447393</v>
          </cell>
          <cell r="T2741">
            <v>24.75</v>
          </cell>
          <cell r="U2741" t="str">
            <v>线下</v>
          </cell>
          <cell r="V2741">
            <v>7.9</v>
          </cell>
          <cell r="W2741">
            <v>20240325</v>
          </cell>
        </row>
        <row r="2742">
          <cell r="A2742">
            <v>45445.4583333333</v>
          </cell>
          <cell r="B2742">
            <v>58236437</v>
          </cell>
          <cell r="C2742">
            <v>744</v>
          </cell>
          <cell r="D2742" t="str">
            <v>四川太极武侯区科华街药店</v>
          </cell>
          <cell r="E2742">
            <v>2505131</v>
          </cell>
          <cell r="F2742" t="str">
            <v>重组人源胶原蛋白修复敷料</v>
          </cell>
          <cell r="G2742" t="str">
            <v>F型 28g(23cmx21cm)x5袋 (枢颜)</v>
          </cell>
          <cell r="H2742" t="str">
            <v>盒</v>
          </cell>
          <cell r="I2742">
            <v>1</v>
          </cell>
          <cell r="J2742">
            <v>24.75</v>
          </cell>
          <cell r="K2742">
            <v>16.85</v>
          </cell>
          <cell r="L2742" t="str">
            <v>68.08%</v>
          </cell>
          <cell r="M2742">
            <v>40116</v>
          </cell>
          <cell r="N2742" t="str">
            <v>其他家庭常备器械类</v>
          </cell>
          <cell r="O2742" t="str">
            <v>家庭常备器械</v>
          </cell>
          <cell r="P2742" t="str">
            <v>医疗器械</v>
          </cell>
          <cell r="Q2742">
            <v>9190</v>
          </cell>
          <cell r="R2742" t="str">
            <v>阴静</v>
          </cell>
          <cell r="S2742">
            <v>38475250</v>
          </cell>
          <cell r="T2742">
            <v>24.75</v>
          </cell>
          <cell r="U2742" t="str">
            <v>线下</v>
          </cell>
          <cell r="V2742">
            <v>7.9</v>
          </cell>
          <cell r="W2742">
            <v>20240325</v>
          </cell>
        </row>
        <row r="2743">
          <cell r="A2743">
            <v>45445.4583333333</v>
          </cell>
          <cell r="B2743">
            <v>58236437</v>
          </cell>
          <cell r="C2743">
            <v>744</v>
          </cell>
          <cell r="D2743" t="str">
            <v>四川太极武侯区科华街药店</v>
          </cell>
          <cell r="E2743">
            <v>2505131</v>
          </cell>
          <cell r="F2743" t="str">
            <v>重组人源胶原蛋白修复敷料</v>
          </cell>
          <cell r="G2743" t="str">
            <v>F型 28g(23cmx21cm)x5袋 (枢颜)</v>
          </cell>
          <cell r="H2743" t="str">
            <v>盒</v>
          </cell>
          <cell r="I2743">
            <v>1</v>
          </cell>
          <cell r="J2743">
            <v>24.75</v>
          </cell>
          <cell r="K2743">
            <v>16.85</v>
          </cell>
          <cell r="L2743" t="str">
            <v>68.08%</v>
          </cell>
          <cell r="M2743">
            <v>40116</v>
          </cell>
          <cell r="N2743" t="str">
            <v>其他家庭常备器械类</v>
          </cell>
          <cell r="O2743" t="str">
            <v>家庭常备器械</v>
          </cell>
          <cell r="P2743" t="str">
            <v>医疗器械</v>
          </cell>
          <cell r="Q2743">
            <v>9190</v>
          </cell>
          <cell r="R2743" t="str">
            <v>阴静</v>
          </cell>
          <cell r="S2743">
            <v>38475250</v>
          </cell>
          <cell r="T2743">
            <v>24.75</v>
          </cell>
          <cell r="U2743" t="str">
            <v>线下</v>
          </cell>
          <cell r="V2743">
            <v>7.9</v>
          </cell>
          <cell r="W2743">
            <v>20240325</v>
          </cell>
        </row>
        <row r="2744">
          <cell r="A2744">
            <v>45445.4583333333</v>
          </cell>
          <cell r="B2744">
            <v>58236437</v>
          </cell>
          <cell r="C2744">
            <v>744</v>
          </cell>
          <cell r="D2744" t="str">
            <v>四川太极武侯区科华街药店</v>
          </cell>
          <cell r="E2744">
            <v>2505131</v>
          </cell>
          <cell r="F2744" t="str">
            <v>重组人源胶原蛋白修复敷料</v>
          </cell>
          <cell r="G2744" t="str">
            <v>F型 28g(23cmx21cm)x5袋 (枢颜)</v>
          </cell>
          <cell r="H2744" t="str">
            <v>盒</v>
          </cell>
          <cell r="I2744">
            <v>1</v>
          </cell>
          <cell r="J2744">
            <v>24.75</v>
          </cell>
          <cell r="K2744">
            <v>16.85</v>
          </cell>
          <cell r="L2744" t="str">
            <v>68.08%</v>
          </cell>
          <cell r="M2744">
            <v>40116</v>
          </cell>
          <cell r="N2744" t="str">
            <v>其他家庭常备器械类</v>
          </cell>
          <cell r="O2744" t="str">
            <v>家庭常备器械</v>
          </cell>
          <cell r="P2744" t="str">
            <v>医疗器械</v>
          </cell>
          <cell r="Q2744">
            <v>9190</v>
          </cell>
          <cell r="R2744" t="str">
            <v>阴静</v>
          </cell>
          <cell r="S2744">
            <v>38475250</v>
          </cell>
          <cell r="T2744">
            <v>24.75</v>
          </cell>
          <cell r="U2744" t="str">
            <v>线下</v>
          </cell>
          <cell r="V2744">
            <v>7.9</v>
          </cell>
          <cell r="W2744">
            <v>20240325</v>
          </cell>
        </row>
        <row r="2745">
          <cell r="A2745">
            <v>45445.4583333333</v>
          </cell>
          <cell r="B2745">
            <v>58236437</v>
          </cell>
          <cell r="C2745">
            <v>744</v>
          </cell>
          <cell r="D2745" t="str">
            <v>四川太极武侯区科华街药店</v>
          </cell>
          <cell r="E2745">
            <v>2505131</v>
          </cell>
          <cell r="F2745" t="str">
            <v>重组人源胶原蛋白修复敷料</v>
          </cell>
          <cell r="G2745" t="str">
            <v>F型 28g(23cmx21cm)x5袋 (枢颜)</v>
          </cell>
          <cell r="H2745" t="str">
            <v>盒</v>
          </cell>
          <cell r="I2745">
            <v>1</v>
          </cell>
          <cell r="J2745">
            <v>24.75</v>
          </cell>
          <cell r="K2745">
            <v>16.85</v>
          </cell>
          <cell r="L2745" t="str">
            <v>68.08%</v>
          </cell>
          <cell r="M2745">
            <v>40116</v>
          </cell>
          <cell r="N2745" t="str">
            <v>其他家庭常备器械类</v>
          </cell>
          <cell r="O2745" t="str">
            <v>家庭常备器械</v>
          </cell>
          <cell r="P2745" t="str">
            <v>医疗器械</v>
          </cell>
          <cell r="Q2745">
            <v>9190</v>
          </cell>
          <cell r="R2745" t="str">
            <v>阴静</v>
          </cell>
          <cell r="S2745">
            <v>38475250</v>
          </cell>
          <cell r="T2745">
            <v>24.75</v>
          </cell>
          <cell r="U2745" t="str">
            <v>线下</v>
          </cell>
          <cell r="V2745">
            <v>7.9</v>
          </cell>
          <cell r="W2745">
            <v>20240325</v>
          </cell>
        </row>
        <row r="2746">
          <cell r="A2746">
            <v>45447.7798611111</v>
          </cell>
          <cell r="B2746">
            <v>58263586</v>
          </cell>
          <cell r="C2746">
            <v>744</v>
          </cell>
          <cell r="D2746" t="str">
            <v>四川太极武侯区科华街药店</v>
          </cell>
          <cell r="E2746">
            <v>2505131</v>
          </cell>
          <cell r="F2746" t="str">
            <v>重组人源胶原蛋白修复敷料</v>
          </cell>
          <cell r="G2746" t="str">
            <v>F型 28g(23cmx21cm)x5袋 (枢颜)</v>
          </cell>
          <cell r="H2746" t="str">
            <v>盒</v>
          </cell>
          <cell r="I2746">
            <v>1</v>
          </cell>
          <cell r="J2746">
            <v>24.75</v>
          </cell>
          <cell r="K2746">
            <v>16.85</v>
          </cell>
          <cell r="L2746" t="str">
            <v>68.08%</v>
          </cell>
          <cell r="M2746">
            <v>40116</v>
          </cell>
          <cell r="N2746" t="str">
            <v>其他家庭常备器械类</v>
          </cell>
          <cell r="O2746" t="str">
            <v>家庭常备器械</v>
          </cell>
          <cell r="P2746" t="str">
            <v>医疗器械</v>
          </cell>
          <cell r="Q2746">
            <v>11620</v>
          </cell>
          <cell r="R2746" t="str">
            <v>尹萍</v>
          </cell>
          <cell r="S2746">
            <v>38343969</v>
          </cell>
          <cell r="T2746">
            <v>24.75</v>
          </cell>
          <cell r="U2746" t="str">
            <v>线下</v>
          </cell>
          <cell r="V2746">
            <v>7.9</v>
          </cell>
          <cell r="W2746">
            <v>20240324</v>
          </cell>
        </row>
        <row r="2747">
          <cell r="A2747">
            <v>45447.7798611111</v>
          </cell>
          <cell r="B2747">
            <v>58263586</v>
          </cell>
          <cell r="C2747">
            <v>744</v>
          </cell>
          <cell r="D2747" t="str">
            <v>四川太极武侯区科华街药店</v>
          </cell>
          <cell r="E2747">
            <v>2505131</v>
          </cell>
          <cell r="F2747" t="str">
            <v>重组人源胶原蛋白修复敷料</v>
          </cell>
          <cell r="G2747" t="str">
            <v>F型 28g(23cmx21cm)x5袋 (枢颜)</v>
          </cell>
          <cell r="H2747" t="str">
            <v>盒</v>
          </cell>
          <cell r="I2747">
            <v>1</v>
          </cell>
          <cell r="J2747">
            <v>24.75</v>
          </cell>
          <cell r="K2747">
            <v>16.85</v>
          </cell>
          <cell r="L2747" t="str">
            <v>68.08%</v>
          </cell>
          <cell r="M2747">
            <v>40116</v>
          </cell>
          <cell r="N2747" t="str">
            <v>其他家庭常备器械类</v>
          </cell>
          <cell r="O2747" t="str">
            <v>家庭常备器械</v>
          </cell>
          <cell r="P2747" t="str">
            <v>医疗器械</v>
          </cell>
          <cell r="Q2747">
            <v>11620</v>
          </cell>
          <cell r="R2747" t="str">
            <v>尹萍</v>
          </cell>
          <cell r="S2747">
            <v>38343969</v>
          </cell>
          <cell r="T2747">
            <v>24.75</v>
          </cell>
          <cell r="U2747" t="str">
            <v>线下</v>
          </cell>
          <cell r="V2747">
            <v>7.9</v>
          </cell>
          <cell r="W2747">
            <v>20240324</v>
          </cell>
        </row>
        <row r="2748">
          <cell r="A2748">
            <v>45447.7798611111</v>
          </cell>
          <cell r="B2748">
            <v>58263586</v>
          </cell>
          <cell r="C2748">
            <v>744</v>
          </cell>
          <cell r="D2748" t="str">
            <v>四川太极武侯区科华街药店</v>
          </cell>
          <cell r="E2748">
            <v>2505131</v>
          </cell>
          <cell r="F2748" t="str">
            <v>重组人源胶原蛋白修复敷料</v>
          </cell>
          <cell r="G2748" t="str">
            <v>F型 28g(23cmx21cm)x5袋 (枢颜)</v>
          </cell>
          <cell r="H2748" t="str">
            <v>盒</v>
          </cell>
          <cell r="I2748">
            <v>1</v>
          </cell>
          <cell r="J2748">
            <v>24.75</v>
          </cell>
          <cell r="K2748">
            <v>16.85</v>
          </cell>
          <cell r="L2748" t="str">
            <v>68.08%</v>
          </cell>
          <cell r="M2748">
            <v>40116</v>
          </cell>
          <cell r="N2748" t="str">
            <v>其他家庭常备器械类</v>
          </cell>
          <cell r="O2748" t="str">
            <v>家庭常备器械</v>
          </cell>
          <cell r="P2748" t="str">
            <v>医疗器械</v>
          </cell>
          <cell r="Q2748">
            <v>11620</v>
          </cell>
          <cell r="R2748" t="str">
            <v>尹萍</v>
          </cell>
          <cell r="S2748">
            <v>38343969</v>
          </cell>
          <cell r="T2748">
            <v>24.75</v>
          </cell>
          <cell r="U2748" t="str">
            <v>线下</v>
          </cell>
          <cell r="V2748">
            <v>7.9</v>
          </cell>
          <cell r="W2748">
            <v>20240324</v>
          </cell>
        </row>
        <row r="2749">
          <cell r="A2749">
            <v>45447.7798611111</v>
          </cell>
          <cell r="B2749">
            <v>58263586</v>
          </cell>
          <cell r="C2749">
            <v>744</v>
          </cell>
          <cell r="D2749" t="str">
            <v>四川太极武侯区科华街药店</v>
          </cell>
          <cell r="E2749">
            <v>2505131</v>
          </cell>
          <cell r="F2749" t="str">
            <v>重组人源胶原蛋白修复敷料</v>
          </cell>
          <cell r="G2749" t="str">
            <v>F型 28g(23cmx21cm)x5袋 (枢颜)</v>
          </cell>
          <cell r="H2749" t="str">
            <v>盒</v>
          </cell>
          <cell r="I2749">
            <v>1</v>
          </cell>
          <cell r="J2749">
            <v>24.75</v>
          </cell>
          <cell r="K2749">
            <v>16.85</v>
          </cell>
          <cell r="L2749" t="str">
            <v>68.08%</v>
          </cell>
          <cell r="M2749">
            <v>40116</v>
          </cell>
          <cell r="N2749" t="str">
            <v>其他家庭常备器械类</v>
          </cell>
          <cell r="O2749" t="str">
            <v>家庭常备器械</v>
          </cell>
          <cell r="P2749" t="str">
            <v>医疗器械</v>
          </cell>
          <cell r="Q2749">
            <v>11620</v>
          </cell>
          <cell r="R2749" t="str">
            <v>尹萍</v>
          </cell>
          <cell r="S2749">
            <v>38343969</v>
          </cell>
          <cell r="T2749">
            <v>24.75</v>
          </cell>
          <cell r="U2749" t="str">
            <v>线下</v>
          </cell>
          <cell r="V2749">
            <v>7.9</v>
          </cell>
          <cell r="W2749">
            <v>20240324</v>
          </cell>
        </row>
        <row r="2750">
          <cell r="A2750">
            <v>45448.6201388889</v>
          </cell>
          <cell r="B2750">
            <v>58272317</v>
          </cell>
          <cell r="C2750">
            <v>744</v>
          </cell>
          <cell r="D2750" t="str">
            <v>四川太极武侯区科华街药店</v>
          </cell>
          <cell r="E2750">
            <v>2506774</v>
          </cell>
          <cell r="F2750" t="str">
            <v>医用重组胶原蛋白修复贴</v>
          </cell>
          <cell r="G2750" t="str">
            <v>28g(23cmx21cm）x5袋</v>
          </cell>
          <cell r="H2750" t="str">
            <v>盒</v>
          </cell>
          <cell r="I2750">
            <v>1</v>
          </cell>
          <cell r="J2750">
            <v>24.75</v>
          </cell>
          <cell r="K2750">
            <v>16.85</v>
          </cell>
          <cell r="L2750" t="str">
            <v>68.08%</v>
          </cell>
          <cell r="M2750">
            <v>40116</v>
          </cell>
          <cell r="N2750" t="str">
            <v>其他家庭常备器械类</v>
          </cell>
          <cell r="O2750" t="str">
            <v>家庭常备器械</v>
          </cell>
          <cell r="P2750" t="str">
            <v>医疗器械</v>
          </cell>
          <cell r="Q2750">
            <v>11620</v>
          </cell>
          <cell r="R2750" t="str">
            <v>尹萍</v>
          </cell>
          <cell r="S2750">
            <v>38659186</v>
          </cell>
          <cell r="T2750">
            <v>24.75</v>
          </cell>
          <cell r="U2750" t="str">
            <v>线下</v>
          </cell>
          <cell r="V2750">
            <v>7.9</v>
          </cell>
          <cell r="W2750">
            <v>240434</v>
          </cell>
        </row>
        <row r="2751">
          <cell r="A2751">
            <v>45448.6201388889</v>
          </cell>
          <cell r="B2751">
            <v>58272317</v>
          </cell>
          <cell r="C2751">
            <v>744</v>
          </cell>
          <cell r="D2751" t="str">
            <v>四川太极武侯区科华街药店</v>
          </cell>
          <cell r="E2751">
            <v>2506774</v>
          </cell>
          <cell r="F2751" t="str">
            <v>医用重组胶原蛋白修复贴</v>
          </cell>
          <cell r="G2751" t="str">
            <v>28g(23cmx21cm）x5袋</v>
          </cell>
          <cell r="H2751" t="str">
            <v>盒</v>
          </cell>
          <cell r="I2751">
            <v>1</v>
          </cell>
          <cell r="J2751">
            <v>24.75</v>
          </cell>
          <cell r="K2751">
            <v>16.85</v>
          </cell>
          <cell r="L2751" t="str">
            <v>68.08%</v>
          </cell>
          <cell r="M2751">
            <v>40116</v>
          </cell>
          <cell r="N2751" t="str">
            <v>其他家庭常备器械类</v>
          </cell>
          <cell r="O2751" t="str">
            <v>家庭常备器械</v>
          </cell>
          <cell r="P2751" t="str">
            <v>医疗器械</v>
          </cell>
          <cell r="Q2751">
            <v>11620</v>
          </cell>
          <cell r="R2751" t="str">
            <v>尹萍</v>
          </cell>
          <cell r="S2751">
            <v>38659186</v>
          </cell>
          <cell r="T2751">
            <v>24.75</v>
          </cell>
          <cell r="U2751" t="str">
            <v>线下</v>
          </cell>
          <cell r="V2751">
            <v>7.9</v>
          </cell>
          <cell r="W2751">
            <v>240434</v>
          </cell>
        </row>
        <row r="2752">
          <cell r="A2752">
            <v>45448.6201388889</v>
          </cell>
          <cell r="B2752">
            <v>58272317</v>
          </cell>
          <cell r="C2752">
            <v>744</v>
          </cell>
          <cell r="D2752" t="str">
            <v>四川太极武侯区科华街药店</v>
          </cell>
          <cell r="E2752">
            <v>2506774</v>
          </cell>
          <cell r="F2752" t="str">
            <v>医用重组胶原蛋白修复贴</v>
          </cell>
          <cell r="G2752" t="str">
            <v>28g(23cmx21cm）x5袋</v>
          </cell>
          <cell r="H2752" t="str">
            <v>盒</v>
          </cell>
          <cell r="I2752">
            <v>1</v>
          </cell>
          <cell r="J2752">
            <v>24.75</v>
          </cell>
          <cell r="K2752">
            <v>16.85</v>
          </cell>
          <cell r="L2752" t="str">
            <v>68.08%</v>
          </cell>
          <cell r="M2752">
            <v>40116</v>
          </cell>
          <cell r="N2752" t="str">
            <v>其他家庭常备器械类</v>
          </cell>
          <cell r="O2752" t="str">
            <v>家庭常备器械</v>
          </cell>
          <cell r="P2752" t="str">
            <v>医疗器械</v>
          </cell>
          <cell r="Q2752">
            <v>11620</v>
          </cell>
          <cell r="R2752" t="str">
            <v>尹萍</v>
          </cell>
          <cell r="S2752">
            <v>38659186</v>
          </cell>
          <cell r="T2752">
            <v>24.75</v>
          </cell>
          <cell r="U2752" t="str">
            <v>线下</v>
          </cell>
          <cell r="V2752">
            <v>7.9</v>
          </cell>
          <cell r="W2752">
            <v>240434</v>
          </cell>
        </row>
        <row r="2753">
          <cell r="A2753">
            <v>45448.6201388889</v>
          </cell>
          <cell r="B2753">
            <v>58272317</v>
          </cell>
          <cell r="C2753">
            <v>744</v>
          </cell>
          <cell r="D2753" t="str">
            <v>四川太极武侯区科华街药店</v>
          </cell>
          <cell r="E2753">
            <v>2506774</v>
          </cell>
          <cell r="F2753" t="str">
            <v>医用重组胶原蛋白修复贴</v>
          </cell>
          <cell r="G2753" t="str">
            <v>28g(23cmx21cm）x5袋</v>
          </cell>
          <cell r="H2753" t="str">
            <v>盒</v>
          </cell>
          <cell r="I2753">
            <v>1</v>
          </cell>
          <cell r="J2753">
            <v>24.75</v>
          </cell>
          <cell r="K2753">
            <v>16.85</v>
          </cell>
          <cell r="L2753" t="str">
            <v>68.08%</v>
          </cell>
          <cell r="M2753">
            <v>40116</v>
          </cell>
          <cell r="N2753" t="str">
            <v>其他家庭常备器械类</v>
          </cell>
          <cell r="O2753" t="str">
            <v>家庭常备器械</v>
          </cell>
          <cell r="P2753" t="str">
            <v>医疗器械</v>
          </cell>
          <cell r="Q2753">
            <v>11620</v>
          </cell>
          <cell r="R2753" t="str">
            <v>尹萍</v>
          </cell>
          <cell r="S2753">
            <v>38659186</v>
          </cell>
          <cell r="T2753">
            <v>24.75</v>
          </cell>
          <cell r="U2753" t="str">
            <v>线下</v>
          </cell>
          <cell r="V2753">
            <v>7.9</v>
          </cell>
          <cell r="W2753">
            <v>240434</v>
          </cell>
        </row>
        <row r="2754">
          <cell r="A2754">
            <v>45451.4423611111</v>
          </cell>
          <cell r="B2754">
            <v>58301426</v>
          </cell>
          <cell r="C2754">
            <v>744</v>
          </cell>
          <cell r="D2754" t="str">
            <v>四川太极武侯区科华街药店</v>
          </cell>
          <cell r="E2754">
            <v>2505131</v>
          </cell>
          <cell r="F2754" t="str">
            <v>重组人源胶原蛋白修复敷料</v>
          </cell>
          <cell r="G2754" t="str">
            <v>F型 28g(23cmx21cm)x5袋 (枢颜)</v>
          </cell>
          <cell r="H2754" t="str">
            <v>盒</v>
          </cell>
          <cell r="I2754">
            <v>1</v>
          </cell>
          <cell r="J2754">
            <v>24.75</v>
          </cell>
          <cell r="K2754">
            <v>16.85</v>
          </cell>
          <cell r="L2754" t="str">
            <v>68.08%</v>
          </cell>
          <cell r="M2754">
            <v>40116</v>
          </cell>
          <cell r="N2754" t="str">
            <v>其他家庭常备器械类</v>
          </cell>
          <cell r="O2754" t="str">
            <v>家庭常备器械</v>
          </cell>
          <cell r="P2754" t="str">
            <v>医疗器械</v>
          </cell>
          <cell r="Q2754">
            <v>9190</v>
          </cell>
          <cell r="R2754" t="str">
            <v>阴静</v>
          </cell>
          <cell r="S2754">
            <v>38447393</v>
          </cell>
          <cell r="T2754">
            <v>24.75</v>
          </cell>
          <cell r="U2754" t="str">
            <v>线下</v>
          </cell>
          <cell r="V2754">
            <v>7.9</v>
          </cell>
          <cell r="W2754">
            <v>20240325</v>
          </cell>
        </row>
        <row r="2755">
          <cell r="A2755">
            <v>45451.4423611111</v>
          </cell>
          <cell r="B2755">
            <v>58301426</v>
          </cell>
          <cell r="C2755">
            <v>744</v>
          </cell>
          <cell r="D2755" t="str">
            <v>四川太极武侯区科华街药店</v>
          </cell>
          <cell r="E2755">
            <v>2505131</v>
          </cell>
          <cell r="F2755" t="str">
            <v>重组人源胶原蛋白修复敷料</v>
          </cell>
          <cell r="G2755" t="str">
            <v>F型 28g(23cmx21cm)x5袋 (枢颜)</v>
          </cell>
          <cell r="H2755" t="str">
            <v>盒</v>
          </cell>
          <cell r="I2755">
            <v>1</v>
          </cell>
          <cell r="J2755">
            <v>24.75</v>
          </cell>
          <cell r="K2755">
            <v>16.85</v>
          </cell>
          <cell r="L2755" t="str">
            <v>68.08%</v>
          </cell>
          <cell r="M2755">
            <v>40116</v>
          </cell>
          <cell r="N2755" t="str">
            <v>其他家庭常备器械类</v>
          </cell>
          <cell r="O2755" t="str">
            <v>家庭常备器械</v>
          </cell>
          <cell r="P2755" t="str">
            <v>医疗器械</v>
          </cell>
          <cell r="Q2755">
            <v>9190</v>
          </cell>
          <cell r="R2755" t="str">
            <v>阴静</v>
          </cell>
          <cell r="S2755">
            <v>38447393</v>
          </cell>
          <cell r="T2755">
            <v>24.75</v>
          </cell>
          <cell r="U2755" t="str">
            <v>线下</v>
          </cell>
          <cell r="V2755">
            <v>7.9</v>
          </cell>
          <cell r="W2755">
            <v>20240325</v>
          </cell>
        </row>
        <row r="2756">
          <cell r="A2756">
            <v>45451.4423611111</v>
          </cell>
          <cell r="B2756">
            <v>58301426</v>
          </cell>
          <cell r="C2756">
            <v>744</v>
          </cell>
          <cell r="D2756" t="str">
            <v>四川太极武侯区科华街药店</v>
          </cell>
          <cell r="E2756">
            <v>2505131</v>
          </cell>
          <cell r="F2756" t="str">
            <v>重组人源胶原蛋白修复敷料</v>
          </cell>
          <cell r="G2756" t="str">
            <v>F型 28g(23cmx21cm)x5袋 (枢颜)</v>
          </cell>
          <cell r="H2756" t="str">
            <v>盒</v>
          </cell>
          <cell r="I2756">
            <v>1</v>
          </cell>
          <cell r="J2756">
            <v>24.75</v>
          </cell>
          <cell r="K2756">
            <v>16.85</v>
          </cell>
          <cell r="L2756" t="str">
            <v>68.08%</v>
          </cell>
          <cell r="M2756">
            <v>40116</v>
          </cell>
          <cell r="N2756" t="str">
            <v>其他家庭常备器械类</v>
          </cell>
          <cell r="O2756" t="str">
            <v>家庭常备器械</v>
          </cell>
          <cell r="P2756" t="str">
            <v>医疗器械</v>
          </cell>
          <cell r="Q2756">
            <v>9190</v>
          </cell>
          <cell r="R2756" t="str">
            <v>阴静</v>
          </cell>
          <cell r="S2756">
            <v>38447393</v>
          </cell>
          <cell r="T2756">
            <v>24.75</v>
          </cell>
          <cell r="U2756" t="str">
            <v>线下</v>
          </cell>
          <cell r="V2756">
            <v>7.9</v>
          </cell>
          <cell r="W2756">
            <v>20240325</v>
          </cell>
        </row>
        <row r="2757">
          <cell r="A2757">
            <v>45451.4423611111</v>
          </cell>
          <cell r="B2757">
            <v>58301426</v>
          </cell>
          <cell r="C2757">
            <v>744</v>
          </cell>
          <cell r="D2757" t="str">
            <v>四川太极武侯区科华街药店</v>
          </cell>
          <cell r="E2757">
            <v>2505131</v>
          </cell>
          <cell r="F2757" t="str">
            <v>重组人源胶原蛋白修复敷料</v>
          </cell>
          <cell r="G2757" t="str">
            <v>F型 28g(23cmx21cm)x5袋 (枢颜)</v>
          </cell>
          <cell r="H2757" t="str">
            <v>盒</v>
          </cell>
          <cell r="I2757">
            <v>1</v>
          </cell>
          <cell r="J2757">
            <v>24.75</v>
          </cell>
          <cell r="K2757">
            <v>16.85</v>
          </cell>
          <cell r="L2757" t="str">
            <v>68.08%</v>
          </cell>
          <cell r="M2757">
            <v>40116</v>
          </cell>
          <cell r="N2757" t="str">
            <v>其他家庭常备器械类</v>
          </cell>
          <cell r="O2757" t="str">
            <v>家庭常备器械</v>
          </cell>
          <cell r="P2757" t="str">
            <v>医疗器械</v>
          </cell>
          <cell r="Q2757">
            <v>9190</v>
          </cell>
          <cell r="R2757" t="str">
            <v>阴静</v>
          </cell>
          <cell r="S2757">
            <v>38447393</v>
          </cell>
          <cell r="T2757">
            <v>24.75</v>
          </cell>
          <cell r="U2757" t="str">
            <v>线下</v>
          </cell>
          <cell r="V2757">
            <v>7.9</v>
          </cell>
          <cell r="W2757">
            <v>20240325</v>
          </cell>
        </row>
        <row r="2758">
          <cell r="A2758">
            <v>45451.4840277778</v>
          </cell>
          <cell r="B2758">
            <v>58303045</v>
          </cell>
          <cell r="C2758">
            <v>744</v>
          </cell>
          <cell r="D2758" t="str">
            <v>四川太极武侯区科华街药店</v>
          </cell>
          <cell r="E2758">
            <v>2505131</v>
          </cell>
          <cell r="F2758" t="str">
            <v>重组人源胶原蛋白修复敷料</v>
          </cell>
          <cell r="G2758" t="str">
            <v>F型 28g(23cmx21cm)x5袋 (枢颜)</v>
          </cell>
          <cell r="H2758" t="str">
            <v>盒</v>
          </cell>
          <cell r="I2758">
            <v>1</v>
          </cell>
          <cell r="J2758">
            <v>24.75</v>
          </cell>
          <cell r="K2758">
            <v>16.85</v>
          </cell>
          <cell r="L2758" t="str">
            <v>68.08%</v>
          </cell>
          <cell r="M2758">
            <v>40116</v>
          </cell>
          <cell r="N2758" t="str">
            <v>其他家庭常备器械类</v>
          </cell>
          <cell r="O2758" t="str">
            <v>家庭常备器械</v>
          </cell>
          <cell r="P2758" t="str">
            <v>医疗器械</v>
          </cell>
          <cell r="Q2758">
            <v>9190</v>
          </cell>
          <cell r="R2758" t="str">
            <v>阴静</v>
          </cell>
          <cell r="S2758">
            <v>38343969</v>
          </cell>
          <cell r="T2758">
            <v>24.75</v>
          </cell>
          <cell r="U2758" t="str">
            <v>线下</v>
          </cell>
          <cell r="V2758">
            <v>7.9</v>
          </cell>
          <cell r="W2758">
            <v>20240324</v>
          </cell>
        </row>
        <row r="2759">
          <cell r="A2759">
            <v>45451.4840277778</v>
          </cell>
          <cell r="B2759">
            <v>58303045</v>
          </cell>
          <cell r="C2759">
            <v>744</v>
          </cell>
          <cell r="D2759" t="str">
            <v>四川太极武侯区科华街药店</v>
          </cell>
          <cell r="E2759">
            <v>2505131</v>
          </cell>
          <cell r="F2759" t="str">
            <v>重组人源胶原蛋白修复敷料</v>
          </cell>
          <cell r="G2759" t="str">
            <v>F型 28g(23cmx21cm)x5袋 (枢颜)</v>
          </cell>
          <cell r="H2759" t="str">
            <v>盒</v>
          </cell>
          <cell r="I2759">
            <v>1</v>
          </cell>
          <cell r="J2759">
            <v>24.75</v>
          </cell>
          <cell r="K2759">
            <v>16.85</v>
          </cell>
          <cell r="L2759" t="str">
            <v>68.08%</v>
          </cell>
          <cell r="M2759">
            <v>40116</v>
          </cell>
          <cell r="N2759" t="str">
            <v>其他家庭常备器械类</v>
          </cell>
          <cell r="O2759" t="str">
            <v>家庭常备器械</v>
          </cell>
          <cell r="P2759" t="str">
            <v>医疗器械</v>
          </cell>
          <cell r="Q2759">
            <v>9190</v>
          </cell>
          <cell r="R2759" t="str">
            <v>阴静</v>
          </cell>
          <cell r="S2759">
            <v>38322471</v>
          </cell>
          <cell r="T2759">
            <v>24.75</v>
          </cell>
          <cell r="U2759" t="str">
            <v>线下</v>
          </cell>
          <cell r="V2759">
            <v>7.9</v>
          </cell>
          <cell r="W2759">
            <v>20240324</v>
          </cell>
        </row>
        <row r="2760">
          <cell r="A2760">
            <v>45451.4840277778</v>
          </cell>
          <cell r="B2760">
            <v>58303045</v>
          </cell>
          <cell r="C2760">
            <v>744</v>
          </cell>
          <cell r="D2760" t="str">
            <v>四川太极武侯区科华街药店</v>
          </cell>
          <cell r="E2760">
            <v>2505131</v>
          </cell>
          <cell r="F2760" t="str">
            <v>重组人源胶原蛋白修复敷料</v>
          </cell>
          <cell r="G2760" t="str">
            <v>F型 28g(23cmx21cm)x5袋 (枢颜)</v>
          </cell>
          <cell r="H2760" t="str">
            <v>盒</v>
          </cell>
          <cell r="I2760">
            <v>1</v>
          </cell>
          <cell r="J2760">
            <v>24.75</v>
          </cell>
          <cell r="K2760">
            <v>16.85</v>
          </cell>
          <cell r="L2760" t="str">
            <v>68.08%</v>
          </cell>
          <cell r="M2760">
            <v>40116</v>
          </cell>
          <cell r="N2760" t="str">
            <v>其他家庭常备器械类</v>
          </cell>
          <cell r="O2760" t="str">
            <v>家庭常备器械</v>
          </cell>
          <cell r="P2760" t="str">
            <v>医疗器械</v>
          </cell>
          <cell r="Q2760">
            <v>9190</v>
          </cell>
          <cell r="R2760" t="str">
            <v>阴静</v>
          </cell>
          <cell r="S2760">
            <v>38343969</v>
          </cell>
          <cell r="T2760">
            <v>24.75</v>
          </cell>
          <cell r="U2760" t="str">
            <v>线下</v>
          </cell>
          <cell r="V2760">
            <v>7.9</v>
          </cell>
          <cell r="W2760">
            <v>20240324</v>
          </cell>
        </row>
        <row r="2761">
          <cell r="A2761">
            <v>45451.4840277778</v>
          </cell>
          <cell r="B2761">
            <v>58303045</v>
          </cell>
          <cell r="C2761">
            <v>744</v>
          </cell>
          <cell r="D2761" t="str">
            <v>四川太极武侯区科华街药店</v>
          </cell>
          <cell r="E2761">
            <v>2505131</v>
          </cell>
          <cell r="F2761" t="str">
            <v>重组人源胶原蛋白修复敷料</v>
          </cell>
          <cell r="G2761" t="str">
            <v>F型 28g(23cmx21cm)x5袋 (枢颜)</v>
          </cell>
          <cell r="H2761" t="str">
            <v>盒</v>
          </cell>
          <cell r="I2761">
            <v>1</v>
          </cell>
          <cell r="J2761">
            <v>24.75</v>
          </cell>
          <cell r="K2761">
            <v>16.85</v>
          </cell>
          <cell r="L2761" t="str">
            <v>68.08%</v>
          </cell>
          <cell r="M2761">
            <v>40116</v>
          </cell>
          <cell r="N2761" t="str">
            <v>其他家庭常备器械类</v>
          </cell>
          <cell r="O2761" t="str">
            <v>家庭常备器械</v>
          </cell>
          <cell r="P2761" t="str">
            <v>医疗器械</v>
          </cell>
          <cell r="Q2761">
            <v>9190</v>
          </cell>
          <cell r="R2761" t="str">
            <v>阴静</v>
          </cell>
          <cell r="S2761">
            <v>38475250</v>
          </cell>
          <cell r="T2761">
            <v>24.75</v>
          </cell>
          <cell r="U2761" t="str">
            <v>线下</v>
          </cell>
          <cell r="V2761">
            <v>7.9</v>
          </cell>
          <cell r="W2761">
            <v>20240325</v>
          </cell>
        </row>
        <row r="2762">
          <cell r="A2762">
            <v>45456.4409722222</v>
          </cell>
          <cell r="B2762">
            <v>58358049</v>
          </cell>
          <cell r="C2762">
            <v>744</v>
          </cell>
          <cell r="D2762" t="str">
            <v>四川太极武侯区科华街药店</v>
          </cell>
          <cell r="E2762">
            <v>2506774</v>
          </cell>
          <cell r="F2762" t="str">
            <v>医用重组胶原蛋白修复贴</v>
          </cell>
          <cell r="G2762" t="str">
            <v>28g(23cmx21cm）x5袋</v>
          </cell>
          <cell r="H2762" t="str">
            <v>盒</v>
          </cell>
          <cell r="I2762">
            <v>1</v>
          </cell>
          <cell r="J2762">
            <v>25</v>
          </cell>
          <cell r="K2762">
            <v>17.1</v>
          </cell>
          <cell r="L2762" t="str">
            <v>68.4%</v>
          </cell>
          <cell r="M2762">
            <v>40116</v>
          </cell>
          <cell r="N2762" t="str">
            <v>其他家庭常备器械类</v>
          </cell>
          <cell r="O2762" t="str">
            <v>家庭常备器械</v>
          </cell>
          <cell r="P2762" t="str">
            <v>医疗器械</v>
          </cell>
          <cell r="Q2762">
            <v>11620</v>
          </cell>
          <cell r="R2762" t="str">
            <v>尹萍</v>
          </cell>
          <cell r="S2762">
            <v>38659186</v>
          </cell>
          <cell r="T2762">
            <v>25</v>
          </cell>
          <cell r="U2762" t="str">
            <v>线下</v>
          </cell>
          <cell r="V2762">
            <v>7.9</v>
          </cell>
          <cell r="W2762">
            <v>240434</v>
          </cell>
        </row>
        <row r="2763">
          <cell r="A2763">
            <v>45456.4409722222</v>
          </cell>
          <cell r="B2763">
            <v>58358049</v>
          </cell>
          <cell r="C2763">
            <v>744</v>
          </cell>
          <cell r="D2763" t="str">
            <v>四川太极武侯区科华街药店</v>
          </cell>
          <cell r="E2763">
            <v>2506774</v>
          </cell>
          <cell r="F2763" t="str">
            <v>医用重组胶原蛋白修复贴</v>
          </cell>
          <cell r="G2763" t="str">
            <v>28g(23cmx21cm）x5袋</v>
          </cell>
          <cell r="H2763" t="str">
            <v>盒</v>
          </cell>
          <cell r="I2763">
            <v>1</v>
          </cell>
          <cell r="J2763">
            <v>25</v>
          </cell>
          <cell r="K2763">
            <v>17.1</v>
          </cell>
          <cell r="L2763" t="str">
            <v>68.4%</v>
          </cell>
          <cell r="M2763">
            <v>40116</v>
          </cell>
          <cell r="N2763" t="str">
            <v>其他家庭常备器械类</v>
          </cell>
          <cell r="O2763" t="str">
            <v>家庭常备器械</v>
          </cell>
          <cell r="P2763" t="str">
            <v>医疗器械</v>
          </cell>
          <cell r="Q2763">
            <v>11620</v>
          </cell>
          <cell r="R2763" t="str">
            <v>尹萍</v>
          </cell>
          <cell r="S2763">
            <v>38659186</v>
          </cell>
          <cell r="T2763">
            <v>25</v>
          </cell>
          <cell r="U2763" t="str">
            <v>线下</v>
          </cell>
          <cell r="V2763">
            <v>7.9</v>
          </cell>
          <cell r="W2763">
            <v>240434</v>
          </cell>
        </row>
        <row r="2764">
          <cell r="A2764">
            <v>45456.4409722222</v>
          </cell>
          <cell r="B2764">
            <v>58358049</v>
          </cell>
          <cell r="C2764">
            <v>744</v>
          </cell>
          <cell r="D2764" t="str">
            <v>四川太极武侯区科华街药店</v>
          </cell>
          <cell r="E2764">
            <v>2506774</v>
          </cell>
          <cell r="F2764" t="str">
            <v>医用重组胶原蛋白修复贴</v>
          </cell>
          <cell r="G2764" t="str">
            <v>28g(23cmx21cm）x5袋</v>
          </cell>
          <cell r="H2764" t="str">
            <v>盒</v>
          </cell>
          <cell r="I2764">
            <v>1</v>
          </cell>
          <cell r="J2764">
            <v>25</v>
          </cell>
          <cell r="K2764">
            <v>17.1</v>
          </cell>
          <cell r="L2764" t="str">
            <v>68.4%</v>
          </cell>
          <cell r="M2764">
            <v>40116</v>
          </cell>
          <cell r="N2764" t="str">
            <v>其他家庭常备器械类</v>
          </cell>
          <cell r="O2764" t="str">
            <v>家庭常备器械</v>
          </cell>
          <cell r="P2764" t="str">
            <v>医疗器械</v>
          </cell>
          <cell r="Q2764">
            <v>11620</v>
          </cell>
          <cell r="R2764" t="str">
            <v>尹萍</v>
          </cell>
          <cell r="S2764">
            <v>38659186</v>
          </cell>
          <cell r="T2764">
            <v>25</v>
          </cell>
          <cell r="U2764" t="str">
            <v>线下</v>
          </cell>
          <cell r="V2764">
            <v>7.9</v>
          </cell>
          <cell r="W2764">
            <v>240434</v>
          </cell>
        </row>
        <row r="2765">
          <cell r="A2765">
            <v>45456.4409722222</v>
          </cell>
          <cell r="B2765">
            <v>58358049</v>
          </cell>
          <cell r="C2765">
            <v>744</v>
          </cell>
          <cell r="D2765" t="str">
            <v>四川太极武侯区科华街药店</v>
          </cell>
          <cell r="E2765">
            <v>2506774</v>
          </cell>
          <cell r="F2765" t="str">
            <v>医用重组胶原蛋白修复贴</v>
          </cell>
          <cell r="G2765" t="str">
            <v>28g(23cmx21cm）x5袋</v>
          </cell>
          <cell r="H2765" t="str">
            <v>盒</v>
          </cell>
          <cell r="I2765">
            <v>1</v>
          </cell>
          <cell r="J2765">
            <v>24</v>
          </cell>
          <cell r="K2765">
            <v>16.1</v>
          </cell>
          <cell r="L2765" t="str">
            <v>67.08%</v>
          </cell>
          <cell r="M2765">
            <v>40116</v>
          </cell>
          <cell r="N2765" t="str">
            <v>其他家庭常备器械类</v>
          </cell>
          <cell r="O2765" t="str">
            <v>家庭常备器械</v>
          </cell>
          <cell r="P2765" t="str">
            <v>医疗器械</v>
          </cell>
          <cell r="Q2765">
            <v>11620</v>
          </cell>
          <cell r="R2765" t="str">
            <v>尹萍</v>
          </cell>
          <cell r="S2765">
            <v>38659186</v>
          </cell>
          <cell r="T2765">
            <v>24</v>
          </cell>
          <cell r="U2765" t="str">
            <v>线下</v>
          </cell>
          <cell r="V2765">
            <v>7.9</v>
          </cell>
          <cell r="W2765">
            <v>240434</v>
          </cell>
        </row>
        <row r="2766">
          <cell r="A2766">
            <v>45458.6597222222</v>
          </cell>
          <cell r="B2766">
            <v>58388273</v>
          </cell>
          <cell r="C2766">
            <v>744</v>
          </cell>
          <cell r="D2766" t="str">
            <v>四川太极武侯区科华街药店</v>
          </cell>
          <cell r="E2766">
            <v>2506774</v>
          </cell>
          <cell r="F2766" t="str">
            <v>医用重组胶原蛋白修复贴</v>
          </cell>
          <cell r="G2766" t="str">
            <v>28g(23cmx21cm）x5袋</v>
          </cell>
          <cell r="H2766" t="str">
            <v>盒</v>
          </cell>
          <cell r="I2766">
            <v>1</v>
          </cell>
          <cell r="J2766">
            <v>25</v>
          </cell>
          <cell r="K2766">
            <v>17.1</v>
          </cell>
          <cell r="L2766" t="str">
            <v>68.4%</v>
          </cell>
          <cell r="M2766">
            <v>40116</v>
          </cell>
          <cell r="N2766" t="str">
            <v>其他家庭常备器械类</v>
          </cell>
          <cell r="O2766" t="str">
            <v>家庭常备器械</v>
          </cell>
          <cell r="P2766" t="str">
            <v>医疗器械</v>
          </cell>
          <cell r="Q2766">
            <v>9190</v>
          </cell>
          <cell r="R2766" t="str">
            <v>阴静</v>
          </cell>
          <cell r="S2766">
            <v>38659186</v>
          </cell>
          <cell r="T2766">
            <v>25</v>
          </cell>
          <cell r="U2766" t="str">
            <v>线下</v>
          </cell>
          <cell r="V2766">
            <v>7.9</v>
          </cell>
          <cell r="W2766">
            <v>240434</v>
          </cell>
        </row>
        <row r="2767">
          <cell r="A2767">
            <v>45458.6597222222</v>
          </cell>
          <cell r="B2767">
            <v>58388273</v>
          </cell>
          <cell r="C2767">
            <v>744</v>
          </cell>
          <cell r="D2767" t="str">
            <v>四川太极武侯区科华街药店</v>
          </cell>
          <cell r="E2767">
            <v>2506774</v>
          </cell>
          <cell r="F2767" t="str">
            <v>医用重组胶原蛋白修复贴</v>
          </cell>
          <cell r="G2767" t="str">
            <v>28g(23cmx21cm）x5袋</v>
          </cell>
          <cell r="H2767" t="str">
            <v>盒</v>
          </cell>
          <cell r="I2767">
            <v>1</v>
          </cell>
          <cell r="J2767">
            <v>25</v>
          </cell>
          <cell r="K2767">
            <v>17.1</v>
          </cell>
          <cell r="L2767" t="str">
            <v>68.4%</v>
          </cell>
          <cell r="M2767">
            <v>40116</v>
          </cell>
          <cell r="N2767" t="str">
            <v>其他家庭常备器械类</v>
          </cell>
          <cell r="O2767" t="str">
            <v>家庭常备器械</v>
          </cell>
          <cell r="P2767" t="str">
            <v>医疗器械</v>
          </cell>
          <cell r="Q2767">
            <v>9190</v>
          </cell>
          <cell r="R2767" t="str">
            <v>阴静</v>
          </cell>
          <cell r="S2767">
            <v>38659186</v>
          </cell>
          <cell r="T2767">
            <v>25</v>
          </cell>
          <cell r="U2767" t="str">
            <v>线下</v>
          </cell>
          <cell r="V2767">
            <v>7.9</v>
          </cell>
          <cell r="W2767">
            <v>240434</v>
          </cell>
        </row>
        <row r="2768">
          <cell r="A2768">
            <v>45458.6597222222</v>
          </cell>
          <cell r="B2768">
            <v>58388273</v>
          </cell>
          <cell r="C2768">
            <v>744</v>
          </cell>
          <cell r="D2768" t="str">
            <v>四川太极武侯区科华街药店</v>
          </cell>
          <cell r="E2768">
            <v>2506774</v>
          </cell>
          <cell r="F2768" t="str">
            <v>医用重组胶原蛋白修复贴</v>
          </cell>
          <cell r="G2768" t="str">
            <v>28g(23cmx21cm）x5袋</v>
          </cell>
          <cell r="H2768" t="str">
            <v>盒</v>
          </cell>
          <cell r="I2768">
            <v>1</v>
          </cell>
          <cell r="J2768">
            <v>25</v>
          </cell>
          <cell r="K2768">
            <v>17.1</v>
          </cell>
          <cell r="L2768" t="str">
            <v>68.4%</v>
          </cell>
          <cell r="M2768">
            <v>40116</v>
          </cell>
          <cell r="N2768" t="str">
            <v>其他家庭常备器械类</v>
          </cell>
          <cell r="O2768" t="str">
            <v>家庭常备器械</v>
          </cell>
          <cell r="P2768" t="str">
            <v>医疗器械</v>
          </cell>
          <cell r="Q2768">
            <v>9190</v>
          </cell>
          <cell r="R2768" t="str">
            <v>阴静</v>
          </cell>
          <cell r="S2768">
            <v>38745339</v>
          </cell>
          <cell r="T2768">
            <v>25</v>
          </cell>
          <cell r="U2768" t="str">
            <v>线下</v>
          </cell>
          <cell r="V2768">
            <v>7.9</v>
          </cell>
          <cell r="W2768">
            <v>240439</v>
          </cell>
        </row>
        <row r="2769">
          <cell r="A2769">
            <v>45458.6597222222</v>
          </cell>
          <cell r="B2769">
            <v>58388273</v>
          </cell>
          <cell r="C2769">
            <v>744</v>
          </cell>
          <cell r="D2769" t="str">
            <v>四川太极武侯区科华街药店</v>
          </cell>
          <cell r="E2769">
            <v>2506774</v>
          </cell>
          <cell r="F2769" t="str">
            <v>医用重组胶原蛋白修复贴</v>
          </cell>
          <cell r="G2769" t="str">
            <v>28g(23cmx21cm）x5袋</v>
          </cell>
          <cell r="H2769" t="str">
            <v>盒</v>
          </cell>
          <cell r="I2769">
            <v>1</v>
          </cell>
          <cell r="J2769">
            <v>24</v>
          </cell>
          <cell r="K2769">
            <v>16.1</v>
          </cell>
          <cell r="L2769" t="str">
            <v>67.08%</v>
          </cell>
          <cell r="M2769">
            <v>40116</v>
          </cell>
          <cell r="N2769" t="str">
            <v>其他家庭常备器械类</v>
          </cell>
          <cell r="O2769" t="str">
            <v>家庭常备器械</v>
          </cell>
          <cell r="P2769" t="str">
            <v>医疗器械</v>
          </cell>
          <cell r="Q2769">
            <v>9190</v>
          </cell>
          <cell r="R2769" t="str">
            <v>阴静</v>
          </cell>
          <cell r="S2769">
            <v>38659186</v>
          </cell>
          <cell r="T2769">
            <v>24</v>
          </cell>
          <cell r="U2769" t="str">
            <v>线下</v>
          </cell>
          <cell r="V2769">
            <v>7.9</v>
          </cell>
          <cell r="W2769">
            <v>240434</v>
          </cell>
        </row>
        <row r="2770">
          <cell r="A2770">
            <v>45459.9048611111</v>
          </cell>
          <cell r="B2770">
            <v>58403525</v>
          </cell>
          <cell r="C2770">
            <v>744</v>
          </cell>
          <cell r="D2770" t="str">
            <v>四川太极武侯区科华街药店</v>
          </cell>
          <cell r="E2770">
            <v>2506774</v>
          </cell>
          <cell r="F2770" t="str">
            <v>医用重组胶原蛋白修复贴</v>
          </cell>
          <cell r="G2770" t="str">
            <v>28g(23cmx21cm）x5袋</v>
          </cell>
          <cell r="H2770" t="str">
            <v>盒</v>
          </cell>
          <cell r="I2770">
            <v>1</v>
          </cell>
          <cell r="J2770">
            <v>24.75</v>
          </cell>
          <cell r="K2770">
            <v>16.85</v>
          </cell>
          <cell r="L2770" t="str">
            <v>68.08%</v>
          </cell>
          <cell r="M2770">
            <v>40116</v>
          </cell>
          <cell r="N2770" t="str">
            <v>其他家庭常备器械类</v>
          </cell>
          <cell r="O2770" t="str">
            <v>家庭常备器械</v>
          </cell>
          <cell r="P2770" t="str">
            <v>医疗器械</v>
          </cell>
          <cell r="Q2770">
            <v>11620</v>
          </cell>
          <cell r="R2770" t="str">
            <v>尹萍</v>
          </cell>
          <cell r="S2770">
            <v>38659186</v>
          </cell>
          <cell r="T2770">
            <v>24.75</v>
          </cell>
          <cell r="U2770" t="str">
            <v>线下</v>
          </cell>
          <cell r="V2770">
            <v>7.9</v>
          </cell>
          <cell r="W2770">
            <v>240434</v>
          </cell>
        </row>
        <row r="2771">
          <cell r="A2771">
            <v>45459.9048611111</v>
          </cell>
          <cell r="B2771">
            <v>58403525</v>
          </cell>
          <cell r="C2771">
            <v>744</v>
          </cell>
          <cell r="D2771" t="str">
            <v>四川太极武侯区科华街药店</v>
          </cell>
          <cell r="E2771">
            <v>2506774</v>
          </cell>
          <cell r="F2771" t="str">
            <v>医用重组胶原蛋白修复贴</v>
          </cell>
          <cell r="G2771" t="str">
            <v>28g(23cmx21cm）x5袋</v>
          </cell>
          <cell r="H2771" t="str">
            <v>盒</v>
          </cell>
          <cell r="I2771">
            <v>1</v>
          </cell>
          <cell r="J2771">
            <v>24.75</v>
          </cell>
          <cell r="K2771">
            <v>16.85</v>
          </cell>
          <cell r="L2771" t="str">
            <v>68.08%</v>
          </cell>
          <cell r="M2771">
            <v>40116</v>
          </cell>
          <cell r="N2771" t="str">
            <v>其他家庭常备器械类</v>
          </cell>
          <cell r="O2771" t="str">
            <v>家庭常备器械</v>
          </cell>
          <cell r="P2771" t="str">
            <v>医疗器械</v>
          </cell>
          <cell r="Q2771">
            <v>11620</v>
          </cell>
          <cell r="R2771" t="str">
            <v>尹萍</v>
          </cell>
          <cell r="S2771">
            <v>38659186</v>
          </cell>
          <cell r="T2771">
            <v>24.75</v>
          </cell>
          <cell r="U2771" t="str">
            <v>线下</v>
          </cell>
          <cell r="V2771">
            <v>7.9</v>
          </cell>
          <cell r="W2771">
            <v>240434</v>
          </cell>
        </row>
        <row r="2772">
          <cell r="A2772">
            <v>45459.9048611111</v>
          </cell>
          <cell r="B2772">
            <v>58403525</v>
          </cell>
          <cell r="C2772">
            <v>744</v>
          </cell>
          <cell r="D2772" t="str">
            <v>四川太极武侯区科华街药店</v>
          </cell>
          <cell r="E2772">
            <v>2506774</v>
          </cell>
          <cell r="F2772" t="str">
            <v>医用重组胶原蛋白修复贴</v>
          </cell>
          <cell r="G2772" t="str">
            <v>28g(23cmx21cm）x5袋</v>
          </cell>
          <cell r="H2772" t="str">
            <v>盒</v>
          </cell>
          <cell r="I2772">
            <v>1</v>
          </cell>
          <cell r="J2772">
            <v>24.75</v>
          </cell>
          <cell r="K2772">
            <v>16.85</v>
          </cell>
          <cell r="L2772" t="str">
            <v>68.08%</v>
          </cell>
          <cell r="M2772">
            <v>40116</v>
          </cell>
          <cell r="N2772" t="str">
            <v>其他家庭常备器械类</v>
          </cell>
          <cell r="O2772" t="str">
            <v>家庭常备器械</v>
          </cell>
          <cell r="P2772" t="str">
            <v>医疗器械</v>
          </cell>
          <cell r="Q2772">
            <v>11620</v>
          </cell>
          <cell r="R2772" t="str">
            <v>尹萍</v>
          </cell>
          <cell r="S2772">
            <v>38659186</v>
          </cell>
          <cell r="T2772">
            <v>24.75</v>
          </cell>
          <cell r="U2772" t="str">
            <v>线下</v>
          </cell>
          <cell r="V2772">
            <v>7.9</v>
          </cell>
          <cell r="W2772">
            <v>240434</v>
          </cell>
        </row>
        <row r="2773">
          <cell r="A2773">
            <v>45459.9048611111</v>
          </cell>
          <cell r="B2773">
            <v>58403525</v>
          </cell>
          <cell r="C2773">
            <v>744</v>
          </cell>
          <cell r="D2773" t="str">
            <v>四川太极武侯区科华街药店</v>
          </cell>
          <cell r="E2773">
            <v>2506774</v>
          </cell>
          <cell r="F2773" t="str">
            <v>医用重组胶原蛋白修复贴</v>
          </cell>
          <cell r="G2773" t="str">
            <v>28g(23cmx21cm）x5袋</v>
          </cell>
          <cell r="H2773" t="str">
            <v>盒</v>
          </cell>
          <cell r="I2773">
            <v>1</v>
          </cell>
          <cell r="J2773">
            <v>24.75</v>
          </cell>
          <cell r="K2773">
            <v>16.85</v>
          </cell>
          <cell r="L2773" t="str">
            <v>68.08%</v>
          </cell>
          <cell r="M2773">
            <v>40116</v>
          </cell>
          <cell r="N2773" t="str">
            <v>其他家庭常备器械类</v>
          </cell>
          <cell r="O2773" t="str">
            <v>家庭常备器械</v>
          </cell>
          <cell r="P2773" t="str">
            <v>医疗器械</v>
          </cell>
          <cell r="Q2773">
            <v>11620</v>
          </cell>
          <cell r="R2773" t="str">
            <v>尹萍</v>
          </cell>
          <cell r="S2773">
            <v>38659186</v>
          </cell>
          <cell r="T2773">
            <v>24.75</v>
          </cell>
          <cell r="U2773" t="str">
            <v>线下</v>
          </cell>
          <cell r="V2773">
            <v>7.9</v>
          </cell>
          <cell r="W2773">
            <v>240434</v>
          </cell>
        </row>
        <row r="2774">
          <cell r="A2774">
            <v>45459.9131944444</v>
          </cell>
          <cell r="B2774">
            <v>58407409</v>
          </cell>
          <cell r="C2774">
            <v>744</v>
          </cell>
          <cell r="D2774" t="str">
            <v>四川太极武侯区科华街药店</v>
          </cell>
          <cell r="E2774">
            <v>2506774</v>
          </cell>
          <cell r="F2774" t="str">
            <v>医用重组胶原蛋白修复贴</v>
          </cell>
          <cell r="G2774" t="str">
            <v>28g(23cmx21cm）x5袋</v>
          </cell>
          <cell r="H2774" t="str">
            <v>盒</v>
          </cell>
          <cell r="I2774">
            <v>1</v>
          </cell>
          <cell r="J2774">
            <v>24</v>
          </cell>
          <cell r="K2774">
            <v>16.1</v>
          </cell>
          <cell r="L2774" t="str">
            <v>67.08%</v>
          </cell>
          <cell r="M2774">
            <v>40116</v>
          </cell>
          <cell r="N2774" t="str">
            <v>其他家庭常备器械类</v>
          </cell>
          <cell r="O2774" t="str">
            <v>家庭常备器械</v>
          </cell>
          <cell r="P2774" t="str">
            <v>医疗器械</v>
          </cell>
          <cell r="Q2774">
            <v>11620</v>
          </cell>
          <cell r="R2774" t="str">
            <v>尹萍</v>
          </cell>
          <cell r="S2774">
            <v>38750003</v>
          </cell>
          <cell r="T2774">
            <v>24</v>
          </cell>
          <cell r="U2774" t="str">
            <v>线下</v>
          </cell>
          <cell r="V2774">
            <v>7.9</v>
          </cell>
          <cell r="W2774">
            <v>240439</v>
          </cell>
        </row>
        <row r="2775">
          <cell r="A2775">
            <v>45459.9131944444</v>
          </cell>
          <cell r="B2775">
            <v>58407409</v>
          </cell>
          <cell r="C2775">
            <v>744</v>
          </cell>
          <cell r="D2775" t="str">
            <v>四川太极武侯区科华街药店</v>
          </cell>
          <cell r="E2775">
            <v>2506774</v>
          </cell>
          <cell r="F2775" t="str">
            <v>医用重组胶原蛋白修复贴</v>
          </cell>
          <cell r="G2775" t="str">
            <v>28g(23cmx21cm）x5袋</v>
          </cell>
          <cell r="H2775" t="str">
            <v>盒</v>
          </cell>
          <cell r="I2775">
            <v>1</v>
          </cell>
          <cell r="J2775">
            <v>25</v>
          </cell>
          <cell r="K2775">
            <v>17.1</v>
          </cell>
          <cell r="L2775" t="str">
            <v>68.4%</v>
          </cell>
          <cell r="M2775">
            <v>40116</v>
          </cell>
          <cell r="N2775" t="str">
            <v>其他家庭常备器械类</v>
          </cell>
          <cell r="O2775" t="str">
            <v>家庭常备器械</v>
          </cell>
          <cell r="P2775" t="str">
            <v>医疗器械</v>
          </cell>
          <cell r="Q2775">
            <v>11620</v>
          </cell>
          <cell r="R2775" t="str">
            <v>尹萍</v>
          </cell>
          <cell r="S2775">
            <v>38750003</v>
          </cell>
          <cell r="T2775">
            <v>25</v>
          </cell>
          <cell r="U2775" t="str">
            <v>线下</v>
          </cell>
          <cell r="V2775">
            <v>7.9</v>
          </cell>
          <cell r="W2775">
            <v>240439</v>
          </cell>
        </row>
        <row r="2776">
          <cell r="A2776">
            <v>45459.9131944444</v>
          </cell>
          <cell r="B2776">
            <v>58407409</v>
          </cell>
          <cell r="C2776">
            <v>744</v>
          </cell>
          <cell r="D2776" t="str">
            <v>四川太极武侯区科华街药店</v>
          </cell>
          <cell r="E2776">
            <v>2506774</v>
          </cell>
          <cell r="F2776" t="str">
            <v>医用重组胶原蛋白修复贴</v>
          </cell>
          <cell r="G2776" t="str">
            <v>28g(23cmx21cm）x5袋</v>
          </cell>
          <cell r="H2776" t="str">
            <v>盒</v>
          </cell>
          <cell r="I2776">
            <v>1</v>
          </cell>
          <cell r="J2776">
            <v>25</v>
          </cell>
          <cell r="K2776">
            <v>17.1</v>
          </cell>
          <cell r="L2776" t="str">
            <v>68.4%</v>
          </cell>
          <cell r="M2776">
            <v>40116</v>
          </cell>
          <cell r="N2776" t="str">
            <v>其他家庭常备器械类</v>
          </cell>
          <cell r="O2776" t="str">
            <v>家庭常备器械</v>
          </cell>
          <cell r="P2776" t="str">
            <v>医疗器械</v>
          </cell>
          <cell r="Q2776">
            <v>11620</v>
          </cell>
          <cell r="R2776" t="str">
            <v>尹萍</v>
          </cell>
          <cell r="S2776">
            <v>38750003</v>
          </cell>
          <cell r="T2776">
            <v>25</v>
          </cell>
          <cell r="U2776" t="str">
            <v>线下</v>
          </cell>
          <cell r="V2776">
            <v>7.9</v>
          </cell>
          <cell r="W2776">
            <v>240439</v>
          </cell>
        </row>
        <row r="2777">
          <cell r="A2777">
            <v>45459.9131944444</v>
          </cell>
          <cell r="B2777">
            <v>58407409</v>
          </cell>
          <cell r="C2777">
            <v>744</v>
          </cell>
          <cell r="D2777" t="str">
            <v>四川太极武侯区科华街药店</v>
          </cell>
          <cell r="E2777">
            <v>2506774</v>
          </cell>
          <cell r="F2777" t="str">
            <v>医用重组胶原蛋白修复贴</v>
          </cell>
          <cell r="G2777" t="str">
            <v>28g(23cmx21cm）x5袋</v>
          </cell>
          <cell r="H2777" t="str">
            <v>盒</v>
          </cell>
          <cell r="I2777">
            <v>1</v>
          </cell>
          <cell r="J2777">
            <v>25</v>
          </cell>
          <cell r="K2777">
            <v>17.1</v>
          </cell>
          <cell r="L2777" t="str">
            <v>68.4%</v>
          </cell>
          <cell r="M2777">
            <v>40116</v>
          </cell>
          <cell r="N2777" t="str">
            <v>其他家庭常备器械类</v>
          </cell>
          <cell r="O2777" t="str">
            <v>家庭常备器械</v>
          </cell>
          <cell r="P2777" t="str">
            <v>医疗器械</v>
          </cell>
          <cell r="Q2777">
            <v>11620</v>
          </cell>
          <cell r="R2777" t="str">
            <v>尹萍</v>
          </cell>
          <cell r="S2777">
            <v>38750003</v>
          </cell>
          <cell r="T2777">
            <v>25</v>
          </cell>
          <cell r="U2777" t="str">
            <v>线下</v>
          </cell>
          <cell r="V2777">
            <v>7.9</v>
          </cell>
          <cell r="W2777">
            <v>240439</v>
          </cell>
        </row>
        <row r="2778">
          <cell r="A2778">
            <v>45470.4673611111</v>
          </cell>
          <cell r="B2778">
            <v>58526562</v>
          </cell>
          <cell r="C2778">
            <v>744</v>
          </cell>
          <cell r="D2778" t="str">
            <v>四川太极武侯区科华街药店</v>
          </cell>
          <cell r="E2778">
            <v>2506774</v>
          </cell>
          <cell r="F2778" t="str">
            <v>医用重组胶原蛋白修复贴</v>
          </cell>
          <cell r="G2778" t="str">
            <v>28g(23cmx21cm）x5袋</v>
          </cell>
          <cell r="H2778" t="str">
            <v>盒</v>
          </cell>
          <cell r="I2778">
            <v>1</v>
          </cell>
          <cell r="J2778">
            <v>25</v>
          </cell>
          <cell r="K2778">
            <v>17.1</v>
          </cell>
          <cell r="L2778" t="str">
            <v>68.4%</v>
          </cell>
          <cell r="M2778">
            <v>40116</v>
          </cell>
          <cell r="N2778" t="str">
            <v>其他家庭常备器械类</v>
          </cell>
          <cell r="O2778" t="str">
            <v>家庭常备器械</v>
          </cell>
          <cell r="P2778" t="str">
            <v>医疗器械</v>
          </cell>
          <cell r="Q2778">
            <v>11620</v>
          </cell>
          <cell r="R2778" t="str">
            <v>尹萍</v>
          </cell>
          <cell r="S2778">
            <v>38796841</v>
          </cell>
          <cell r="T2778">
            <v>25</v>
          </cell>
          <cell r="U2778" t="str">
            <v>线下</v>
          </cell>
          <cell r="V2778">
            <v>7.9</v>
          </cell>
          <cell r="W2778">
            <v>240439</v>
          </cell>
        </row>
        <row r="2779">
          <cell r="A2779">
            <v>45470.4673611111</v>
          </cell>
          <cell r="B2779">
            <v>58526562</v>
          </cell>
          <cell r="C2779">
            <v>744</v>
          </cell>
          <cell r="D2779" t="str">
            <v>四川太极武侯区科华街药店</v>
          </cell>
          <cell r="E2779">
            <v>2506774</v>
          </cell>
          <cell r="F2779" t="str">
            <v>医用重组胶原蛋白修复贴</v>
          </cell>
          <cell r="G2779" t="str">
            <v>28g(23cmx21cm）x5袋</v>
          </cell>
          <cell r="H2779" t="str">
            <v>盒</v>
          </cell>
          <cell r="I2779">
            <v>1</v>
          </cell>
          <cell r="J2779">
            <v>24</v>
          </cell>
          <cell r="K2779">
            <v>16.1</v>
          </cell>
          <cell r="L2779" t="str">
            <v>67.08%</v>
          </cell>
          <cell r="M2779">
            <v>40116</v>
          </cell>
          <cell r="N2779" t="str">
            <v>其他家庭常备器械类</v>
          </cell>
          <cell r="O2779" t="str">
            <v>家庭常备器械</v>
          </cell>
          <cell r="P2779" t="str">
            <v>医疗器械</v>
          </cell>
          <cell r="Q2779">
            <v>11620</v>
          </cell>
          <cell r="R2779" t="str">
            <v>尹萍</v>
          </cell>
          <cell r="S2779">
            <v>38796841</v>
          </cell>
          <cell r="T2779">
            <v>24</v>
          </cell>
          <cell r="U2779" t="str">
            <v>线下</v>
          </cell>
          <cell r="V2779">
            <v>7.9</v>
          </cell>
          <cell r="W2779">
            <v>240439</v>
          </cell>
        </row>
        <row r="2780">
          <cell r="A2780">
            <v>45470.4673611111</v>
          </cell>
          <cell r="B2780">
            <v>58526562</v>
          </cell>
          <cell r="C2780">
            <v>744</v>
          </cell>
          <cell r="D2780" t="str">
            <v>四川太极武侯区科华街药店</v>
          </cell>
          <cell r="E2780">
            <v>2506774</v>
          </cell>
          <cell r="F2780" t="str">
            <v>医用重组胶原蛋白修复贴</v>
          </cell>
          <cell r="G2780" t="str">
            <v>28g(23cmx21cm）x5袋</v>
          </cell>
          <cell r="H2780" t="str">
            <v>盒</v>
          </cell>
          <cell r="I2780">
            <v>1</v>
          </cell>
          <cell r="J2780">
            <v>25</v>
          </cell>
          <cell r="K2780">
            <v>17.1</v>
          </cell>
          <cell r="L2780" t="str">
            <v>68.4%</v>
          </cell>
          <cell r="M2780">
            <v>40116</v>
          </cell>
          <cell r="N2780" t="str">
            <v>其他家庭常备器械类</v>
          </cell>
          <cell r="O2780" t="str">
            <v>家庭常备器械</v>
          </cell>
          <cell r="P2780" t="str">
            <v>医疗器械</v>
          </cell>
          <cell r="Q2780">
            <v>11620</v>
          </cell>
          <cell r="R2780" t="str">
            <v>尹萍</v>
          </cell>
          <cell r="S2780">
            <v>38796841</v>
          </cell>
          <cell r="T2780">
            <v>25</v>
          </cell>
          <cell r="U2780" t="str">
            <v>线下</v>
          </cell>
          <cell r="V2780">
            <v>7.9</v>
          </cell>
          <cell r="W2780">
            <v>240439</v>
          </cell>
        </row>
        <row r="2781">
          <cell r="A2781">
            <v>45470.4673611111</v>
          </cell>
          <cell r="B2781">
            <v>58526562</v>
          </cell>
          <cell r="C2781">
            <v>744</v>
          </cell>
          <cell r="D2781" t="str">
            <v>四川太极武侯区科华街药店</v>
          </cell>
          <cell r="E2781">
            <v>2506774</v>
          </cell>
          <cell r="F2781" t="str">
            <v>医用重组胶原蛋白修复贴</v>
          </cell>
          <cell r="G2781" t="str">
            <v>28g(23cmx21cm）x5袋</v>
          </cell>
          <cell r="H2781" t="str">
            <v>盒</v>
          </cell>
          <cell r="I2781">
            <v>1</v>
          </cell>
          <cell r="J2781">
            <v>25</v>
          </cell>
          <cell r="K2781">
            <v>17.1</v>
          </cell>
          <cell r="L2781" t="str">
            <v>68.4%</v>
          </cell>
          <cell r="M2781">
            <v>40116</v>
          </cell>
          <cell r="N2781" t="str">
            <v>其他家庭常备器械类</v>
          </cell>
          <cell r="O2781" t="str">
            <v>家庭常备器械</v>
          </cell>
          <cell r="P2781" t="str">
            <v>医疗器械</v>
          </cell>
          <cell r="Q2781">
            <v>11620</v>
          </cell>
          <cell r="R2781" t="str">
            <v>尹萍</v>
          </cell>
          <cell r="S2781">
            <v>38796841</v>
          </cell>
          <cell r="T2781">
            <v>25</v>
          </cell>
          <cell r="U2781" t="str">
            <v>线下</v>
          </cell>
          <cell r="V2781">
            <v>7.9</v>
          </cell>
          <cell r="W2781">
            <v>240439</v>
          </cell>
        </row>
        <row r="2782">
          <cell r="A2782">
            <v>45446.9194444444</v>
          </cell>
          <cell r="B2782">
            <v>58255670</v>
          </cell>
          <cell r="C2782">
            <v>745</v>
          </cell>
          <cell r="D2782" t="str">
            <v>四川太极金牛区金沙路药店</v>
          </cell>
          <cell r="E2782">
            <v>2506774</v>
          </cell>
          <cell r="F2782" t="str">
            <v>医用重组胶原蛋白修复贴</v>
          </cell>
          <cell r="G2782" t="str">
            <v>28g(23cmx21cm）x5袋</v>
          </cell>
          <cell r="H2782" t="str">
            <v>盒</v>
          </cell>
          <cell r="I2782">
            <v>1</v>
          </cell>
          <cell r="J2782">
            <v>24.75</v>
          </cell>
          <cell r="K2782">
            <v>16.85</v>
          </cell>
          <cell r="L2782" t="str">
            <v>68.08%</v>
          </cell>
          <cell r="M2782">
            <v>40116</v>
          </cell>
          <cell r="N2782" t="str">
            <v>其他家庭常备器械类</v>
          </cell>
          <cell r="O2782" t="str">
            <v>家庭常备器械</v>
          </cell>
          <cell r="P2782" t="str">
            <v>医疗器械</v>
          </cell>
          <cell r="Q2782">
            <v>16101</v>
          </cell>
          <cell r="R2782" t="str">
            <v>唐倩</v>
          </cell>
          <cell r="S2782">
            <v>38649264</v>
          </cell>
          <cell r="T2782">
            <v>24.75</v>
          </cell>
          <cell r="U2782" t="str">
            <v>线下</v>
          </cell>
          <cell r="V2782">
            <v>7.9</v>
          </cell>
          <cell r="W2782">
            <v>240434</v>
          </cell>
        </row>
        <row r="2783">
          <cell r="A2783">
            <v>45446.9194444444</v>
          </cell>
          <cell r="B2783">
            <v>58255670</v>
          </cell>
          <cell r="C2783">
            <v>745</v>
          </cell>
          <cell r="D2783" t="str">
            <v>四川太极金牛区金沙路药店</v>
          </cell>
          <cell r="E2783">
            <v>2506774</v>
          </cell>
          <cell r="F2783" t="str">
            <v>医用重组胶原蛋白修复贴</v>
          </cell>
          <cell r="G2783" t="str">
            <v>28g(23cmx21cm）x5袋</v>
          </cell>
          <cell r="H2783" t="str">
            <v>盒</v>
          </cell>
          <cell r="I2783">
            <v>1</v>
          </cell>
          <cell r="J2783">
            <v>24.75</v>
          </cell>
          <cell r="K2783">
            <v>16.85</v>
          </cell>
          <cell r="L2783" t="str">
            <v>68.08%</v>
          </cell>
          <cell r="M2783">
            <v>40116</v>
          </cell>
          <cell r="N2783" t="str">
            <v>其他家庭常备器械类</v>
          </cell>
          <cell r="O2783" t="str">
            <v>家庭常备器械</v>
          </cell>
          <cell r="P2783" t="str">
            <v>医疗器械</v>
          </cell>
          <cell r="Q2783">
            <v>16101</v>
          </cell>
          <cell r="R2783" t="str">
            <v>唐倩</v>
          </cell>
          <cell r="S2783">
            <v>38649264</v>
          </cell>
          <cell r="T2783">
            <v>24.75</v>
          </cell>
          <cell r="U2783" t="str">
            <v>线下</v>
          </cell>
          <cell r="V2783">
            <v>7.9</v>
          </cell>
          <cell r="W2783">
            <v>240434</v>
          </cell>
        </row>
        <row r="2784">
          <cell r="A2784">
            <v>45446.9194444444</v>
          </cell>
          <cell r="B2784">
            <v>58255670</v>
          </cell>
          <cell r="C2784">
            <v>745</v>
          </cell>
          <cell r="D2784" t="str">
            <v>四川太极金牛区金沙路药店</v>
          </cell>
          <cell r="E2784">
            <v>2506774</v>
          </cell>
          <cell r="F2784" t="str">
            <v>医用重组胶原蛋白修复贴</v>
          </cell>
          <cell r="G2784" t="str">
            <v>28g(23cmx21cm）x5袋</v>
          </cell>
          <cell r="H2784" t="str">
            <v>盒</v>
          </cell>
          <cell r="I2784">
            <v>1</v>
          </cell>
          <cell r="J2784">
            <v>24.75</v>
          </cell>
          <cell r="K2784">
            <v>16.85</v>
          </cell>
          <cell r="L2784" t="str">
            <v>68.08%</v>
          </cell>
          <cell r="M2784">
            <v>40116</v>
          </cell>
          <cell r="N2784" t="str">
            <v>其他家庭常备器械类</v>
          </cell>
          <cell r="O2784" t="str">
            <v>家庭常备器械</v>
          </cell>
          <cell r="P2784" t="str">
            <v>医疗器械</v>
          </cell>
          <cell r="Q2784">
            <v>16101</v>
          </cell>
          <cell r="R2784" t="str">
            <v>唐倩</v>
          </cell>
          <cell r="S2784">
            <v>38649264</v>
          </cell>
          <cell r="T2784">
            <v>24.75</v>
          </cell>
          <cell r="U2784" t="str">
            <v>线下</v>
          </cell>
          <cell r="V2784">
            <v>7.9</v>
          </cell>
          <cell r="W2784">
            <v>240434</v>
          </cell>
        </row>
        <row r="2785">
          <cell r="A2785">
            <v>45446.9194444444</v>
          </cell>
          <cell r="B2785">
            <v>58255670</v>
          </cell>
          <cell r="C2785">
            <v>745</v>
          </cell>
          <cell r="D2785" t="str">
            <v>四川太极金牛区金沙路药店</v>
          </cell>
          <cell r="E2785">
            <v>2506774</v>
          </cell>
          <cell r="F2785" t="str">
            <v>医用重组胶原蛋白修复贴</v>
          </cell>
          <cell r="G2785" t="str">
            <v>28g(23cmx21cm）x5袋</v>
          </cell>
          <cell r="H2785" t="str">
            <v>盒</v>
          </cell>
          <cell r="I2785">
            <v>1</v>
          </cell>
          <cell r="J2785">
            <v>24.75</v>
          </cell>
          <cell r="K2785">
            <v>16.85</v>
          </cell>
          <cell r="L2785" t="str">
            <v>68.08%</v>
          </cell>
          <cell r="M2785">
            <v>40116</v>
          </cell>
          <cell r="N2785" t="str">
            <v>其他家庭常备器械类</v>
          </cell>
          <cell r="O2785" t="str">
            <v>家庭常备器械</v>
          </cell>
          <cell r="P2785" t="str">
            <v>医疗器械</v>
          </cell>
          <cell r="Q2785">
            <v>16101</v>
          </cell>
          <cell r="R2785" t="str">
            <v>唐倩</v>
          </cell>
          <cell r="S2785">
            <v>38649264</v>
          </cell>
          <cell r="T2785">
            <v>24.75</v>
          </cell>
          <cell r="U2785" t="str">
            <v>线下</v>
          </cell>
          <cell r="V2785">
            <v>7.9</v>
          </cell>
          <cell r="W2785">
            <v>240434</v>
          </cell>
        </row>
        <row r="2786">
          <cell r="A2786">
            <v>45448.8236111111</v>
          </cell>
          <cell r="B2786">
            <v>58275182</v>
          </cell>
          <cell r="C2786">
            <v>745</v>
          </cell>
          <cell r="D2786" t="str">
            <v>四川太极金牛区金沙路药店</v>
          </cell>
          <cell r="E2786">
            <v>2505131</v>
          </cell>
          <cell r="F2786" t="str">
            <v>重组人源胶原蛋白修复敷料</v>
          </cell>
          <cell r="G2786" t="str">
            <v>F型 28g(23cmx21cm)x5袋 (枢颜)</v>
          </cell>
          <cell r="H2786" t="str">
            <v>盒</v>
          </cell>
          <cell r="I2786">
            <v>1</v>
          </cell>
          <cell r="J2786">
            <v>24.75</v>
          </cell>
          <cell r="K2786">
            <v>16.85</v>
          </cell>
          <cell r="L2786" t="str">
            <v>68.08%</v>
          </cell>
          <cell r="M2786">
            <v>40116</v>
          </cell>
          <cell r="N2786" t="str">
            <v>其他家庭常备器械类</v>
          </cell>
          <cell r="O2786" t="str">
            <v>家庭常备器械</v>
          </cell>
          <cell r="P2786" t="str">
            <v>医疗器械</v>
          </cell>
          <cell r="Q2786">
            <v>27722</v>
          </cell>
          <cell r="R2786" t="str">
            <v>许成云</v>
          </cell>
          <cell r="S2786">
            <v>38337246</v>
          </cell>
          <cell r="T2786">
            <v>24.75</v>
          </cell>
          <cell r="U2786" t="str">
            <v>线下</v>
          </cell>
          <cell r="V2786">
            <v>7.9</v>
          </cell>
          <cell r="W2786">
            <v>20240324</v>
          </cell>
        </row>
        <row r="2787">
          <cell r="A2787">
            <v>45448.8236111111</v>
          </cell>
          <cell r="B2787">
            <v>58275182</v>
          </cell>
          <cell r="C2787">
            <v>745</v>
          </cell>
          <cell r="D2787" t="str">
            <v>四川太极金牛区金沙路药店</v>
          </cell>
          <cell r="E2787">
            <v>2505131</v>
          </cell>
          <cell r="F2787" t="str">
            <v>重组人源胶原蛋白修复敷料</v>
          </cell>
          <cell r="G2787" t="str">
            <v>F型 28g(23cmx21cm)x5袋 (枢颜)</v>
          </cell>
          <cell r="H2787" t="str">
            <v>盒</v>
          </cell>
          <cell r="I2787">
            <v>1</v>
          </cell>
          <cell r="J2787">
            <v>24.75</v>
          </cell>
          <cell r="K2787">
            <v>16.85</v>
          </cell>
          <cell r="L2787" t="str">
            <v>68.08%</v>
          </cell>
          <cell r="M2787">
            <v>40116</v>
          </cell>
          <cell r="N2787" t="str">
            <v>其他家庭常备器械类</v>
          </cell>
          <cell r="O2787" t="str">
            <v>家庭常备器械</v>
          </cell>
          <cell r="P2787" t="str">
            <v>医疗器械</v>
          </cell>
          <cell r="Q2787">
            <v>27722</v>
          </cell>
          <cell r="R2787" t="str">
            <v>许成云</v>
          </cell>
          <cell r="S2787">
            <v>38337246</v>
          </cell>
          <cell r="T2787">
            <v>24.75</v>
          </cell>
          <cell r="U2787" t="str">
            <v>线下</v>
          </cell>
          <cell r="V2787">
            <v>7.9</v>
          </cell>
          <cell r="W2787">
            <v>20240324</v>
          </cell>
        </row>
        <row r="2788">
          <cell r="A2788">
            <v>45448.8236111111</v>
          </cell>
          <cell r="B2788">
            <v>58275182</v>
          </cell>
          <cell r="C2788">
            <v>745</v>
          </cell>
          <cell r="D2788" t="str">
            <v>四川太极金牛区金沙路药店</v>
          </cell>
          <cell r="E2788">
            <v>2505131</v>
          </cell>
          <cell r="F2788" t="str">
            <v>重组人源胶原蛋白修复敷料</v>
          </cell>
          <cell r="G2788" t="str">
            <v>F型 28g(23cmx21cm)x5袋 (枢颜)</v>
          </cell>
          <cell r="H2788" t="str">
            <v>盒</v>
          </cell>
          <cell r="I2788">
            <v>1</v>
          </cell>
          <cell r="J2788">
            <v>24.75</v>
          </cell>
          <cell r="K2788">
            <v>16.85</v>
          </cell>
          <cell r="L2788" t="str">
            <v>68.08%</v>
          </cell>
          <cell r="M2788">
            <v>40116</v>
          </cell>
          <cell r="N2788" t="str">
            <v>其他家庭常备器械类</v>
          </cell>
          <cell r="O2788" t="str">
            <v>家庭常备器械</v>
          </cell>
          <cell r="P2788" t="str">
            <v>医疗器械</v>
          </cell>
          <cell r="Q2788">
            <v>27722</v>
          </cell>
          <cell r="R2788" t="str">
            <v>许成云</v>
          </cell>
          <cell r="S2788">
            <v>38337246</v>
          </cell>
          <cell r="T2788">
            <v>24.75</v>
          </cell>
          <cell r="U2788" t="str">
            <v>线下</v>
          </cell>
          <cell r="V2788">
            <v>7.9</v>
          </cell>
          <cell r="W2788">
            <v>20240324</v>
          </cell>
        </row>
        <row r="2789">
          <cell r="A2789">
            <v>45448.8236111111</v>
          </cell>
          <cell r="B2789">
            <v>58275182</v>
          </cell>
          <cell r="C2789">
            <v>745</v>
          </cell>
          <cell r="D2789" t="str">
            <v>四川太极金牛区金沙路药店</v>
          </cell>
          <cell r="E2789">
            <v>2505131</v>
          </cell>
          <cell r="F2789" t="str">
            <v>重组人源胶原蛋白修复敷料</v>
          </cell>
          <cell r="G2789" t="str">
            <v>F型 28g(23cmx21cm)x5袋 (枢颜)</v>
          </cell>
          <cell r="H2789" t="str">
            <v>盒</v>
          </cell>
          <cell r="I2789">
            <v>1</v>
          </cell>
          <cell r="J2789">
            <v>24.75</v>
          </cell>
          <cell r="K2789">
            <v>16.85</v>
          </cell>
          <cell r="L2789" t="str">
            <v>68.08%</v>
          </cell>
          <cell r="M2789">
            <v>40116</v>
          </cell>
          <cell r="N2789" t="str">
            <v>其他家庭常备器械类</v>
          </cell>
          <cell r="O2789" t="str">
            <v>家庭常备器械</v>
          </cell>
          <cell r="P2789" t="str">
            <v>医疗器械</v>
          </cell>
          <cell r="Q2789">
            <v>27722</v>
          </cell>
          <cell r="R2789" t="str">
            <v>许成云</v>
          </cell>
          <cell r="S2789">
            <v>38337246</v>
          </cell>
          <cell r="T2789">
            <v>24.75</v>
          </cell>
          <cell r="U2789" t="str">
            <v>线下</v>
          </cell>
          <cell r="V2789">
            <v>7.9</v>
          </cell>
          <cell r="W2789">
            <v>20240324</v>
          </cell>
        </row>
        <row r="2790">
          <cell r="A2790">
            <v>45462.5381944444</v>
          </cell>
          <cell r="B2790">
            <v>58436431</v>
          </cell>
          <cell r="C2790">
            <v>745</v>
          </cell>
          <cell r="D2790" t="str">
            <v>四川太极金牛区金沙路药店</v>
          </cell>
          <cell r="E2790">
            <v>2505131</v>
          </cell>
          <cell r="F2790" t="str">
            <v>重组人源胶原蛋白修复敷料</v>
          </cell>
          <cell r="G2790" t="str">
            <v>F型 28g(23cmx21cm)x5袋 (枢颜)</v>
          </cell>
          <cell r="H2790" t="str">
            <v>盒</v>
          </cell>
          <cell r="I2790">
            <v>1</v>
          </cell>
          <cell r="J2790">
            <v>24.75</v>
          </cell>
          <cell r="K2790">
            <v>16.85</v>
          </cell>
          <cell r="L2790" t="str">
            <v>68.08%</v>
          </cell>
          <cell r="M2790">
            <v>40116</v>
          </cell>
          <cell r="N2790" t="str">
            <v>其他家庭常备器械类</v>
          </cell>
          <cell r="O2790" t="str">
            <v>家庭常备器械</v>
          </cell>
          <cell r="P2790" t="str">
            <v>医疗器械</v>
          </cell>
          <cell r="Q2790">
            <v>27722</v>
          </cell>
          <cell r="R2790" t="str">
            <v>许成云</v>
          </cell>
          <cell r="S2790">
            <v>38567009</v>
          </cell>
          <cell r="T2790">
            <v>24.75</v>
          </cell>
          <cell r="U2790" t="str">
            <v>线下</v>
          </cell>
          <cell r="V2790">
            <v>7.9</v>
          </cell>
          <cell r="W2790">
            <v>20240326</v>
          </cell>
        </row>
        <row r="2791">
          <cell r="A2791">
            <v>45462.5381944444</v>
          </cell>
          <cell r="B2791">
            <v>58436431</v>
          </cell>
          <cell r="C2791">
            <v>745</v>
          </cell>
          <cell r="D2791" t="str">
            <v>四川太极金牛区金沙路药店</v>
          </cell>
          <cell r="E2791">
            <v>2505131</v>
          </cell>
          <cell r="F2791" t="str">
            <v>重组人源胶原蛋白修复敷料</v>
          </cell>
          <cell r="G2791" t="str">
            <v>F型 28g(23cmx21cm)x5袋 (枢颜)</v>
          </cell>
          <cell r="H2791" t="str">
            <v>盒</v>
          </cell>
          <cell r="I2791">
            <v>1</v>
          </cell>
          <cell r="J2791">
            <v>24.75</v>
          </cell>
          <cell r="K2791">
            <v>16.85</v>
          </cell>
          <cell r="L2791" t="str">
            <v>68.08%</v>
          </cell>
          <cell r="M2791">
            <v>40116</v>
          </cell>
          <cell r="N2791" t="str">
            <v>其他家庭常备器械类</v>
          </cell>
          <cell r="O2791" t="str">
            <v>家庭常备器械</v>
          </cell>
          <cell r="P2791" t="str">
            <v>医疗器械</v>
          </cell>
          <cell r="Q2791">
            <v>27722</v>
          </cell>
          <cell r="R2791" t="str">
            <v>许成云</v>
          </cell>
          <cell r="S2791">
            <v>38567009</v>
          </cell>
          <cell r="T2791">
            <v>24.75</v>
          </cell>
          <cell r="U2791" t="str">
            <v>线下</v>
          </cell>
          <cell r="V2791">
            <v>7.9</v>
          </cell>
          <cell r="W2791">
            <v>20240326</v>
          </cell>
        </row>
        <row r="2792">
          <cell r="A2792">
            <v>45462.5381944444</v>
          </cell>
          <cell r="B2792">
            <v>58436431</v>
          </cell>
          <cell r="C2792">
            <v>745</v>
          </cell>
          <cell r="D2792" t="str">
            <v>四川太极金牛区金沙路药店</v>
          </cell>
          <cell r="E2792">
            <v>2505131</v>
          </cell>
          <cell r="F2792" t="str">
            <v>重组人源胶原蛋白修复敷料</v>
          </cell>
          <cell r="G2792" t="str">
            <v>F型 28g(23cmx21cm)x5袋 (枢颜)</v>
          </cell>
          <cell r="H2792" t="str">
            <v>盒</v>
          </cell>
          <cell r="I2792">
            <v>1</v>
          </cell>
          <cell r="J2792">
            <v>24.75</v>
          </cell>
          <cell r="K2792">
            <v>16.85</v>
          </cell>
          <cell r="L2792" t="str">
            <v>68.08%</v>
          </cell>
          <cell r="M2792">
            <v>40116</v>
          </cell>
          <cell r="N2792" t="str">
            <v>其他家庭常备器械类</v>
          </cell>
          <cell r="O2792" t="str">
            <v>家庭常备器械</v>
          </cell>
          <cell r="P2792" t="str">
            <v>医疗器械</v>
          </cell>
          <cell r="Q2792">
            <v>27722</v>
          </cell>
          <cell r="R2792" t="str">
            <v>许成云</v>
          </cell>
          <cell r="S2792">
            <v>38567009</v>
          </cell>
          <cell r="T2792">
            <v>24.75</v>
          </cell>
          <cell r="U2792" t="str">
            <v>线下</v>
          </cell>
          <cell r="V2792">
            <v>7.9</v>
          </cell>
          <cell r="W2792">
            <v>20240326</v>
          </cell>
        </row>
        <row r="2793">
          <cell r="A2793">
            <v>45462.5381944444</v>
          </cell>
          <cell r="B2793">
            <v>58436431</v>
          </cell>
          <cell r="C2793">
            <v>745</v>
          </cell>
          <cell r="D2793" t="str">
            <v>四川太极金牛区金沙路药店</v>
          </cell>
          <cell r="E2793">
            <v>2505131</v>
          </cell>
          <cell r="F2793" t="str">
            <v>重组人源胶原蛋白修复敷料</v>
          </cell>
          <cell r="G2793" t="str">
            <v>F型 28g(23cmx21cm)x5袋 (枢颜)</v>
          </cell>
          <cell r="H2793" t="str">
            <v>盒</v>
          </cell>
          <cell r="I2793">
            <v>1</v>
          </cell>
          <cell r="J2793">
            <v>24.75</v>
          </cell>
          <cell r="K2793">
            <v>16.85</v>
          </cell>
          <cell r="L2793" t="str">
            <v>68.08%</v>
          </cell>
          <cell r="M2793">
            <v>40116</v>
          </cell>
          <cell r="N2793" t="str">
            <v>其他家庭常备器械类</v>
          </cell>
          <cell r="O2793" t="str">
            <v>家庭常备器械</v>
          </cell>
          <cell r="P2793" t="str">
            <v>医疗器械</v>
          </cell>
          <cell r="Q2793">
            <v>27722</v>
          </cell>
          <cell r="R2793" t="str">
            <v>许成云</v>
          </cell>
          <cell r="S2793">
            <v>38567009</v>
          </cell>
          <cell r="T2793">
            <v>24.75</v>
          </cell>
          <cell r="U2793" t="str">
            <v>线下</v>
          </cell>
          <cell r="V2793">
            <v>7.9</v>
          </cell>
          <cell r="W2793">
            <v>20240326</v>
          </cell>
        </row>
        <row r="2794">
          <cell r="A2794">
            <v>45450.5763888889</v>
          </cell>
          <cell r="B2794">
            <v>58292200</v>
          </cell>
          <cell r="C2794">
            <v>746</v>
          </cell>
          <cell r="D2794" t="str">
            <v>四川太极大邑县晋原镇内蒙古大道桃源药店</v>
          </cell>
          <cell r="E2794">
            <v>2506774</v>
          </cell>
          <cell r="F2794" t="str">
            <v>医用重组胶原蛋白修复贴</v>
          </cell>
          <cell r="G2794" t="str">
            <v>28g(23cmx21cm）x5袋</v>
          </cell>
          <cell r="H2794" t="str">
            <v>盒</v>
          </cell>
          <cell r="I2794">
            <v>2</v>
          </cell>
          <cell r="J2794">
            <v>34</v>
          </cell>
          <cell r="K2794">
            <v>18.2</v>
          </cell>
          <cell r="L2794" t="str">
            <v>53.53%</v>
          </cell>
          <cell r="M2794">
            <v>40116</v>
          </cell>
          <cell r="N2794" t="str">
            <v>其他家庭常备器械类</v>
          </cell>
          <cell r="O2794" t="str">
            <v>家庭常备器械</v>
          </cell>
          <cell r="P2794" t="str">
            <v>医疗器械</v>
          </cell>
          <cell r="Q2794">
            <v>6733</v>
          </cell>
          <cell r="R2794" t="str">
            <v>李秀辉</v>
          </cell>
          <cell r="S2794">
            <v>38684093</v>
          </cell>
          <cell r="T2794">
            <v>17</v>
          </cell>
          <cell r="U2794" t="str">
            <v>线下</v>
          </cell>
          <cell r="V2794">
            <v>7.9</v>
          </cell>
          <cell r="W2794">
            <v>240439</v>
          </cell>
        </row>
        <row r="2795">
          <cell r="A2795">
            <v>45450.5763888889</v>
          </cell>
          <cell r="B2795">
            <v>58292200</v>
          </cell>
          <cell r="C2795">
            <v>746</v>
          </cell>
          <cell r="D2795" t="str">
            <v>四川太极大邑县晋原镇内蒙古大道桃源药店</v>
          </cell>
          <cell r="E2795">
            <v>2506774</v>
          </cell>
          <cell r="F2795" t="str">
            <v>医用重组胶原蛋白修复贴</v>
          </cell>
          <cell r="G2795" t="str">
            <v>28g(23cmx21cm）x5袋</v>
          </cell>
          <cell r="H2795" t="str">
            <v>盒</v>
          </cell>
          <cell r="I2795">
            <v>2</v>
          </cell>
          <cell r="J2795">
            <v>34</v>
          </cell>
          <cell r="K2795">
            <v>18.2</v>
          </cell>
          <cell r="L2795" t="str">
            <v>53.53%</v>
          </cell>
          <cell r="M2795">
            <v>40116</v>
          </cell>
          <cell r="N2795" t="str">
            <v>其他家庭常备器械类</v>
          </cell>
          <cell r="O2795" t="str">
            <v>家庭常备器械</v>
          </cell>
          <cell r="P2795" t="str">
            <v>医疗器械</v>
          </cell>
          <cell r="Q2795">
            <v>14106</v>
          </cell>
          <cell r="R2795" t="str">
            <v>郭益</v>
          </cell>
          <cell r="S2795">
            <v>38684093</v>
          </cell>
          <cell r="T2795">
            <v>17</v>
          </cell>
          <cell r="U2795" t="str">
            <v>线下</v>
          </cell>
          <cell r="V2795">
            <v>7.9</v>
          </cell>
          <cell r="W2795">
            <v>240439</v>
          </cell>
        </row>
        <row r="2796">
          <cell r="A2796">
            <v>45450.5763888889</v>
          </cell>
          <cell r="B2796">
            <v>58292200</v>
          </cell>
          <cell r="C2796">
            <v>746</v>
          </cell>
          <cell r="D2796" t="str">
            <v>四川太极大邑县晋原镇内蒙古大道桃源药店</v>
          </cell>
          <cell r="E2796">
            <v>2506774</v>
          </cell>
          <cell r="F2796" t="str">
            <v>医用重组胶原蛋白修复贴</v>
          </cell>
          <cell r="G2796" t="str">
            <v>28g(23cmx21cm）x5袋</v>
          </cell>
          <cell r="H2796" t="str">
            <v>盒</v>
          </cell>
          <cell r="I2796">
            <v>2</v>
          </cell>
          <cell r="J2796">
            <v>34</v>
          </cell>
          <cell r="K2796">
            <v>18.2</v>
          </cell>
          <cell r="L2796" t="str">
            <v>53.53%</v>
          </cell>
          <cell r="M2796">
            <v>40116</v>
          </cell>
          <cell r="N2796" t="str">
            <v>其他家庭常备器械类</v>
          </cell>
          <cell r="O2796" t="str">
            <v>家庭常备器械</v>
          </cell>
          <cell r="P2796" t="str">
            <v>医疗器械</v>
          </cell>
          <cell r="Q2796">
            <v>6733</v>
          </cell>
          <cell r="R2796" t="str">
            <v>李秀辉</v>
          </cell>
          <cell r="S2796">
            <v>38684093</v>
          </cell>
          <cell r="T2796">
            <v>17</v>
          </cell>
          <cell r="U2796" t="str">
            <v>线下</v>
          </cell>
          <cell r="V2796">
            <v>7.9</v>
          </cell>
          <cell r="W2796">
            <v>240439</v>
          </cell>
        </row>
        <row r="2797">
          <cell r="A2797">
            <v>45450.5763888889</v>
          </cell>
          <cell r="B2797">
            <v>58292200</v>
          </cell>
          <cell r="C2797">
            <v>746</v>
          </cell>
          <cell r="D2797" t="str">
            <v>四川太极大邑县晋原镇内蒙古大道桃源药店</v>
          </cell>
          <cell r="E2797">
            <v>2505130</v>
          </cell>
          <cell r="F2797" t="str">
            <v>重组人源胶原蛋白修复敷料</v>
          </cell>
          <cell r="G2797" t="str">
            <v>X型 4gx3支</v>
          </cell>
          <cell r="H2797" t="str">
            <v>盒</v>
          </cell>
          <cell r="I2797">
            <v>2</v>
          </cell>
          <cell r="J2797">
            <v>124</v>
          </cell>
          <cell r="K2797">
            <v>44</v>
          </cell>
          <cell r="L2797" t="str">
            <v>35.48%</v>
          </cell>
          <cell r="M2797">
            <v>40116</v>
          </cell>
          <cell r="N2797" t="str">
            <v>其他家庭常备器械类</v>
          </cell>
          <cell r="O2797" t="str">
            <v>家庭常备器械</v>
          </cell>
          <cell r="P2797" t="str">
            <v>医疗器械</v>
          </cell>
          <cell r="Q2797">
            <v>6733</v>
          </cell>
          <cell r="R2797" t="str">
            <v>李秀辉</v>
          </cell>
          <cell r="S2797">
            <v>38246631</v>
          </cell>
          <cell r="T2797">
            <v>62</v>
          </cell>
          <cell r="U2797" t="str">
            <v>线下</v>
          </cell>
          <cell r="V2797">
            <v>40</v>
          </cell>
          <cell r="W2797">
            <v>20240105</v>
          </cell>
        </row>
        <row r="2798">
          <cell r="A2798">
            <v>45450.5763888889</v>
          </cell>
          <cell r="B2798">
            <v>58292200</v>
          </cell>
          <cell r="C2798">
            <v>746</v>
          </cell>
          <cell r="D2798" t="str">
            <v>四川太极大邑县晋原镇内蒙古大道桃源药店</v>
          </cell>
          <cell r="E2798">
            <v>2506774</v>
          </cell>
          <cell r="F2798" t="str">
            <v>医用重组胶原蛋白修复贴</v>
          </cell>
          <cell r="G2798" t="str">
            <v>28g(23cmx21cm）x5袋</v>
          </cell>
          <cell r="H2798" t="str">
            <v>盒</v>
          </cell>
          <cell r="I2798">
            <v>2</v>
          </cell>
          <cell r="J2798">
            <v>34</v>
          </cell>
          <cell r="K2798">
            <v>18.2</v>
          </cell>
          <cell r="L2798" t="str">
            <v>53.53%</v>
          </cell>
          <cell r="M2798">
            <v>40116</v>
          </cell>
          <cell r="N2798" t="str">
            <v>其他家庭常备器械类</v>
          </cell>
          <cell r="O2798" t="str">
            <v>家庭常备器械</v>
          </cell>
          <cell r="P2798" t="str">
            <v>医疗器械</v>
          </cell>
          <cell r="Q2798">
            <v>6733</v>
          </cell>
          <cell r="R2798" t="str">
            <v>李秀辉</v>
          </cell>
          <cell r="S2798">
            <v>38684093</v>
          </cell>
          <cell r="T2798">
            <v>17</v>
          </cell>
          <cell r="U2798" t="str">
            <v>线下</v>
          </cell>
          <cell r="V2798">
            <v>7.9</v>
          </cell>
          <cell r="W2798">
            <v>240439</v>
          </cell>
        </row>
        <row r="2799">
          <cell r="A2799">
            <v>45450.5763888889</v>
          </cell>
          <cell r="B2799">
            <v>58292200</v>
          </cell>
          <cell r="C2799">
            <v>746</v>
          </cell>
          <cell r="D2799" t="str">
            <v>四川太极大邑县晋原镇内蒙古大道桃源药店</v>
          </cell>
          <cell r="E2799">
            <v>2506774</v>
          </cell>
          <cell r="F2799" t="str">
            <v>医用重组胶原蛋白修复贴</v>
          </cell>
          <cell r="G2799" t="str">
            <v>28g(23cmx21cm）x5袋</v>
          </cell>
          <cell r="H2799" t="str">
            <v>盒</v>
          </cell>
          <cell r="I2799">
            <v>2</v>
          </cell>
          <cell r="J2799">
            <v>34</v>
          </cell>
          <cell r="K2799">
            <v>18.2</v>
          </cell>
          <cell r="L2799" t="str">
            <v>53.53%</v>
          </cell>
          <cell r="M2799">
            <v>40116</v>
          </cell>
          <cell r="N2799" t="str">
            <v>其他家庭常备器械类</v>
          </cell>
          <cell r="O2799" t="str">
            <v>家庭常备器械</v>
          </cell>
          <cell r="P2799" t="str">
            <v>医疗器械</v>
          </cell>
          <cell r="Q2799">
            <v>14106</v>
          </cell>
          <cell r="R2799" t="str">
            <v>郭益</v>
          </cell>
          <cell r="S2799">
            <v>38684093</v>
          </cell>
          <cell r="T2799">
            <v>17</v>
          </cell>
          <cell r="U2799" t="str">
            <v>线下</v>
          </cell>
          <cell r="V2799">
            <v>7.9</v>
          </cell>
          <cell r="W2799">
            <v>240439</v>
          </cell>
        </row>
        <row r="2800">
          <cell r="A2800">
            <v>45450.5763888889</v>
          </cell>
          <cell r="B2800">
            <v>58292200</v>
          </cell>
          <cell r="C2800">
            <v>746</v>
          </cell>
          <cell r="D2800" t="str">
            <v>四川太极大邑县晋原镇内蒙古大道桃源药店</v>
          </cell>
          <cell r="E2800">
            <v>2506774</v>
          </cell>
          <cell r="F2800" t="str">
            <v>医用重组胶原蛋白修复贴</v>
          </cell>
          <cell r="G2800" t="str">
            <v>28g(23cmx21cm）x5袋</v>
          </cell>
          <cell r="H2800" t="str">
            <v>盒</v>
          </cell>
          <cell r="I2800">
            <v>2</v>
          </cell>
          <cell r="J2800">
            <v>34</v>
          </cell>
          <cell r="K2800">
            <v>18.2</v>
          </cell>
          <cell r="L2800" t="str">
            <v>53.53%</v>
          </cell>
          <cell r="M2800">
            <v>40116</v>
          </cell>
          <cell r="N2800" t="str">
            <v>其他家庭常备器械类</v>
          </cell>
          <cell r="O2800" t="str">
            <v>家庭常备器械</v>
          </cell>
          <cell r="P2800" t="str">
            <v>医疗器械</v>
          </cell>
          <cell r="Q2800">
            <v>6733</v>
          </cell>
          <cell r="R2800" t="str">
            <v>李秀辉</v>
          </cell>
          <cell r="S2800">
            <v>38684093</v>
          </cell>
          <cell r="T2800">
            <v>17</v>
          </cell>
          <cell r="U2800" t="str">
            <v>线下</v>
          </cell>
          <cell r="V2800">
            <v>7.9</v>
          </cell>
          <cell r="W2800">
            <v>240439</v>
          </cell>
        </row>
        <row r="2801">
          <cell r="A2801">
            <v>45450.5763888889</v>
          </cell>
          <cell r="B2801">
            <v>58292200</v>
          </cell>
          <cell r="C2801">
            <v>746</v>
          </cell>
          <cell r="D2801" t="str">
            <v>四川太极大邑县晋原镇内蒙古大道桃源药店</v>
          </cell>
          <cell r="E2801">
            <v>2506774</v>
          </cell>
          <cell r="F2801" t="str">
            <v>医用重组胶原蛋白修复贴</v>
          </cell>
          <cell r="G2801" t="str">
            <v>28g(23cmx21cm）x5袋</v>
          </cell>
          <cell r="H2801" t="str">
            <v>盒</v>
          </cell>
          <cell r="I2801">
            <v>2</v>
          </cell>
          <cell r="J2801">
            <v>34</v>
          </cell>
          <cell r="K2801">
            <v>18.2</v>
          </cell>
          <cell r="L2801" t="str">
            <v>53.53%</v>
          </cell>
          <cell r="M2801">
            <v>40116</v>
          </cell>
          <cell r="N2801" t="str">
            <v>其他家庭常备器械类</v>
          </cell>
          <cell r="O2801" t="str">
            <v>家庭常备器械</v>
          </cell>
          <cell r="P2801" t="str">
            <v>医疗器械</v>
          </cell>
          <cell r="Q2801">
            <v>14106</v>
          </cell>
          <cell r="R2801" t="str">
            <v>郭益</v>
          </cell>
          <cell r="S2801">
            <v>38684093</v>
          </cell>
          <cell r="T2801">
            <v>17</v>
          </cell>
          <cell r="U2801" t="str">
            <v>线下</v>
          </cell>
          <cell r="V2801">
            <v>7.9</v>
          </cell>
          <cell r="W2801">
            <v>240439</v>
          </cell>
        </row>
        <row r="2802">
          <cell r="A2802">
            <v>45450.5763888889</v>
          </cell>
          <cell r="B2802">
            <v>58292200</v>
          </cell>
          <cell r="C2802">
            <v>746</v>
          </cell>
          <cell r="D2802" t="str">
            <v>四川太极大邑县晋原镇内蒙古大道桃源药店</v>
          </cell>
          <cell r="E2802">
            <v>2506774</v>
          </cell>
          <cell r="F2802" t="str">
            <v>医用重组胶原蛋白修复贴</v>
          </cell>
          <cell r="G2802" t="str">
            <v>28g(23cmx21cm）x5袋</v>
          </cell>
          <cell r="H2802" t="str">
            <v>盒</v>
          </cell>
          <cell r="I2802">
            <v>2</v>
          </cell>
          <cell r="J2802">
            <v>34</v>
          </cell>
          <cell r="K2802">
            <v>18.2</v>
          </cell>
          <cell r="L2802" t="str">
            <v>53.53%</v>
          </cell>
          <cell r="M2802">
            <v>40116</v>
          </cell>
          <cell r="N2802" t="str">
            <v>其他家庭常备器械类</v>
          </cell>
          <cell r="O2802" t="str">
            <v>家庭常备器械</v>
          </cell>
          <cell r="P2802" t="str">
            <v>医疗器械</v>
          </cell>
          <cell r="Q2802">
            <v>14106</v>
          </cell>
          <cell r="R2802" t="str">
            <v>郭益</v>
          </cell>
          <cell r="S2802">
            <v>38684093</v>
          </cell>
          <cell r="T2802">
            <v>17</v>
          </cell>
          <cell r="U2802" t="str">
            <v>线下</v>
          </cell>
          <cell r="V2802">
            <v>7.9</v>
          </cell>
          <cell r="W2802">
            <v>240439</v>
          </cell>
        </row>
        <row r="2803">
          <cell r="A2803">
            <v>45466.7180555556</v>
          </cell>
          <cell r="B2803">
            <v>58485470</v>
          </cell>
          <cell r="C2803">
            <v>746</v>
          </cell>
          <cell r="D2803" t="str">
            <v>四川太极大邑县晋原镇内蒙古大道桃源药店</v>
          </cell>
          <cell r="E2803">
            <v>2505131</v>
          </cell>
          <cell r="F2803" t="str">
            <v>重组人源胶原蛋白修复敷料</v>
          </cell>
          <cell r="G2803" t="str">
            <v>F型 28g(23cmx21cm)x5袋 (枢颜)</v>
          </cell>
          <cell r="H2803" t="str">
            <v>盒</v>
          </cell>
          <cell r="I2803">
            <v>1</v>
          </cell>
          <cell r="J2803">
            <v>17</v>
          </cell>
          <cell r="K2803">
            <v>9.1</v>
          </cell>
          <cell r="L2803" t="str">
            <v>53.53%</v>
          </cell>
          <cell r="M2803">
            <v>40116</v>
          </cell>
          <cell r="N2803" t="str">
            <v>其他家庭常备器械类</v>
          </cell>
          <cell r="O2803" t="str">
            <v>家庭常备器械</v>
          </cell>
          <cell r="P2803" t="str">
            <v>医疗器械</v>
          </cell>
          <cell r="Q2803">
            <v>16492</v>
          </cell>
          <cell r="R2803" t="str">
            <v>简万婕</v>
          </cell>
          <cell r="S2803">
            <v>38511071</v>
          </cell>
          <cell r="T2803">
            <v>17</v>
          </cell>
          <cell r="U2803" t="str">
            <v>线下</v>
          </cell>
          <cell r="V2803">
            <v>7.9</v>
          </cell>
          <cell r="W2803">
            <v>20240326</v>
          </cell>
        </row>
        <row r="2804">
          <cell r="A2804">
            <v>45466.7180555556</v>
          </cell>
          <cell r="B2804">
            <v>58485470</v>
          </cell>
          <cell r="C2804">
            <v>746</v>
          </cell>
          <cell r="D2804" t="str">
            <v>四川太极大邑县晋原镇内蒙古大道桃源药店</v>
          </cell>
          <cell r="E2804">
            <v>2505131</v>
          </cell>
          <cell r="F2804" t="str">
            <v>重组人源胶原蛋白修复敷料</v>
          </cell>
          <cell r="G2804" t="str">
            <v>F型 28g(23cmx21cm)x5袋 (枢颜)</v>
          </cell>
          <cell r="H2804" t="str">
            <v>盒</v>
          </cell>
          <cell r="I2804">
            <v>1</v>
          </cell>
          <cell r="J2804">
            <v>17</v>
          </cell>
          <cell r="K2804">
            <v>9.1</v>
          </cell>
          <cell r="L2804" t="str">
            <v>53.53%</v>
          </cell>
          <cell r="M2804">
            <v>40116</v>
          </cell>
          <cell r="N2804" t="str">
            <v>其他家庭常备器械类</v>
          </cell>
          <cell r="O2804" t="str">
            <v>家庭常备器械</v>
          </cell>
          <cell r="P2804" t="str">
            <v>医疗器械</v>
          </cell>
          <cell r="Q2804">
            <v>6733</v>
          </cell>
          <cell r="R2804" t="str">
            <v>李秀辉</v>
          </cell>
          <cell r="S2804">
            <v>38511071</v>
          </cell>
          <cell r="T2804">
            <v>17</v>
          </cell>
          <cell r="U2804" t="str">
            <v>线下</v>
          </cell>
          <cell r="V2804">
            <v>7.9</v>
          </cell>
          <cell r="W2804">
            <v>20240326</v>
          </cell>
        </row>
        <row r="2805">
          <cell r="A2805">
            <v>45466.7180555556</v>
          </cell>
          <cell r="B2805">
            <v>58485470</v>
          </cell>
          <cell r="C2805">
            <v>746</v>
          </cell>
          <cell r="D2805" t="str">
            <v>四川太极大邑县晋原镇内蒙古大道桃源药店</v>
          </cell>
          <cell r="E2805">
            <v>2505131</v>
          </cell>
          <cell r="F2805" t="str">
            <v>重组人源胶原蛋白修复敷料</v>
          </cell>
          <cell r="G2805" t="str">
            <v>F型 28g(23cmx21cm)x5袋 (枢颜)</v>
          </cell>
          <cell r="H2805" t="str">
            <v>盒</v>
          </cell>
          <cell r="I2805">
            <v>1</v>
          </cell>
          <cell r="J2805">
            <v>17</v>
          </cell>
          <cell r="K2805">
            <v>9.1</v>
          </cell>
          <cell r="L2805" t="str">
            <v>53.53%</v>
          </cell>
          <cell r="M2805">
            <v>40116</v>
          </cell>
          <cell r="N2805" t="str">
            <v>其他家庭常备器械类</v>
          </cell>
          <cell r="O2805" t="str">
            <v>家庭常备器械</v>
          </cell>
          <cell r="P2805" t="str">
            <v>医疗器械</v>
          </cell>
          <cell r="Q2805">
            <v>6733</v>
          </cell>
          <cell r="R2805" t="str">
            <v>李秀辉</v>
          </cell>
          <cell r="S2805">
            <v>38511071</v>
          </cell>
          <cell r="T2805">
            <v>17</v>
          </cell>
          <cell r="U2805" t="str">
            <v>线下</v>
          </cell>
          <cell r="V2805">
            <v>7.9</v>
          </cell>
          <cell r="W2805">
            <v>20240326</v>
          </cell>
        </row>
        <row r="2806">
          <cell r="A2806">
            <v>45466.7180555556</v>
          </cell>
          <cell r="B2806">
            <v>58485470</v>
          </cell>
          <cell r="C2806">
            <v>746</v>
          </cell>
          <cell r="D2806" t="str">
            <v>四川太极大邑县晋原镇内蒙古大道桃源药店</v>
          </cell>
          <cell r="E2806">
            <v>2505131</v>
          </cell>
          <cell r="F2806" t="str">
            <v>重组人源胶原蛋白修复敷料</v>
          </cell>
          <cell r="G2806" t="str">
            <v>F型 28g(23cmx21cm)x5袋 (枢颜)</v>
          </cell>
          <cell r="H2806" t="str">
            <v>盒</v>
          </cell>
          <cell r="I2806">
            <v>1</v>
          </cell>
          <cell r="J2806">
            <v>17</v>
          </cell>
          <cell r="K2806">
            <v>9.1</v>
          </cell>
          <cell r="L2806" t="str">
            <v>53.53%</v>
          </cell>
          <cell r="M2806">
            <v>40116</v>
          </cell>
          <cell r="N2806" t="str">
            <v>其他家庭常备器械类</v>
          </cell>
          <cell r="O2806" t="str">
            <v>家庭常备器械</v>
          </cell>
          <cell r="P2806" t="str">
            <v>医疗器械</v>
          </cell>
          <cell r="Q2806">
            <v>6733</v>
          </cell>
          <cell r="R2806" t="str">
            <v>李秀辉</v>
          </cell>
          <cell r="S2806">
            <v>38511071</v>
          </cell>
          <cell r="T2806">
            <v>17</v>
          </cell>
          <cell r="U2806" t="str">
            <v>线下</v>
          </cell>
          <cell r="V2806">
            <v>7.9</v>
          </cell>
          <cell r="W2806">
            <v>20240326</v>
          </cell>
        </row>
        <row r="2807">
          <cell r="A2807">
            <v>45466.7180555556</v>
          </cell>
          <cell r="B2807">
            <v>58485470</v>
          </cell>
          <cell r="C2807">
            <v>746</v>
          </cell>
          <cell r="D2807" t="str">
            <v>四川太极大邑县晋原镇内蒙古大道桃源药店</v>
          </cell>
          <cell r="E2807">
            <v>2505130</v>
          </cell>
          <cell r="F2807" t="str">
            <v>重组人源胶原蛋白修复敷料</v>
          </cell>
          <cell r="G2807" t="str">
            <v>X型 4gx3支</v>
          </cell>
          <cell r="H2807" t="str">
            <v>盒</v>
          </cell>
          <cell r="I2807">
            <v>1</v>
          </cell>
          <cell r="J2807">
            <v>62</v>
          </cell>
          <cell r="K2807">
            <v>22</v>
          </cell>
          <cell r="L2807" t="str">
            <v>35.48%</v>
          </cell>
          <cell r="M2807">
            <v>40116</v>
          </cell>
          <cell r="N2807" t="str">
            <v>其他家庭常备器械类</v>
          </cell>
          <cell r="O2807" t="str">
            <v>家庭常备器械</v>
          </cell>
          <cell r="P2807" t="str">
            <v>医疗器械</v>
          </cell>
          <cell r="Q2807">
            <v>6733</v>
          </cell>
          <cell r="R2807" t="str">
            <v>李秀辉</v>
          </cell>
          <cell r="S2807">
            <v>38246631</v>
          </cell>
          <cell r="T2807">
            <v>62</v>
          </cell>
          <cell r="U2807" t="str">
            <v>线下</v>
          </cell>
          <cell r="V2807">
            <v>40</v>
          </cell>
          <cell r="W2807">
            <v>20240105</v>
          </cell>
        </row>
        <row r="2808">
          <cell r="A2808">
            <v>45466.7180555556</v>
          </cell>
          <cell r="B2808">
            <v>58485470</v>
          </cell>
          <cell r="C2808">
            <v>746</v>
          </cell>
          <cell r="D2808" t="str">
            <v>四川太极大邑县晋原镇内蒙古大道桃源药店</v>
          </cell>
          <cell r="E2808">
            <v>2505131</v>
          </cell>
          <cell r="F2808" t="str">
            <v>重组人源胶原蛋白修复敷料</v>
          </cell>
          <cell r="G2808" t="str">
            <v>F型 28g(23cmx21cm)x5袋 (枢颜)</v>
          </cell>
          <cell r="H2808" t="str">
            <v>盒</v>
          </cell>
          <cell r="I2808">
            <v>1</v>
          </cell>
          <cell r="J2808">
            <v>17</v>
          </cell>
          <cell r="K2808">
            <v>9.1</v>
          </cell>
          <cell r="L2808" t="str">
            <v>53.53%</v>
          </cell>
          <cell r="M2808">
            <v>40116</v>
          </cell>
          <cell r="N2808" t="str">
            <v>其他家庭常备器械类</v>
          </cell>
          <cell r="O2808" t="str">
            <v>家庭常备器械</v>
          </cell>
          <cell r="P2808" t="str">
            <v>医疗器械</v>
          </cell>
          <cell r="Q2808">
            <v>16492</v>
          </cell>
          <cell r="R2808" t="str">
            <v>简万婕</v>
          </cell>
          <cell r="S2808">
            <v>38511071</v>
          </cell>
          <cell r="T2808">
            <v>17</v>
          </cell>
          <cell r="U2808" t="str">
            <v>线下</v>
          </cell>
          <cell r="V2808">
            <v>7.9</v>
          </cell>
          <cell r="W2808">
            <v>20240326</v>
          </cell>
        </row>
        <row r="2809">
          <cell r="A2809">
            <v>45466.7180555556</v>
          </cell>
          <cell r="B2809">
            <v>58485470</v>
          </cell>
          <cell r="C2809">
            <v>746</v>
          </cell>
          <cell r="D2809" t="str">
            <v>四川太极大邑县晋原镇内蒙古大道桃源药店</v>
          </cell>
          <cell r="E2809">
            <v>2505131</v>
          </cell>
          <cell r="F2809" t="str">
            <v>重组人源胶原蛋白修复敷料</v>
          </cell>
          <cell r="G2809" t="str">
            <v>F型 28g(23cmx21cm)x5袋 (枢颜)</v>
          </cell>
          <cell r="H2809" t="str">
            <v>盒</v>
          </cell>
          <cell r="I2809">
            <v>1</v>
          </cell>
          <cell r="J2809">
            <v>17</v>
          </cell>
          <cell r="K2809">
            <v>9.1</v>
          </cell>
          <cell r="L2809" t="str">
            <v>53.53%</v>
          </cell>
          <cell r="M2809">
            <v>40116</v>
          </cell>
          <cell r="N2809" t="str">
            <v>其他家庭常备器械类</v>
          </cell>
          <cell r="O2809" t="str">
            <v>家庭常备器械</v>
          </cell>
          <cell r="P2809" t="str">
            <v>医疗器械</v>
          </cell>
          <cell r="Q2809">
            <v>16492</v>
          </cell>
          <cell r="R2809" t="str">
            <v>简万婕</v>
          </cell>
          <cell r="S2809">
            <v>38511071</v>
          </cell>
          <cell r="T2809">
            <v>17</v>
          </cell>
          <cell r="U2809" t="str">
            <v>线下</v>
          </cell>
          <cell r="V2809">
            <v>7.9</v>
          </cell>
          <cell r="W2809">
            <v>20240326</v>
          </cell>
        </row>
        <row r="2810">
          <cell r="A2810">
            <v>45466.7180555556</v>
          </cell>
          <cell r="B2810">
            <v>58485470</v>
          </cell>
          <cell r="C2810">
            <v>746</v>
          </cell>
          <cell r="D2810" t="str">
            <v>四川太极大邑县晋原镇内蒙古大道桃源药店</v>
          </cell>
          <cell r="E2810">
            <v>2505131</v>
          </cell>
          <cell r="F2810" t="str">
            <v>重组人源胶原蛋白修复敷料</v>
          </cell>
          <cell r="G2810" t="str">
            <v>F型 28g(23cmx21cm)x5袋 (枢颜)</v>
          </cell>
          <cell r="H2810" t="str">
            <v>盒</v>
          </cell>
          <cell r="I2810">
            <v>1</v>
          </cell>
          <cell r="J2810">
            <v>17</v>
          </cell>
          <cell r="K2810">
            <v>9.1</v>
          </cell>
          <cell r="L2810" t="str">
            <v>53.53%</v>
          </cell>
          <cell r="M2810">
            <v>40116</v>
          </cell>
          <cell r="N2810" t="str">
            <v>其他家庭常备器械类</v>
          </cell>
          <cell r="O2810" t="str">
            <v>家庭常备器械</v>
          </cell>
          <cell r="P2810" t="str">
            <v>医疗器械</v>
          </cell>
          <cell r="Q2810">
            <v>16492</v>
          </cell>
          <cell r="R2810" t="str">
            <v>简万婕</v>
          </cell>
          <cell r="S2810">
            <v>38511071</v>
          </cell>
          <cell r="T2810">
            <v>17</v>
          </cell>
          <cell r="U2810" t="str">
            <v>线下</v>
          </cell>
          <cell r="V2810">
            <v>7.9</v>
          </cell>
          <cell r="W2810">
            <v>20240326</v>
          </cell>
        </row>
        <row r="2811">
          <cell r="A2811">
            <v>45466.7180555556</v>
          </cell>
          <cell r="B2811">
            <v>58485470</v>
          </cell>
          <cell r="C2811">
            <v>746</v>
          </cell>
          <cell r="D2811" t="str">
            <v>四川太极大邑县晋原镇内蒙古大道桃源药店</v>
          </cell>
          <cell r="E2811">
            <v>2505131</v>
          </cell>
          <cell r="F2811" t="str">
            <v>重组人源胶原蛋白修复敷料</v>
          </cell>
          <cell r="G2811" t="str">
            <v>F型 28g(23cmx21cm)x5袋 (枢颜)</v>
          </cell>
          <cell r="H2811" t="str">
            <v>盒</v>
          </cell>
          <cell r="I2811">
            <v>1</v>
          </cell>
          <cell r="J2811">
            <v>17</v>
          </cell>
          <cell r="K2811">
            <v>9.1</v>
          </cell>
          <cell r="L2811" t="str">
            <v>53.53%</v>
          </cell>
          <cell r="M2811">
            <v>40116</v>
          </cell>
          <cell r="N2811" t="str">
            <v>其他家庭常备器械类</v>
          </cell>
          <cell r="O2811" t="str">
            <v>家庭常备器械</v>
          </cell>
          <cell r="P2811" t="str">
            <v>医疗器械</v>
          </cell>
          <cell r="Q2811">
            <v>6733</v>
          </cell>
          <cell r="R2811" t="str">
            <v>李秀辉</v>
          </cell>
          <cell r="S2811">
            <v>38511071</v>
          </cell>
          <cell r="T2811">
            <v>17</v>
          </cell>
          <cell r="U2811" t="str">
            <v>线下</v>
          </cell>
          <cell r="V2811">
            <v>7.9</v>
          </cell>
          <cell r="W2811">
            <v>20240326</v>
          </cell>
        </row>
        <row r="2812">
          <cell r="A2812">
            <v>45472.4763888889</v>
          </cell>
          <cell r="B2812">
            <v>58548879</v>
          </cell>
          <cell r="C2812">
            <v>746</v>
          </cell>
          <cell r="D2812" t="str">
            <v>四川太极大邑县晋原镇内蒙古大道桃源药店</v>
          </cell>
          <cell r="E2812">
            <v>2505131</v>
          </cell>
          <cell r="F2812" t="str">
            <v>重组人源胶原蛋白修复敷料</v>
          </cell>
          <cell r="G2812" t="str">
            <v>F型 28g(23cmx21cm)x5袋 (枢颜)</v>
          </cell>
          <cell r="H2812" t="str">
            <v>盒</v>
          </cell>
          <cell r="I2812">
            <v>1</v>
          </cell>
          <cell r="J2812">
            <v>17</v>
          </cell>
          <cell r="K2812">
            <v>9.1</v>
          </cell>
          <cell r="L2812" t="str">
            <v>53.53%</v>
          </cell>
          <cell r="M2812">
            <v>40116</v>
          </cell>
          <cell r="N2812" t="str">
            <v>其他家庭常备器械类</v>
          </cell>
          <cell r="O2812" t="str">
            <v>家庭常备器械</v>
          </cell>
          <cell r="P2812" t="str">
            <v>医疗器械</v>
          </cell>
          <cell r="Q2812">
            <v>14106</v>
          </cell>
          <cell r="R2812" t="str">
            <v>郭益</v>
          </cell>
          <cell r="S2812">
            <v>38374390</v>
          </cell>
          <cell r="T2812">
            <v>17</v>
          </cell>
          <cell r="U2812" t="str">
            <v>线下</v>
          </cell>
          <cell r="V2812">
            <v>7.9</v>
          </cell>
          <cell r="W2812">
            <v>20240324</v>
          </cell>
        </row>
        <row r="2813">
          <cell r="A2813">
            <v>45472.4763888889</v>
          </cell>
          <cell r="B2813">
            <v>58548879</v>
          </cell>
          <cell r="C2813">
            <v>746</v>
          </cell>
          <cell r="D2813" t="str">
            <v>四川太极大邑县晋原镇内蒙古大道桃源药店</v>
          </cell>
          <cell r="E2813">
            <v>2505131</v>
          </cell>
          <cell r="F2813" t="str">
            <v>重组人源胶原蛋白修复敷料</v>
          </cell>
          <cell r="G2813" t="str">
            <v>F型 28g(23cmx21cm)x5袋 (枢颜)</v>
          </cell>
          <cell r="H2813" t="str">
            <v>盒</v>
          </cell>
          <cell r="I2813">
            <v>1</v>
          </cell>
          <cell r="J2813">
            <v>17</v>
          </cell>
          <cell r="K2813">
            <v>9.1</v>
          </cell>
          <cell r="L2813" t="str">
            <v>53.53%</v>
          </cell>
          <cell r="M2813">
            <v>40116</v>
          </cell>
          <cell r="N2813" t="str">
            <v>其他家庭常备器械类</v>
          </cell>
          <cell r="O2813" t="str">
            <v>家庭常备器械</v>
          </cell>
          <cell r="P2813" t="str">
            <v>医疗器械</v>
          </cell>
          <cell r="Q2813">
            <v>14106</v>
          </cell>
          <cell r="R2813" t="str">
            <v>郭益</v>
          </cell>
          <cell r="S2813">
            <v>38321361</v>
          </cell>
          <cell r="T2813">
            <v>17</v>
          </cell>
          <cell r="U2813" t="str">
            <v>线下</v>
          </cell>
          <cell r="V2813">
            <v>7.9</v>
          </cell>
          <cell r="W2813">
            <v>20240324</v>
          </cell>
        </row>
        <row r="2814">
          <cell r="A2814">
            <v>45472.4763888889</v>
          </cell>
          <cell r="B2814">
            <v>58548879</v>
          </cell>
          <cell r="C2814">
            <v>746</v>
          </cell>
          <cell r="D2814" t="str">
            <v>四川太极大邑县晋原镇内蒙古大道桃源药店</v>
          </cell>
          <cell r="E2814">
            <v>2505130</v>
          </cell>
          <cell r="F2814" t="str">
            <v>重组人源胶原蛋白修复敷料</v>
          </cell>
          <cell r="G2814" t="str">
            <v>X型 4gx3支</v>
          </cell>
          <cell r="H2814" t="str">
            <v>盒</v>
          </cell>
          <cell r="I2814">
            <v>1</v>
          </cell>
          <cell r="J2814">
            <v>62</v>
          </cell>
          <cell r="K2814">
            <v>22</v>
          </cell>
          <cell r="L2814" t="str">
            <v>35.48%</v>
          </cell>
          <cell r="M2814">
            <v>40116</v>
          </cell>
          <cell r="N2814" t="str">
            <v>其他家庭常备器械类</v>
          </cell>
          <cell r="O2814" t="str">
            <v>家庭常备器械</v>
          </cell>
          <cell r="P2814" t="str">
            <v>医疗器械</v>
          </cell>
          <cell r="Q2814">
            <v>14106</v>
          </cell>
          <cell r="R2814" t="str">
            <v>郭益</v>
          </cell>
          <cell r="S2814">
            <v>38129015</v>
          </cell>
          <cell r="T2814">
            <v>62</v>
          </cell>
          <cell r="U2814" t="str">
            <v>线下</v>
          </cell>
          <cell r="V2814">
            <v>40</v>
          </cell>
          <cell r="W2814">
            <v>20240105</v>
          </cell>
        </row>
        <row r="2815">
          <cell r="A2815">
            <v>45472.4763888889</v>
          </cell>
          <cell r="B2815">
            <v>58548879</v>
          </cell>
          <cell r="C2815">
            <v>746</v>
          </cell>
          <cell r="D2815" t="str">
            <v>四川太极大邑县晋原镇内蒙古大道桃源药店</v>
          </cell>
          <cell r="E2815">
            <v>2505131</v>
          </cell>
          <cell r="F2815" t="str">
            <v>重组人源胶原蛋白修复敷料</v>
          </cell>
          <cell r="G2815" t="str">
            <v>F型 28g(23cmx21cm)x5袋 (枢颜)</v>
          </cell>
          <cell r="H2815" t="str">
            <v>盒</v>
          </cell>
          <cell r="I2815">
            <v>1</v>
          </cell>
          <cell r="J2815">
            <v>17</v>
          </cell>
          <cell r="K2815">
            <v>9.1</v>
          </cell>
          <cell r="L2815" t="str">
            <v>53.53%</v>
          </cell>
          <cell r="M2815">
            <v>40116</v>
          </cell>
          <cell r="N2815" t="str">
            <v>其他家庭常备器械类</v>
          </cell>
          <cell r="O2815" t="str">
            <v>家庭常备器械</v>
          </cell>
          <cell r="P2815" t="str">
            <v>医疗器械</v>
          </cell>
          <cell r="Q2815">
            <v>14106</v>
          </cell>
          <cell r="R2815" t="str">
            <v>郭益</v>
          </cell>
          <cell r="S2815">
            <v>38416983</v>
          </cell>
          <cell r="T2815">
            <v>17</v>
          </cell>
          <cell r="U2815" t="str">
            <v>线下</v>
          </cell>
          <cell r="V2815">
            <v>7.9</v>
          </cell>
          <cell r="W2815">
            <v>20240326</v>
          </cell>
        </row>
        <row r="2816">
          <cell r="A2816">
            <v>45472.4763888889</v>
          </cell>
          <cell r="B2816">
            <v>58548879</v>
          </cell>
          <cell r="C2816">
            <v>746</v>
          </cell>
          <cell r="D2816" t="str">
            <v>四川太极大邑县晋原镇内蒙古大道桃源药店</v>
          </cell>
          <cell r="E2816">
            <v>2505131</v>
          </cell>
          <cell r="F2816" t="str">
            <v>重组人源胶原蛋白修复敷料</v>
          </cell>
          <cell r="G2816" t="str">
            <v>F型 28g(23cmx21cm)x5袋 (枢颜)</v>
          </cell>
          <cell r="H2816" t="str">
            <v>盒</v>
          </cell>
          <cell r="I2816">
            <v>1</v>
          </cell>
          <cell r="J2816">
            <v>17</v>
          </cell>
          <cell r="K2816">
            <v>9.1</v>
          </cell>
          <cell r="L2816" t="str">
            <v>53.53%</v>
          </cell>
          <cell r="M2816">
            <v>40116</v>
          </cell>
          <cell r="N2816" t="str">
            <v>其他家庭常备器械类</v>
          </cell>
          <cell r="O2816" t="str">
            <v>家庭常备器械</v>
          </cell>
          <cell r="P2816" t="str">
            <v>医疗器械</v>
          </cell>
          <cell r="Q2816">
            <v>14106</v>
          </cell>
          <cell r="R2816" t="str">
            <v>郭益</v>
          </cell>
          <cell r="S2816">
            <v>38416983</v>
          </cell>
          <cell r="T2816">
            <v>17</v>
          </cell>
          <cell r="U2816" t="str">
            <v>线下</v>
          </cell>
          <cell r="V2816">
            <v>7.9</v>
          </cell>
          <cell r="W2816">
            <v>20240326</v>
          </cell>
        </row>
        <row r="2817">
          <cell r="A2817">
            <v>45472.4763888889</v>
          </cell>
          <cell r="B2817">
            <v>58548879</v>
          </cell>
          <cell r="C2817">
            <v>746</v>
          </cell>
          <cell r="D2817" t="str">
            <v>四川太极大邑县晋原镇内蒙古大道桃源药店</v>
          </cell>
          <cell r="E2817">
            <v>2505131</v>
          </cell>
          <cell r="F2817" t="str">
            <v>重组人源胶原蛋白修复敷料</v>
          </cell>
          <cell r="G2817" t="str">
            <v>F型 28g(23cmx21cm)x5袋 (枢颜)</v>
          </cell>
          <cell r="H2817" t="str">
            <v>盒</v>
          </cell>
          <cell r="I2817">
            <v>1</v>
          </cell>
          <cell r="J2817">
            <v>17</v>
          </cell>
          <cell r="K2817">
            <v>9.1</v>
          </cell>
          <cell r="L2817" t="str">
            <v>53.53%</v>
          </cell>
          <cell r="M2817">
            <v>40116</v>
          </cell>
          <cell r="N2817" t="str">
            <v>其他家庭常备器械类</v>
          </cell>
          <cell r="O2817" t="str">
            <v>家庭常备器械</v>
          </cell>
          <cell r="P2817" t="str">
            <v>医疗器械</v>
          </cell>
          <cell r="Q2817">
            <v>14106</v>
          </cell>
          <cell r="R2817" t="str">
            <v>郭益</v>
          </cell>
          <cell r="S2817">
            <v>38321361</v>
          </cell>
          <cell r="T2817">
            <v>17</v>
          </cell>
          <cell r="U2817" t="str">
            <v>线下</v>
          </cell>
          <cell r="V2817">
            <v>7.9</v>
          </cell>
          <cell r="W2817">
            <v>20240324</v>
          </cell>
        </row>
        <row r="2818">
          <cell r="A2818">
            <v>45472.4763888889</v>
          </cell>
          <cell r="B2818">
            <v>58548879</v>
          </cell>
          <cell r="C2818">
            <v>746</v>
          </cell>
          <cell r="D2818" t="str">
            <v>四川太极大邑县晋原镇内蒙古大道桃源药店</v>
          </cell>
          <cell r="E2818">
            <v>2505131</v>
          </cell>
          <cell r="F2818" t="str">
            <v>重组人源胶原蛋白修复敷料</v>
          </cell>
          <cell r="G2818" t="str">
            <v>F型 28g(23cmx21cm)x5袋 (枢颜)</v>
          </cell>
          <cell r="H2818" t="str">
            <v>盒</v>
          </cell>
          <cell r="I2818">
            <v>1</v>
          </cell>
          <cell r="J2818">
            <v>17</v>
          </cell>
          <cell r="K2818">
            <v>9.1</v>
          </cell>
          <cell r="L2818" t="str">
            <v>53.53%</v>
          </cell>
          <cell r="M2818">
            <v>40116</v>
          </cell>
          <cell r="N2818" t="str">
            <v>其他家庭常备器械类</v>
          </cell>
          <cell r="O2818" t="str">
            <v>家庭常备器械</v>
          </cell>
          <cell r="P2818" t="str">
            <v>医疗器械</v>
          </cell>
          <cell r="Q2818">
            <v>14106</v>
          </cell>
          <cell r="R2818" t="str">
            <v>郭益</v>
          </cell>
          <cell r="S2818">
            <v>38416983</v>
          </cell>
          <cell r="T2818">
            <v>17</v>
          </cell>
          <cell r="U2818" t="str">
            <v>线下</v>
          </cell>
          <cell r="V2818">
            <v>7.9</v>
          </cell>
          <cell r="W2818">
            <v>20240326</v>
          </cell>
        </row>
        <row r="2819">
          <cell r="A2819">
            <v>45472.4763888889</v>
          </cell>
          <cell r="B2819">
            <v>58548879</v>
          </cell>
          <cell r="C2819">
            <v>746</v>
          </cell>
          <cell r="D2819" t="str">
            <v>四川太极大邑县晋原镇内蒙古大道桃源药店</v>
          </cell>
          <cell r="E2819">
            <v>2505131</v>
          </cell>
          <cell r="F2819" t="str">
            <v>重组人源胶原蛋白修复敷料</v>
          </cell>
          <cell r="G2819" t="str">
            <v>F型 28g(23cmx21cm)x5袋 (枢颜)</v>
          </cell>
          <cell r="H2819" t="str">
            <v>盒</v>
          </cell>
          <cell r="I2819">
            <v>1</v>
          </cell>
          <cell r="J2819">
            <v>17</v>
          </cell>
          <cell r="K2819">
            <v>9.1</v>
          </cell>
          <cell r="L2819" t="str">
            <v>53.53%</v>
          </cell>
          <cell r="M2819">
            <v>40116</v>
          </cell>
          <cell r="N2819" t="str">
            <v>其他家庭常备器械类</v>
          </cell>
          <cell r="O2819" t="str">
            <v>家庭常备器械</v>
          </cell>
          <cell r="P2819" t="str">
            <v>医疗器械</v>
          </cell>
          <cell r="Q2819">
            <v>14106</v>
          </cell>
          <cell r="R2819" t="str">
            <v>郭益</v>
          </cell>
          <cell r="S2819">
            <v>38374390</v>
          </cell>
          <cell r="T2819">
            <v>17</v>
          </cell>
          <cell r="U2819" t="str">
            <v>线下</v>
          </cell>
          <cell r="V2819">
            <v>7.9</v>
          </cell>
          <cell r="W2819">
            <v>20240324</v>
          </cell>
        </row>
        <row r="2820">
          <cell r="A2820">
            <v>45472.4763888889</v>
          </cell>
          <cell r="B2820">
            <v>58548879</v>
          </cell>
          <cell r="C2820">
            <v>746</v>
          </cell>
          <cell r="D2820" t="str">
            <v>四川太极大邑县晋原镇内蒙古大道桃源药店</v>
          </cell>
          <cell r="E2820">
            <v>2505131</v>
          </cell>
          <cell r="F2820" t="str">
            <v>重组人源胶原蛋白修复敷料</v>
          </cell>
          <cell r="G2820" t="str">
            <v>F型 28g(23cmx21cm)x5袋 (枢颜)</v>
          </cell>
          <cell r="H2820" t="str">
            <v>盒</v>
          </cell>
          <cell r="I2820">
            <v>1</v>
          </cell>
          <cell r="J2820">
            <v>17</v>
          </cell>
          <cell r="K2820">
            <v>9.1</v>
          </cell>
          <cell r="L2820" t="str">
            <v>53.53%</v>
          </cell>
          <cell r="M2820">
            <v>40116</v>
          </cell>
          <cell r="N2820" t="str">
            <v>其他家庭常备器械类</v>
          </cell>
          <cell r="O2820" t="str">
            <v>家庭常备器械</v>
          </cell>
          <cell r="P2820" t="str">
            <v>医疗器械</v>
          </cell>
          <cell r="Q2820">
            <v>14106</v>
          </cell>
          <cell r="R2820" t="str">
            <v>郭益</v>
          </cell>
          <cell r="S2820">
            <v>38416983</v>
          </cell>
          <cell r="T2820">
            <v>17</v>
          </cell>
          <cell r="U2820" t="str">
            <v>线下</v>
          </cell>
          <cell r="V2820">
            <v>7.9</v>
          </cell>
          <cell r="W2820">
            <v>20240326</v>
          </cell>
        </row>
        <row r="2821">
          <cell r="A2821">
            <v>45452.4340277778</v>
          </cell>
          <cell r="B2821">
            <v>58311265</v>
          </cell>
          <cell r="C2821">
            <v>747</v>
          </cell>
          <cell r="D2821" t="str">
            <v>四川太极郫县郫筒镇一环路东南段药店</v>
          </cell>
          <cell r="E2821">
            <v>2505131</v>
          </cell>
          <cell r="F2821" t="str">
            <v>重组人源胶原蛋白修复敷料</v>
          </cell>
          <cell r="G2821" t="str">
            <v>F型 28g(23cmx21cm)x5袋 (枢颜)</v>
          </cell>
          <cell r="H2821" t="str">
            <v>盒</v>
          </cell>
          <cell r="I2821">
            <v>1</v>
          </cell>
          <cell r="J2821">
            <v>24.75</v>
          </cell>
          <cell r="K2821">
            <v>16.85</v>
          </cell>
          <cell r="L2821" t="str">
            <v>68.08%</v>
          </cell>
          <cell r="M2821">
            <v>40116</v>
          </cell>
          <cell r="N2821" t="str">
            <v>其他家庭常备器械类</v>
          </cell>
          <cell r="O2821" t="str">
            <v>家庭常备器械</v>
          </cell>
          <cell r="P2821" t="str">
            <v>医疗器械</v>
          </cell>
          <cell r="Q2821">
            <v>10907</v>
          </cell>
          <cell r="R2821" t="str">
            <v>邓红梅</v>
          </cell>
          <cell r="S2821">
            <v>38459218</v>
          </cell>
          <cell r="T2821">
            <v>24.75</v>
          </cell>
          <cell r="U2821" t="str">
            <v>线下</v>
          </cell>
          <cell r="V2821">
            <v>7.9</v>
          </cell>
          <cell r="W2821">
            <v>20240325</v>
          </cell>
        </row>
        <row r="2822">
          <cell r="A2822">
            <v>45452.4340277778</v>
          </cell>
          <cell r="B2822">
            <v>58311265</v>
          </cell>
          <cell r="C2822">
            <v>747</v>
          </cell>
          <cell r="D2822" t="str">
            <v>四川太极郫县郫筒镇一环路东南段药店</v>
          </cell>
          <cell r="E2822">
            <v>2505131</v>
          </cell>
          <cell r="F2822" t="str">
            <v>重组人源胶原蛋白修复敷料</v>
          </cell>
          <cell r="G2822" t="str">
            <v>F型 28g(23cmx21cm)x5袋 (枢颜)</v>
          </cell>
          <cell r="H2822" t="str">
            <v>盒</v>
          </cell>
          <cell r="I2822">
            <v>1</v>
          </cell>
          <cell r="J2822">
            <v>24.75</v>
          </cell>
          <cell r="K2822">
            <v>16.85</v>
          </cell>
          <cell r="L2822" t="str">
            <v>68.08%</v>
          </cell>
          <cell r="M2822">
            <v>40116</v>
          </cell>
          <cell r="N2822" t="str">
            <v>其他家庭常备器械类</v>
          </cell>
          <cell r="O2822" t="str">
            <v>家庭常备器械</v>
          </cell>
          <cell r="P2822" t="str">
            <v>医疗器械</v>
          </cell>
          <cell r="Q2822">
            <v>10907</v>
          </cell>
          <cell r="R2822" t="str">
            <v>邓红梅</v>
          </cell>
          <cell r="S2822">
            <v>38459218</v>
          </cell>
          <cell r="T2822">
            <v>24.75</v>
          </cell>
          <cell r="U2822" t="str">
            <v>线下</v>
          </cell>
          <cell r="V2822">
            <v>7.9</v>
          </cell>
          <cell r="W2822">
            <v>20240325</v>
          </cell>
        </row>
        <row r="2823">
          <cell r="A2823">
            <v>45452.4340277778</v>
          </cell>
          <cell r="B2823">
            <v>58311265</v>
          </cell>
          <cell r="C2823">
            <v>747</v>
          </cell>
          <cell r="D2823" t="str">
            <v>四川太极郫县郫筒镇一环路东南段药店</v>
          </cell>
          <cell r="E2823">
            <v>2505131</v>
          </cell>
          <cell r="F2823" t="str">
            <v>重组人源胶原蛋白修复敷料</v>
          </cell>
          <cell r="G2823" t="str">
            <v>F型 28g(23cmx21cm)x5袋 (枢颜)</v>
          </cell>
          <cell r="H2823" t="str">
            <v>盒</v>
          </cell>
          <cell r="I2823">
            <v>1</v>
          </cell>
          <cell r="J2823">
            <v>24.75</v>
          </cell>
          <cell r="K2823">
            <v>16.85</v>
          </cell>
          <cell r="L2823" t="str">
            <v>68.08%</v>
          </cell>
          <cell r="M2823">
            <v>40116</v>
          </cell>
          <cell r="N2823" t="str">
            <v>其他家庭常备器械类</v>
          </cell>
          <cell r="O2823" t="str">
            <v>家庭常备器械</v>
          </cell>
          <cell r="P2823" t="str">
            <v>医疗器械</v>
          </cell>
          <cell r="Q2823">
            <v>10907</v>
          </cell>
          <cell r="R2823" t="str">
            <v>邓红梅</v>
          </cell>
          <cell r="S2823">
            <v>38459218</v>
          </cell>
          <cell r="T2823">
            <v>24.75</v>
          </cell>
          <cell r="U2823" t="str">
            <v>线下</v>
          </cell>
          <cell r="V2823">
            <v>7.9</v>
          </cell>
          <cell r="W2823">
            <v>20240325</v>
          </cell>
        </row>
        <row r="2824">
          <cell r="A2824">
            <v>45452.4340277778</v>
          </cell>
          <cell r="B2824">
            <v>58311265</v>
          </cell>
          <cell r="C2824">
            <v>747</v>
          </cell>
          <cell r="D2824" t="str">
            <v>四川太极郫县郫筒镇一环路东南段药店</v>
          </cell>
          <cell r="E2824">
            <v>2505131</v>
          </cell>
          <cell r="F2824" t="str">
            <v>重组人源胶原蛋白修复敷料</v>
          </cell>
          <cell r="G2824" t="str">
            <v>F型 28g(23cmx21cm)x5袋 (枢颜)</v>
          </cell>
          <cell r="H2824" t="str">
            <v>盒</v>
          </cell>
          <cell r="I2824">
            <v>1</v>
          </cell>
          <cell r="J2824">
            <v>24.75</v>
          </cell>
          <cell r="K2824">
            <v>16.85</v>
          </cell>
          <cell r="L2824" t="str">
            <v>68.08%</v>
          </cell>
          <cell r="M2824">
            <v>40116</v>
          </cell>
          <cell r="N2824" t="str">
            <v>其他家庭常备器械类</v>
          </cell>
          <cell r="O2824" t="str">
            <v>家庭常备器械</v>
          </cell>
          <cell r="P2824" t="str">
            <v>医疗器械</v>
          </cell>
          <cell r="Q2824">
            <v>10907</v>
          </cell>
          <cell r="R2824" t="str">
            <v>邓红梅</v>
          </cell>
          <cell r="S2824">
            <v>38567990</v>
          </cell>
          <cell r="T2824">
            <v>24.75</v>
          </cell>
          <cell r="U2824" t="str">
            <v>线下</v>
          </cell>
          <cell r="V2824">
            <v>7.9</v>
          </cell>
          <cell r="W2824">
            <v>20240326</v>
          </cell>
        </row>
        <row r="2825">
          <cell r="A2825">
            <v>45461.7090277778</v>
          </cell>
          <cell r="B2825">
            <v>58427165</v>
          </cell>
          <cell r="C2825">
            <v>747</v>
          </cell>
          <cell r="D2825" t="str">
            <v>四川太极郫县郫筒镇一环路东南段药店</v>
          </cell>
          <cell r="E2825">
            <v>2505131</v>
          </cell>
          <cell r="F2825" t="str">
            <v>重组人源胶原蛋白修复敷料</v>
          </cell>
          <cell r="G2825" t="str">
            <v>F型 28g(23cmx21cm)x5袋 (枢颜)</v>
          </cell>
          <cell r="H2825" t="str">
            <v>盒</v>
          </cell>
          <cell r="I2825">
            <v>1</v>
          </cell>
          <cell r="J2825">
            <v>24.75</v>
          </cell>
          <cell r="K2825">
            <v>16.85</v>
          </cell>
          <cell r="L2825" t="str">
            <v>68.08%</v>
          </cell>
          <cell r="M2825">
            <v>40116</v>
          </cell>
          <cell r="N2825" t="str">
            <v>其他家庭常备器械类</v>
          </cell>
          <cell r="O2825" t="str">
            <v>家庭常备器械</v>
          </cell>
          <cell r="P2825" t="str">
            <v>医疗器械</v>
          </cell>
          <cell r="Q2825">
            <v>11964</v>
          </cell>
          <cell r="R2825" t="str">
            <v>邹东梅</v>
          </cell>
          <cell r="S2825">
            <v>38567990</v>
          </cell>
          <cell r="T2825">
            <v>24.75</v>
          </cell>
          <cell r="U2825" t="str">
            <v>线下</v>
          </cell>
          <cell r="V2825">
            <v>7.9</v>
          </cell>
          <cell r="W2825">
            <v>20240326</v>
          </cell>
        </row>
        <row r="2826">
          <cell r="A2826">
            <v>45461.7090277778</v>
          </cell>
          <cell r="B2826">
            <v>58427165</v>
          </cell>
          <cell r="C2826">
            <v>747</v>
          </cell>
          <cell r="D2826" t="str">
            <v>四川太极郫县郫筒镇一环路东南段药店</v>
          </cell>
          <cell r="E2826">
            <v>2505131</v>
          </cell>
          <cell r="F2826" t="str">
            <v>重组人源胶原蛋白修复敷料</v>
          </cell>
          <cell r="G2826" t="str">
            <v>F型 28g(23cmx21cm)x5袋 (枢颜)</v>
          </cell>
          <cell r="H2826" t="str">
            <v>盒</v>
          </cell>
          <cell r="I2826">
            <v>1</v>
          </cell>
          <cell r="J2826">
            <v>24.75</v>
          </cell>
          <cell r="K2826">
            <v>16.85</v>
          </cell>
          <cell r="L2826" t="str">
            <v>68.08%</v>
          </cell>
          <cell r="M2826">
            <v>40116</v>
          </cell>
          <cell r="N2826" t="str">
            <v>其他家庭常备器械类</v>
          </cell>
          <cell r="O2826" t="str">
            <v>家庭常备器械</v>
          </cell>
          <cell r="P2826" t="str">
            <v>医疗器械</v>
          </cell>
          <cell r="Q2826">
            <v>11964</v>
          </cell>
          <cell r="R2826" t="str">
            <v>邹东梅</v>
          </cell>
          <cell r="S2826">
            <v>38408431</v>
          </cell>
          <cell r="T2826">
            <v>24.75</v>
          </cell>
          <cell r="U2826" t="str">
            <v>线下</v>
          </cell>
          <cell r="V2826">
            <v>7.9</v>
          </cell>
          <cell r="W2826">
            <v>20240326</v>
          </cell>
        </row>
        <row r="2827">
          <cell r="A2827">
            <v>45461.7090277778</v>
          </cell>
          <cell r="B2827">
            <v>58427165</v>
          </cell>
          <cell r="C2827">
            <v>747</v>
          </cell>
          <cell r="D2827" t="str">
            <v>四川太极郫县郫筒镇一环路东南段药店</v>
          </cell>
          <cell r="E2827">
            <v>2505131</v>
          </cell>
          <cell r="F2827" t="str">
            <v>重组人源胶原蛋白修复敷料</v>
          </cell>
          <cell r="G2827" t="str">
            <v>F型 28g(23cmx21cm)x5袋 (枢颜)</v>
          </cell>
          <cell r="H2827" t="str">
            <v>盒</v>
          </cell>
          <cell r="I2827">
            <v>1</v>
          </cell>
          <cell r="J2827">
            <v>24.75</v>
          </cell>
          <cell r="K2827">
            <v>16.85</v>
          </cell>
          <cell r="L2827" t="str">
            <v>68.08%</v>
          </cell>
          <cell r="M2827">
            <v>40116</v>
          </cell>
          <cell r="N2827" t="str">
            <v>其他家庭常备器械类</v>
          </cell>
          <cell r="O2827" t="str">
            <v>家庭常备器械</v>
          </cell>
          <cell r="P2827" t="str">
            <v>医疗器械</v>
          </cell>
          <cell r="Q2827">
            <v>11964</v>
          </cell>
          <cell r="R2827" t="str">
            <v>邹东梅</v>
          </cell>
          <cell r="S2827">
            <v>38408431</v>
          </cell>
          <cell r="T2827">
            <v>24.75</v>
          </cell>
          <cell r="U2827" t="str">
            <v>线下</v>
          </cell>
          <cell r="V2827">
            <v>7.9</v>
          </cell>
          <cell r="W2827">
            <v>20240326</v>
          </cell>
        </row>
        <row r="2828">
          <cell r="A2828">
            <v>45461.7090277778</v>
          </cell>
          <cell r="B2828">
            <v>58427165</v>
          </cell>
          <cell r="C2828">
            <v>747</v>
          </cell>
          <cell r="D2828" t="str">
            <v>四川太极郫县郫筒镇一环路东南段药店</v>
          </cell>
          <cell r="E2828">
            <v>2505131</v>
          </cell>
          <cell r="F2828" t="str">
            <v>重组人源胶原蛋白修复敷料</v>
          </cell>
          <cell r="G2828" t="str">
            <v>F型 28g(23cmx21cm)x5袋 (枢颜)</v>
          </cell>
          <cell r="H2828" t="str">
            <v>盒</v>
          </cell>
          <cell r="I2828">
            <v>1</v>
          </cell>
          <cell r="J2828">
            <v>24.75</v>
          </cell>
          <cell r="K2828">
            <v>16.85</v>
          </cell>
          <cell r="L2828" t="str">
            <v>68.08%</v>
          </cell>
          <cell r="M2828">
            <v>40116</v>
          </cell>
          <cell r="N2828" t="str">
            <v>其他家庭常备器械类</v>
          </cell>
          <cell r="O2828" t="str">
            <v>家庭常备器械</v>
          </cell>
          <cell r="P2828" t="str">
            <v>医疗器械</v>
          </cell>
          <cell r="Q2828">
            <v>11964</v>
          </cell>
          <cell r="R2828" t="str">
            <v>邹东梅</v>
          </cell>
          <cell r="S2828">
            <v>38567990</v>
          </cell>
          <cell r="T2828">
            <v>24.75</v>
          </cell>
          <cell r="U2828" t="str">
            <v>线下</v>
          </cell>
          <cell r="V2828">
            <v>7.9</v>
          </cell>
          <cell r="W2828">
            <v>20240326</v>
          </cell>
        </row>
        <row r="2829">
          <cell r="A2829">
            <v>45464.9180555556</v>
          </cell>
          <cell r="B2829">
            <v>58465958</v>
          </cell>
          <cell r="C2829">
            <v>747</v>
          </cell>
          <cell r="D2829" t="str">
            <v>四川太极郫县郫筒镇一环路东南段药店</v>
          </cell>
          <cell r="E2829">
            <v>2505131</v>
          </cell>
          <cell r="F2829" t="str">
            <v>重组人源胶原蛋白修复敷料</v>
          </cell>
          <cell r="G2829" t="str">
            <v>F型 28g(23cmx21cm)x5袋 (枢颜)</v>
          </cell>
          <cell r="H2829" t="str">
            <v>盒</v>
          </cell>
          <cell r="I2829">
            <v>1</v>
          </cell>
          <cell r="J2829">
            <v>17</v>
          </cell>
          <cell r="K2829">
            <v>9.1</v>
          </cell>
          <cell r="L2829" t="str">
            <v>53.53%</v>
          </cell>
          <cell r="M2829">
            <v>40116</v>
          </cell>
          <cell r="N2829" t="str">
            <v>其他家庭常备器械类</v>
          </cell>
          <cell r="O2829" t="str">
            <v>家庭常备器械</v>
          </cell>
          <cell r="P2829" t="str">
            <v>医疗器械</v>
          </cell>
          <cell r="Q2829">
            <v>11964</v>
          </cell>
          <cell r="R2829" t="str">
            <v>邹东梅</v>
          </cell>
          <cell r="S2829">
            <v>38342235</v>
          </cell>
          <cell r="T2829">
            <v>17</v>
          </cell>
          <cell r="U2829" t="str">
            <v>线下</v>
          </cell>
          <cell r="V2829">
            <v>7.9</v>
          </cell>
          <cell r="W2829">
            <v>20240324</v>
          </cell>
        </row>
        <row r="2830">
          <cell r="A2830">
            <v>45464.9180555556</v>
          </cell>
          <cell r="B2830">
            <v>58465958</v>
          </cell>
          <cell r="C2830">
            <v>747</v>
          </cell>
          <cell r="D2830" t="str">
            <v>四川太极郫县郫筒镇一环路东南段药店</v>
          </cell>
          <cell r="E2830">
            <v>2505131</v>
          </cell>
          <cell r="F2830" t="str">
            <v>重组人源胶原蛋白修复敷料</v>
          </cell>
          <cell r="G2830" t="str">
            <v>F型 28g(23cmx21cm)x5袋 (枢颜)</v>
          </cell>
          <cell r="H2830" t="str">
            <v>盒</v>
          </cell>
          <cell r="I2830">
            <v>1</v>
          </cell>
          <cell r="J2830">
            <v>17</v>
          </cell>
          <cell r="K2830">
            <v>9.1</v>
          </cell>
          <cell r="L2830" t="str">
            <v>53.53%</v>
          </cell>
          <cell r="M2830">
            <v>40116</v>
          </cell>
          <cell r="N2830" t="str">
            <v>其他家庭常备器械类</v>
          </cell>
          <cell r="O2830" t="str">
            <v>家庭常备器械</v>
          </cell>
          <cell r="P2830" t="str">
            <v>医疗器械</v>
          </cell>
          <cell r="Q2830">
            <v>11964</v>
          </cell>
          <cell r="R2830" t="str">
            <v>邹东梅</v>
          </cell>
          <cell r="S2830">
            <v>38408431</v>
          </cell>
          <cell r="T2830">
            <v>17</v>
          </cell>
          <cell r="U2830" t="str">
            <v>线下</v>
          </cell>
          <cell r="V2830">
            <v>7.9</v>
          </cell>
          <cell r="W2830">
            <v>20240326</v>
          </cell>
        </row>
        <row r="2831">
          <cell r="A2831">
            <v>45464.9180555556</v>
          </cell>
          <cell r="B2831">
            <v>58465958</v>
          </cell>
          <cell r="C2831">
            <v>747</v>
          </cell>
          <cell r="D2831" t="str">
            <v>四川太极郫县郫筒镇一环路东南段药店</v>
          </cell>
          <cell r="E2831">
            <v>2505131</v>
          </cell>
          <cell r="F2831" t="str">
            <v>重组人源胶原蛋白修复敷料</v>
          </cell>
          <cell r="G2831" t="str">
            <v>F型 28g(23cmx21cm)x5袋 (枢颜)</v>
          </cell>
          <cell r="H2831" t="str">
            <v>盒</v>
          </cell>
          <cell r="I2831">
            <v>1</v>
          </cell>
          <cell r="J2831">
            <v>17</v>
          </cell>
          <cell r="K2831">
            <v>9.1</v>
          </cell>
          <cell r="L2831" t="str">
            <v>53.53%</v>
          </cell>
          <cell r="M2831">
            <v>40116</v>
          </cell>
          <cell r="N2831" t="str">
            <v>其他家庭常备器械类</v>
          </cell>
          <cell r="O2831" t="str">
            <v>家庭常备器械</v>
          </cell>
          <cell r="P2831" t="str">
            <v>医疗器械</v>
          </cell>
          <cell r="Q2831">
            <v>11964</v>
          </cell>
          <cell r="R2831" t="str">
            <v>邹东梅</v>
          </cell>
          <cell r="S2831">
            <v>38342235</v>
          </cell>
          <cell r="T2831">
            <v>17</v>
          </cell>
          <cell r="U2831" t="str">
            <v>线下</v>
          </cell>
          <cell r="V2831">
            <v>7.9</v>
          </cell>
          <cell r="W2831">
            <v>20240324</v>
          </cell>
        </row>
        <row r="2832">
          <cell r="A2832">
            <v>45464.9180555556</v>
          </cell>
          <cell r="B2832">
            <v>58465958</v>
          </cell>
          <cell r="C2832">
            <v>747</v>
          </cell>
          <cell r="D2832" t="str">
            <v>四川太极郫县郫筒镇一环路东南段药店</v>
          </cell>
          <cell r="E2832">
            <v>2505131</v>
          </cell>
          <cell r="F2832" t="str">
            <v>重组人源胶原蛋白修复敷料</v>
          </cell>
          <cell r="G2832" t="str">
            <v>F型 28g(23cmx21cm)x5袋 (枢颜)</v>
          </cell>
          <cell r="H2832" t="str">
            <v>盒</v>
          </cell>
          <cell r="I2832">
            <v>1</v>
          </cell>
          <cell r="J2832">
            <v>17</v>
          </cell>
          <cell r="K2832">
            <v>9.1</v>
          </cell>
          <cell r="L2832" t="str">
            <v>53.53%</v>
          </cell>
          <cell r="M2832">
            <v>40116</v>
          </cell>
          <cell r="N2832" t="str">
            <v>其他家庭常备器械类</v>
          </cell>
          <cell r="O2832" t="str">
            <v>家庭常备器械</v>
          </cell>
          <cell r="P2832" t="str">
            <v>医疗器械</v>
          </cell>
          <cell r="Q2832">
            <v>11964</v>
          </cell>
          <cell r="R2832" t="str">
            <v>邹东梅</v>
          </cell>
          <cell r="S2832">
            <v>38520267</v>
          </cell>
          <cell r="T2832">
            <v>17</v>
          </cell>
          <cell r="U2832" t="str">
            <v>线下</v>
          </cell>
          <cell r="V2832">
            <v>7.9</v>
          </cell>
          <cell r="W2832">
            <v>20240326</v>
          </cell>
        </row>
        <row r="2833">
          <cell r="A2833">
            <v>45464.9180555556</v>
          </cell>
          <cell r="B2833">
            <v>58465958</v>
          </cell>
          <cell r="C2833">
            <v>747</v>
          </cell>
          <cell r="D2833" t="str">
            <v>四川太极郫县郫筒镇一环路东南段药店</v>
          </cell>
          <cell r="E2833">
            <v>2505131</v>
          </cell>
          <cell r="F2833" t="str">
            <v>重组人源胶原蛋白修复敷料</v>
          </cell>
          <cell r="G2833" t="str">
            <v>F型 28g(23cmx21cm)x5袋 (枢颜)</v>
          </cell>
          <cell r="H2833" t="str">
            <v>盒</v>
          </cell>
          <cell r="I2833">
            <v>1</v>
          </cell>
          <cell r="J2833">
            <v>17</v>
          </cell>
          <cell r="K2833">
            <v>9.1</v>
          </cell>
          <cell r="L2833" t="str">
            <v>53.53%</v>
          </cell>
          <cell r="M2833">
            <v>40116</v>
          </cell>
          <cell r="N2833" t="str">
            <v>其他家庭常备器械类</v>
          </cell>
          <cell r="O2833" t="str">
            <v>家庭常备器械</v>
          </cell>
          <cell r="P2833" t="str">
            <v>医疗器械</v>
          </cell>
          <cell r="Q2833">
            <v>11964</v>
          </cell>
          <cell r="R2833" t="str">
            <v>邹东梅</v>
          </cell>
          <cell r="S2833">
            <v>38520267</v>
          </cell>
          <cell r="T2833">
            <v>17</v>
          </cell>
          <cell r="U2833" t="str">
            <v>线下</v>
          </cell>
          <cell r="V2833">
            <v>7.9</v>
          </cell>
          <cell r="W2833">
            <v>20240326</v>
          </cell>
        </row>
        <row r="2834">
          <cell r="A2834">
            <v>45464.9180555556</v>
          </cell>
          <cell r="B2834">
            <v>58465958</v>
          </cell>
          <cell r="C2834">
            <v>747</v>
          </cell>
          <cell r="D2834" t="str">
            <v>四川太极郫县郫筒镇一环路东南段药店</v>
          </cell>
          <cell r="E2834">
            <v>2505131</v>
          </cell>
          <cell r="F2834" t="str">
            <v>重组人源胶原蛋白修复敷料</v>
          </cell>
          <cell r="G2834" t="str">
            <v>F型 28g(23cmx21cm)x5袋 (枢颜)</v>
          </cell>
          <cell r="H2834" t="str">
            <v>盒</v>
          </cell>
          <cell r="I2834">
            <v>1</v>
          </cell>
          <cell r="J2834">
            <v>17</v>
          </cell>
          <cell r="K2834">
            <v>9.1</v>
          </cell>
          <cell r="L2834" t="str">
            <v>53.53%</v>
          </cell>
          <cell r="M2834">
            <v>40116</v>
          </cell>
          <cell r="N2834" t="str">
            <v>其他家庭常备器械类</v>
          </cell>
          <cell r="O2834" t="str">
            <v>家庭常备器械</v>
          </cell>
          <cell r="P2834" t="str">
            <v>医疗器械</v>
          </cell>
          <cell r="Q2834">
            <v>11964</v>
          </cell>
          <cell r="R2834" t="str">
            <v>邹东梅</v>
          </cell>
          <cell r="S2834">
            <v>38520267</v>
          </cell>
          <cell r="T2834">
            <v>17</v>
          </cell>
          <cell r="U2834" t="str">
            <v>线下</v>
          </cell>
          <cell r="V2834">
            <v>7.9</v>
          </cell>
          <cell r="W2834">
            <v>20240326</v>
          </cell>
        </row>
        <row r="2835">
          <cell r="A2835">
            <v>45464.9180555556</v>
          </cell>
          <cell r="B2835">
            <v>58465958</v>
          </cell>
          <cell r="C2835">
            <v>747</v>
          </cell>
          <cell r="D2835" t="str">
            <v>四川太极郫县郫筒镇一环路东南段药店</v>
          </cell>
          <cell r="E2835">
            <v>2505130</v>
          </cell>
          <cell r="F2835" t="str">
            <v>重组人源胶原蛋白修复敷料</v>
          </cell>
          <cell r="G2835" t="str">
            <v>X型 4gx3支</v>
          </cell>
          <cell r="H2835" t="str">
            <v>盒</v>
          </cell>
          <cell r="I2835">
            <v>1</v>
          </cell>
          <cell r="J2835">
            <v>62</v>
          </cell>
          <cell r="K2835">
            <v>22</v>
          </cell>
          <cell r="L2835" t="str">
            <v>35.48%</v>
          </cell>
          <cell r="M2835">
            <v>40116</v>
          </cell>
          <cell r="N2835" t="str">
            <v>其他家庭常备器械类</v>
          </cell>
          <cell r="O2835" t="str">
            <v>家庭常备器械</v>
          </cell>
          <cell r="P2835" t="str">
            <v>医疗器械</v>
          </cell>
          <cell r="Q2835">
            <v>11964</v>
          </cell>
          <cell r="R2835" t="str">
            <v>邹东梅</v>
          </cell>
          <cell r="S2835">
            <v>38249452</v>
          </cell>
          <cell r="T2835">
            <v>62</v>
          </cell>
          <cell r="U2835" t="str">
            <v>线下</v>
          </cell>
          <cell r="V2835">
            <v>40</v>
          </cell>
          <cell r="W2835">
            <v>20240105</v>
          </cell>
        </row>
        <row r="2836">
          <cell r="A2836">
            <v>45464.9180555556</v>
          </cell>
          <cell r="B2836">
            <v>58465958</v>
          </cell>
          <cell r="C2836">
            <v>747</v>
          </cell>
          <cell r="D2836" t="str">
            <v>四川太极郫县郫筒镇一环路东南段药店</v>
          </cell>
          <cell r="E2836">
            <v>2505131</v>
          </cell>
          <cell r="F2836" t="str">
            <v>重组人源胶原蛋白修复敷料</v>
          </cell>
          <cell r="G2836" t="str">
            <v>F型 28g(23cmx21cm)x5袋 (枢颜)</v>
          </cell>
          <cell r="H2836" t="str">
            <v>盒</v>
          </cell>
          <cell r="I2836">
            <v>1</v>
          </cell>
          <cell r="J2836">
            <v>17</v>
          </cell>
          <cell r="K2836">
            <v>9.1</v>
          </cell>
          <cell r="L2836" t="str">
            <v>53.53%</v>
          </cell>
          <cell r="M2836">
            <v>40116</v>
          </cell>
          <cell r="N2836" t="str">
            <v>其他家庭常备器械类</v>
          </cell>
          <cell r="O2836" t="str">
            <v>家庭常备器械</v>
          </cell>
          <cell r="P2836" t="str">
            <v>医疗器械</v>
          </cell>
          <cell r="Q2836">
            <v>11964</v>
          </cell>
          <cell r="R2836" t="str">
            <v>邹东梅</v>
          </cell>
          <cell r="S2836">
            <v>38408431</v>
          </cell>
          <cell r="T2836">
            <v>17</v>
          </cell>
          <cell r="U2836" t="str">
            <v>线下</v>
          </cell>
          <cell r="V2836">
            <v>7.9</v>
          </cell>
          <cell r="W2836">
            <v>20240326</v>
          </cell>
        </row>
        <row r="2837">
          <cell r="A2837">
            <v>45464.9180555556</v>
          </cell>
          <cell r="B2837">
            <v>58465958</v>
          </cell>
          <cell r="C2837">
            <v>747</v>
          </cell>
          <cell r="D2837" t="str">
            <v>四川太极郫县郫筒镇一环路东南段药店</v>
          </cell>
          <cell r="E2837">
            <v>2505131</v>
          </cell>
          <cell r="F2837" t="str">
            <v>重组人源胶原蛋白修复敷料</v>
          </cell>
          <cell r="G2837" t="str">
            <v>F型 28g(23cmx21cm)x5袋 (枢颜)</v>
          </cell>
          <cell r="H2837" t="str">
            <v>盒</v>
          </cell>
          <cell r="I2837">
            <v>1</v>
          </cell>
          <cell r="J2837">
            <v>17</v>
          </cell>
          <cell r="K2837">
            <v>9.1</v>
          </cell>
          <cell r="L2837" t="str">
            <v>53.53%</v>
          </cell>
          <cell r="M2837">
            <v>40116</v>
          </cell>
          <cell r="N2837" t="str">
            <v>其他家庭常备器械类</v>
          </cell>
          <cell r="O2837" t="str">
            <v>家庭常备器械</v>
          </cell>
          <cell r="P2837" t="str">
            <v>医疗器械</v>
          </cell>
          <cell r="Q2837">
            <v>11964</v>
          </cell>
          <cell r="R2837" t="str">
            <v>邹东梅</v>
          </cell>
          <cell r="S2837">
            <v>38520267</v>
          </cell>
          <cell r="T2837">
            <v>17</v>
          </cell>
          <cell r="U2837" t="str">
            <v>线下</v>
          </cell>
          <cell r="V2837">
            <v>7.9</v>
          </cell>
          <cell r="W2837">
            <v>20240326</v>
          </cell>
        </row>
        <row r="2838">
          <cell r="A2838">
            <v>45466.70625</v>
          </cell>
          <cell r="B2838">
            <v>58485309</v>
          </cell>
          <cell r="C2838">
            <v>747</v>
          </cell>
          <cell r="D2838" t="str">
            <v>四川太极郫县郫筒镇一环路东南段药店</v>
          </cell>
          <cell r="E2838">
            <v>2506774</v>
          </cell>
          <cell r="F2838" t="str">
            <v>医用重组胶原蛋白修复贴</v>
          </cell>
          <cell r="G2838" t="str">
            <v>28g(23cmx21cm）x5袋</v>
          </cell>
          <cell r="H2838" t="str">
            <v>盒</v>
          </cell>
          <cell r="I2838">
            <v>1</v>
          </cell>
          <cell r="J2838">
            <v>17</v>
          </cell>
          <cell r="K2838">
            <v>9.1</v>
          </cell>
          <cell r="L2838" t="str">
            <v>53.53%</v>
          </cell>
          <cell r="M2838">
            <v>40116</v>
          </cell>
          <cell r="N2838" t="str">
            <v>其他家庭常备器械类</v>
          </cell>
          <cell r="O2838" t="str">
            <v>家庭常备器械</v>
          </cell>
          <cell r="P2838" t="str">
            <v>医疗器械</v>
          </cell>
          <cell r="Q2838">
            <v>10907</v>
          </cell>
          <cell r="R2838" t="str">
            <v>邓红梅</v>
          </cell>
          <cell r="S2838">
            <v>38644966</v>
          </cell>
          <cell r="T2838">
            <v>17</v>
          </cell>
          <cell r="U2838" t="str">
            <v>线下</v>
          </cell>
          <cell r="V2838">
            <v>7.9</v>
          </cell>
          <cell r="W2838">
            <v>240434</v>
          </cell>
        </row>
        <row r="2839">
          <cell r="A2839">
            <v>45466.70625</v>
          </cell>
          <cell r="B2839">
            <v>58485309</v>
          </cell>
          <cell r="C2839">
            <v>747</v>
          </cell>
          <cell r="D2839" t="str">
            <v>四川太极郫县郫筒镇一环路东南段药店</v>
          </cell>
          <cell r="E2839">
            <v>2506774</v>
          </cell>
          <cell r="F2839" t="str">
            <v>医用重组胶原蛋白修复贴</v>
          </cell>
          <cell r="G2839" t="str">
            <v>28g(23cmx21cm）x5袋</v>
          </cell>
          <cell r="H2839" t="str">
            <v>盒</v>
          </cell>
          <cell r="I2839">
            <v>1</v>
          </cell>
          <cell r="J2839">
            <v>17</v>
          </cell>
          <cell r="K2839">
            <v>9.1</v>
          </cell>
          <cell r="L2839" t="str">
            <v>53.53%</v>
          </cell>
          <cell r="M2839">
            <v>40116</v>
          </cell>
          <cell r="N2839" t="str">
            <v>其他家庭常备器械类</v>
          </cell>
          <cell r="O2839" t="str">
            <v>家庭常备器械</v>
          </cell>
          <cell r="P2839" t="str">
            <v>医疗器械</v>
          </cell>
          <cell r="Q2839">
            <v>10907</v>
          </cell>
          <cell r="R2839" t="str">
            <v>邓红梅</v>
          </cell>
          <cell r="S2839">
            <v>38644966</v>
          </cell>
          <cell r="T2839">
            <v>17</v>
          </cell>
          <cell r="U2839" t="str">
            <v>线下</v>
          </cell>
          <cell r="V2839">
            <v>7.9</v>
          </cell>
          <cell r="W2839">
            <v>240434</v>
          </cell>
        </row>
        <row r="2840">
          <cell r="A2840">
            <v>45466.70625</v>
          </cell>
          <cell r="B2840">
            <v>58485309</v>
          </cell>
          <cell r="C2840">
            <v>747</v>
          </cell>
          <cell r="D2840" t="str">
            <v>四川太极郫县郫筒镇一环路东南段药店</v>
          </cell>
          <cell r="E2840">
            <v>2506774</v>
          </cell>
          <cell r="F2840" t="str">
            <v>医用重组胶原蛋白修复贴</v>
          </cell>
          <cell r="G2840" t="str">
            <v>28g(23cmx21cm）x5袋</v>
          </cell>
          <cell r="H2840" t="str">
            <v>盒</v>
          </cell>
          <cell r="I2840">
            <v>1</v>
          </cell>
          <cell r="J2840">
            <v>17</v>
          </cell>
          <cell r="K2840">
            <v>9.1</v>
          </cell>
          <cell r="L2840" t="str">
            <v>53.53%</v>
          </cell>
          <cell r="M2840">
            <v>40116</v>
          </cell>
          <cell r="N2840" t="str">
            <v>其他家庭常备器械类</v>
          </cell>
          <cell r="O2840" t="str">
            <v>家庭常备器械</v>
          </cell>
          <cell r="P2840" t="str">
            <v>医疗器械</v>
          </cell>
          <cell r="Q2840">
            <v>10907</v>
          </cell>
          <cell r="R2840" t="str">
            <v>邓红梅</v>
          </cell>
          <cell r="S2840">
            <v>38644966</v>
          </cell>
          <cell r="T2840">
            <v>17</v>
          </cell>
          <cell r="U2840" t="str">
            <v>线下</v>
          </cell>
          <cell r="V2840">
            <v>7.9</v>
          </cell>
          <cell r="W2840">
            <v>240434</v>
          </cell>
        </row>
        <row r="2841">
          <cell r="A2841">
            <v>45466.70625</v>
          </cell>
          <cell r="B2841">
            <v>58485309</v>
          </cell>
          <cell r="C2841">
            <v>747</v>
          </cell>
          <cell r="D2841" t="str">
            <v>四川太极郫县郫筒镇一环路东南段药店</v>
          </cell>
          <cell r="E2841">
            <v>2506774</v>
          </cell>
          <cell r="F2841" t="str">
            <v>医用重组胶原蛋白修复贴</v>
          </cell>
          <cell r="G2841" t="str">
            <v>28g(23cmx21cm）x5袋</v>
          </cell>
          <cell r="H2841" t="str">
            <v>盒</v>
          </cell>
          <cell r="I2841">
            <v>1</v>
          </cell>
          <cell r="J2841">
            <v>17</v>
          </cell>
          <cell r="K2841">
            <v>9.1</v>
          </cell>
          <cell r="L2841" t="str">
            <v>53.53%</v>
          </cell>
          <cell r="M2841">
            <v>40116</v>
          </cell>
          <cell r="N2841" t="str">
            <v>其他家庭常备器械类</v>
          </cell>
          <cell r="O2841" t="str">
            <v>家庭常备器械</v>
          </cell>
          <cell r="P2841" t="str">
            <v>医疗器械</v>
          </cell>
          <cell r="Q2841">
            <v>10907</v>
          </cell>
          <cell r="R2841" t="str">
            <v>邓红梅</v>
          </cell>
          <cell r="S2841">
            <v>38644966</v>
          </cell>
          <cell r="T2841">
            <v>17</v>
          </cell>
          <cell r="U2841" t="str">
            <v>线下</v>
          </cell>
          <cell r="V2841">
            <v>7.9</v>
          </cell>
          <cell r="W2841">
            <v>240434</v>
          </cell>
        </row>
        <row r="2842">
          <cell r="A2842">
            <v>45466.70625</v>
          </cell>
          <cell r="B2842">
            <v>58485309</v>
          </cell>
          <cell r="C2842">
            <v>747</v>
          </cell>
          <cell r="D2842" t="str">
            <v>四川太极郫县郫筒镇一环路东南段药店</v>
          </cell>
          <cell r="E2842">
            <v>2506774</v>
          </cell>
          <cell r="F2842" t="str">
            <v>医用重组胶原蛋白修复贴</v>
          </cell>
          <cell r="G2842" t="str">
            <v>28g(23cmx21cm）x5袋</v>
          </cell>
          <cell r="H2842" t="str">
            <v>盒</v>
          </cell>
          <cell r="I2842">
            <v>1</v>
          </cell>
          <cell r="J2842">
            <v>17</v>
          </cell>
          <cell r="K2842">
            <v>9.1</v>
          </cell>
          <cell r="L2842" t="str">
            <v>53.53%</v>
          </cell>
          <cell r="M2842">
            <v>40116</v>
          </cell>
          <cell r="N2842" t="str">
            <v>其他家庭常备器械类</v>
          </cell>
          <cell r="O2842" t="str">
            <v>家庭常备器械</v>
          </cell>
          <cell r="P2842" t="str">
            <v>医疗器械</v>
          </cell>
          <cell r="Q2842">
            <v>10907</v>
          </cell>
          <cell r="R2842" t="str">
            <v>邓红梅</v>
          </cell>
          <cell r="S2842">
            <v>38644966</v>
          </cell>
          <cell r="T2842">
            <v>17</v>
          </cell>
          <cell r="U2842" t="str">
            <v>线下</v>
          </cell>
          <cell r="V2842">
            <v>7.9</v>
          </cell>
          <cell r="W2842">
            <v>240434</v>
          </cell>
        </row>
        <row r="2843">
          <cell r="A2843">
            <v>45466.70625</v>
          </cell>
          <cell r="B2843">
            <v>58485309</v>
          </cell>
          <cell r="C2843">
            <v>747</v>
          </cell>
          <cell r="D2843" t="str">
            <v>四川太极郫县郫筒镇一环路东南段药店</v>
          </cell>
          <cell r="E2843">
            <v>2506774</v>
          </cell>
          <cell r="F2843" t="str">
            <v>医用重组胶原蛋白修复贴</v>
          </cell>
          <cell r="G2843" t="str">
            <v>28g(23cmx21cm）x5袋</v>
          </cell>
          <cell r="H2843" t="str">
            <v>盒</v>
          </cell>
          <cell r="I2843">
            <v>1</v>
          </cell>
          <cell r="J2843">
            <v>17</v>
          </cell>
          <cell r="K2843">
            <v>9.1</v>
          </cell>
          <cell r="L2843" t="str">
            <v>53.53%</v>
          </cell>
          <cell r="M2843">
            <v>40116</v>
          </cell>
          <cell r="N2843" t="str">
            <v>其他家庭常备器械类</v>
          </cell>
          <cell r="O2843" t="str">
            <v>家庭常备器械</v>
          </cell>
          <cell r="P2843" t="str">
            <v>医疗器械</v>
          </cell>
          <cell r="Q2843">
            <v>10907</v>
          </cell>
          <cell r="R2843" t="str">
            <v>邓红梅</v>
          </cell>
          <cell r="S2843">
            <v>38644966</v>
          </cell>
          <cell r="T2843">
            <v>17</v>
          </cell>
          <cell r="U2843" t="str">
            <v>线下</v>
          </cell>
          <cell r="V2843">
            <v>7.9</v>
          </cell>
          <cell r="W2843">
            <v>240434</v>
          </cell>
        </row>
        <row r="2844">
          <cell r="A2844">
            <v>45466.70625</v>
          </cell>
          <cell r="B2844">
            <v>58485309</v>
          </cell>
          <cell r="C2844">
            <v>747</v>
          </cell>
          <cell r="D2844" t="str">
            <v>四川太极郫县郫筒镇一环路东南段药店</v>
          </cell>
          <cell r="E2844">
            <v>2507742</v>
          </cell>
          <cell r="F2844" t="str">
            <v>医用重组胶原蛋白修复液</v>
          </cell>
          <cell r="G2844" t="str">
            <v>4mlx3支(B型)</v>
          </cell>
          <cell r="H2844" t="str">
            <v>盒</v>
          </cell>
          <cell r="I2844">
            <v>1</v>
          </cell>
          <cell r="J2844">
            <v>62</v>
          </cell>
          <cell r="K2844">
            <v>22</v>
          </cell>
          <cell r="L2844" t="str">
            <v>35.48%</v>
          </cell>
          <cell r="M2844">
            <v>40116</v>
          </cell>
          <cell r="N2844" t="str">
            <v>其他家庭常备器械类</v>
          </cell>
          <cell r="O2844" t="str">
            <v>家庭常备器械</v>
          </cell>
          <cell r="P2844" t="str">
            <v>医疗器械</v>
          </cell>
          <cell r="Q2844">
            <v>10907</v>
          </cell>
          <cell r="R2844" t="str">
            <v>邓红梅</v>
          </cell>
          <cell r="S2844">
            <v>38644795</v>
          </cell>
          <cell r="T2844">
            <v>62</v>
          </cell>
          <cell r="U2844" t="str">
            <v>线下</v>
          </cell>
          <cell r="V2844">
            <v>40</v>
          </cell>
          <cell r="W2844">
            <v>240405</v>
          </cell>
        </row>
        <row r="2845">
          <cell r="A2845">
            <v>45466.70625</v>
          </cell>
          <cell r="B2845">
            <v>58485309</v>
          </cell>
          <cell r="C2845">
            <v>747</v>
          </cell>
          <cell r="D2845" t="str">
            <v>四川太极郫县郫筒镇一环路东南段药店</v>
          </cell>
          <cell r="E2845">
            <v>2506774</v>
          </cell>
          <cell r="F2845" t="str">
            <v>医用重组胶原蛋白修复贴</v>
          </cell>
          <cell r="G2845" t="str">
            <v>28g(23cmx21cm）x5袋</v>
          </cell>
          <cell r="H2845" t="str">
            <v>盒</v>
          </cell>
          <cell r="I2845">
            <v>1</v>
          </cell>
          <cell r="J2845">
            <v>17</v>
          </cell>
          <cell r="K2845">
            <v>9.1</v>
          </cell>
          <cell r="L2845" t="str">
            <v>53.53%</v>
          </cell>
          <cell r="M2845">
            <v>40116</v>
          </cell>
          <cell r="N2845" t="str">
            <v>其他家庭常备器械类</v>
          </cell>
          <cell r="O2845" t="str">
            <v>家庭常备器械</v>
          </cell>
          <cell r="P2845" t="str">
            <v>医疗器械</v>
          </cell>
          <cell r="Q2845">
            <v>10907</v>
          </cell>
          <cell r="R2845" t="str">
            <v>邓红梅</v>
          </cell>
          <cell r="S2845">
            <v>38644966</v>
          </cell>
          <cell r="T2845">
            <v>17</v>
          </cell>
          <cell r="U2845" t="str">
            <v>线下</v>
          </cell>
          <cell r="V2845">
            <v>7.9</v>
          </cell>
          <cell r="W2845">
            <v>240434</v>
          </cell>
        </row>
        <row r="2846">
          <cell r="A2846">
            <v>45466.70625</v>
          </cell>
          <cell r="B2846">
            <v>58485309</v>
          </cell>
          <cell r="C2846">
            <v>747</v>
          </cell>
          <cell r="D2846" t="str">
            <v>四川太极郫县郫筒镇一环路东南段药店</v>
          </cell>
          <cell r="E2846">
            <v>2506774</v>
          </cell>
          <cell r="F2846" t="str">
            <v>医用重组胶原蛋白修复贴</v>
          </cell>
          <cell r="G2846" t="str">
            <v>28g(23cmx21cm）x5袋</v>
          </cell>
          <cell r="H2846" t="str">
            <v>盒</v>
          </cell>
          <cell r="I2846">
            <v>1</v>
          </cell>
          <cell r="J2846">
            <v>17</v>
          </cell>
          <cell r="K2846">
            <v>9.1</v>
          </cell>
          <cell r="L2846" t="str">
            <v>53.53%</v>
          </cell>
          <cell r="M2846">
            <v>40116</v>
          </cell>
          <cell r="N2846" t="str">
            <v>其他家庭常备器械类</v>
          </cell>
          <cell r="O2846" t="str">
            <v>家庭常备器械</v>
          </cell>
          <cell r="P2846" t="str">
            <v>医疗器械</v>
          </cell>
          <cell r="Q2846">
            <v>10907</v>
          </cell>
          <cell r="R2846" t="str">
            <v>邓红梅</v>
          </cell>
          <cell r="S2846">
            <v>38644966</v>
          </cell>
          <cell r="T2846">
            <v>17</v>
          </cell>
          <cell r="U2846" t="str">
            <v>线下</v>
          </cell>
          <cell r="V2846">
            <v>7.9</v>
          </cell>
          <cell r="W2846">
            <v>240434</v>
          </cell>
        </row>
        <row r="2847">
          <cell r="A2847">
            <v>45471.7423611111</v>
          </cell>
          <cell r="B2847">
            <v>58541543</v>
          </cell>
          <cell r="C2847">
            <v>747</v>
          </cell>
          <cell r="D2847" t="str">
            <v>四川太极郫县郫筒镇一环路东南段药店</v>
          </cell>
          <cell r="E2847">
            <v>2506774</v>
          </cell>
          <cell r="F2847" t="str">
            <v>医用重组胶原蛋白修复贴</v>
          </cell>
          <cell r="G2847" t="str">
            <v>28g(23cmx21cm）x5袋</v>
          </cell>
          <cell r="H2847" t="str">
            <v>盒</v>
          </cell>
          <cell r="I2847">
            <v>1</v>
          </cell>
          <cell r="J2847">
            <v>17</v>
          </cell>
          <cell r="K2847">
            <v>9.1</v>
          </cell>
          <cell r="L2847" t="str">
            <v>53.53%</v>
          </cell>
          <cell r="M2847">
            <v>40116</v>
          </cell>
          <cell r="N2847" t="str">
            <v>其他家庭常备器械类</v>
          </cell>
          <cell r="O2847" t="str">
            <v>家庭常备器械</v>
          </cell>
          <cell r="P2847" t="str">
            <v>医疗器械</v>
          </cell>
          <cell r="Q2847">
            <v>11964</v>
          </cell>
          <cell r="R2847" t="str">
            <v>邹东梅</v>
          </cell>
          <cell r="S2847">
            <v>38847225</v>
          </cell>
          <cell r="T2847">
            <v>17</v>
          </cell>
          <cell r="U2847" t="str">
            <v>线下</v>
          </cell>
          <cell r="V2847">
            <v>7.9</v>
          </cell>
          <cell r="W2847">
            <v>240441</v>
          </cell>
        </row>
        <row r="2848">
          <cell r="A2848">
            <v>45471.7423611111</v>
          </cell>
          <cell r="B2848">
            <v>58541543</v>
          </cell>
          <cell r="C2848">
            <v>747</v>
          </cell>
          <cell r="D2848" t="str">
            <v>四川太极郫县郫筒镇一环路东南段药店</v>
          </cell>
          <cell r="E2848">
            <v>2506774</v>
          </cell>
          <cell r="F2848" t="str">
            <v>医用重组胶原蛋白修复贴</v>
          </cell>
          <cell r="G2848" t="str">
            <v>28g(23cmx21cm）x5袋</v>
          </cell>
          <cell r="H2848" t="str">
            <v>盒</v>
          </cell>
          <cell r="I2848">
            <v>1</v>
          </cell>
          <cell r="J2848">
            <v>17</v>
          </cell>
          <cell r="K2848">
            <v>9.1</v>
          </cell>
          <cell r="L2848" t="str">
            <v>53.53%</v>
          </cell>
          <cell r="M2848">
            <v>40116</v>
          </cell>
          <cell r="N2848" t="str">
            <v>其他家庭常备器械类</v>
          </cell>
          <cell r="O2848" t="str">
            <v>家庭常备器械</v>
          </cell>
          <cell r="P2848" t="str">
            <v>医疗器械</v>
          </cell>
          <cell r="Q2848">
            <v>11964</v>
          </cell>
          <cell r="R2848" t="str">
            <v>邹东梅</v>
          </cell>
          <cell r="S2848">
            <v>38847225</v>
          </cell>
          <cell r="T2848">
            <v>17</v>
          </cell>
          <cell r="U2848" t="str">
            <v>线下</v>
          </cell>
          <cell r="V2848">
            <v>7.9</v>
          </cell>
          <cell r="W2848">
            <v>240441</v>
          </cell>
        </row>
        <row r="2849">
          <cell r="A2849">
            <v>45471.7423611111</v>
          </cell>
          <cell r="B2849">
            <v>58541543</v>
          </cell>
          <cell r="C2849">
            <v>747</v>
          </cell>
          <cell r="D2849" t="str">
            <v>四川太极郫县郫筒镇一环路东南段药店</v>
          </cell>
          <cell r="E2849">
            <v>2506774</v>
          </cell>
          <cell r="F2849" t="str">
            <v>医用重组胶原蛋白修复贴</v>
          </cell>
          <cell r="G2849" t="str">
            <v>28g(23cmx21cm）x5袋</v>
          </cell>
          <cell r="H2849" t="str">
            <v>盒</v>
          </cell>
          <cell r="I2849">
            <v>1</v>
          </cell>
          <cell r="J2849">
            <v>17</v>
          </cell>
          <cell r="K2849">
            <v>9.1</v>
          </cell>
          <cell r="L2849" t="str">
            <v>53.53%</v>
          </cell>
          <cell r="M2849">
            <v>40116</v>
          </cell>
          <cell r="N2849" t="str">
            <v>其他家庭常备器械类</v>
          </cell>
          <cell r="O2849" t="str">
            <v>家庭常备器械</v>
          </cell>
          <cell r="P2849" t="str">
            <v>医疗器械</v>
          </cell>
          <cell r="Q2849">
            <v>11964</v>
          </cell>
          <cell r="R2849" t="str">
            <v>邹东梅</v>
          </cell>
          <cell r="S2849">
            <v>38847225</v>
          </cell>
          <cell r="T2849">
            <v>17</v>
          </cell>
          <cell r="U2849" t="str">
            <v>线下</v>
          </cell>
          <cell r="V2849">
            <v>7.9</v>
          </cell>
          <cell r="W2849">
            <v>240441</v>
          </cell>
        </row>
        <row r="2850">
          <cell r="A2850">
            <v>45471.7423611111</v>
          </cell>
          <cell r="B2850">
            <v>58541543</v>
          </cell>
          <cell r="C2850">
            <v>747</v>
          </cell>
          <cell r="D2850" t="str">
            <v>四川太极郫县郫筒镇一环路东南段药店</v>
          </cell>
          <cell r="E2850">
            <v>2505130</v>
          </cell>
          <cell r="F2850" t="str">
            <v>重组人源胶原蛋白修复敷料</v>
          </cell>
          <cell r="G2850" t="str">
            <v>X型 4gx3支</v>
          </cell>
          <cell r="H2850" t="str">
            <v>盒</v>
          </cell>
          <cell r="I2850">
            <v>1</v>
          </cell>
          <cell r="J2850">
            <v>62</v>
          </cell>
          <cell r="K2850">
            <v>22</v>
          </cell>
          <cell r="L2850" t="str">
            <v>35.48%</v>
          </cell>
          <cell r="M2850">
            <v>40116</v>
          </cell>
          <cell r="N2850" t="str">
            <v>其他家庭常备器械类</v>
          </cell>
          <cell r="O2850" t="str">
            <v>家庭常备器械</v>
          </cell>
          <cell r="P2850" t="str">
            <v>医疗器械</v>
          </cell>
          <cell r="Q2850">
            <v>11964</v>
          </cell>
          <cell r="R2850" t="str">
            <v>邹东梅</v>
          </cell>
          <cell r="S2850">
            <v>38249452</v>
          </cell>
          <cell r="T2850">
            <v>62</v>
          </cell>
          <cell r="U2850" t="str">
            <v>线下</v>
          </cell>
          <cell r="V2850">
            <v>40</v>
          </cell>
          <cell r="W2850">
            <v>20240105</v>
          </cell>
        </row>
        <row r="2851">
          <cell r="A2851">
            <v>45471.7423611111</v>
          </cell>
          <cell r="B2851">
            <v>58541543</v>
          </cell>
          <cell r="C2851">
            <v>747</v>
          </cell>
          <cell r="D2851" t="str">
            <v>四川太极郫县郫筒镇一环路东南段药店</v>
          </cell>
          <cell r="E2851">
            <v>2506774</v>
          </cell>
          <cell r="F2851" t="str">
            <v>医用重组胶原蛋白修复贴</v>
          </cell>
          <cell r="G2851" t="str">
            <v>28g(23cmx21cm）x5袋</v>
          </cell>
          <cell r="H2851" t="str">
            <v>盒</v>
          </cell>
          <cell r="I2851">
            <v>1</v>
          </cell>
          <cell r="J2851">
            <v>17</v>
          </cell>
          <cell r="K2851">
            <v>9.1</v>
          </cell>
          <cell r="L2851" t="str">
            <v>53.53%</v>
          </cell>
          <cell r="M2851">
            <v>40116</v>
          </cell>
          <cell r="N2851" t="str">
            <v>其他家庭常备器械类</v>
          </cell>
          <cell r="O2851" t="str">
            <v>家庭常备器械</v>
          </cell>
          <cell r="P2851" t="str">
            <v>医疗器械</v>
          </cell>
          <cell r="Q2851">
            <v>11964</v>
          </cell>
          <cell r="R2851" t="str">
            <v>邹东梅</v>
          </cell>
          <cell r="S2851">
            <v>38847225</v>
          </cell>
          <cell r="T2851">
            <v>17</v>
          </cell>
          <cell r="U2851" t="str">
            <v>线下</v>
          </cell>
          <cell r="V2851">
            <v>7.9</v>
          </cell>
          <cell r="W2851">
            <v>240441</v>
          </cell>
        </row>
        <row r="2852">
          <cell r="A2852">
            <v>45471.7423611111</v>
          </cell>
          <cell r="B2852">
            <v>58541543</v>
          </cell>
          <cell r="C2852">
            <v>747</v>
          </cell>
          <cell r="D2852" t="str">
            <v>四川太极郫县郫筒镇一环路东南段药店</v>
          </cell>
          <cell r="E2852">
            <v>2506774</v>
          </cell>
          <cell r="F2852" t="str">
            <v>医用重组胶原蛋白修复贴</v>
          </cell>
          <cell r="G2852" t="str">
            <v>28g(23cmx21cm）x5袋</v>
          </cell>
          <cell r="H2852" t="str">
            <v>盒</v>
          </cell>
          <cell r="I2852">
            <v>1</v>
          </cell>
          <cell r="J2852">
            <v>17</v>
          </cell>
          <cell r="K2852">
            <v>9.1</v>
          </cell>
          <cell r="L2852" t="str">
            <v>53.53%</v>
          </cell>
          <cell r="M2852">
            <v>40116</v>
          </cell>
          <cell r="N2852" t="str">
            <v>其他家庭常备器械类</v>
          </cell>
          <cell r="O2852" t="str">
            <v>家庭常备器械</v>
          </cell>
          <cell r="P2852" t="str">
            <v>医疗器械</v>
          </cell>
          <cell r="Q2852">
            <v>11964</v>
          </cell>
          <cell r="R2852" t="str">
            <v>邹东梅</v>
          </cell>
          <cell r="S2852">
            <v>38847225</v>
          </cell>
          <cell r="T2852">
            <v>17</v>
          </cell>
          <cell r="U2852" t="str">
            <v>线下</v>
          </cell>
          <cell r="V2852">
            <v>7.9</v>
          </cell>
          <cell r="W2852">
            <v>240441</v>
          </cell>
        </row>
        <row r="2853">
          <cell r="A2853">
            <v>45471.7423611111</v>
          </cell>
          <cell r="B2853">
            <v>58541543</v>
          </cell>
          <cell r="C2853">
            <v>747</v>
          </cell>
          <cell r="D2853" t="str">
            <v>四川太极郫县郫筒镇一环路东南段药店</v>
          </cell>
          <cell r="E2853">
            <v>2506774</v>
          </cell>
          <cell r="F2853" t="str">
            <v>医用重组胶原蛋白修复贴</v>
          </cell>
          <cell r="G2853" t="str">
            <v>28g(23cmx21cm）x5袋</v>
          </cell>
          <cell r="H2853" t="str">
            <v>盒</v>
          </cell>
          <cell r="I2853">
            <v>1</v>
          </cell>
          <cell r="J2853">
            <v>17</v>
          </cell>
          <cell r="K2853">
            <v>9.1</v>
          </cell>
          <cell r="L2853" t="str">
            <v>53.53%</v>
          </cell>
          <cell r="M2853">
            <v>40116</v>
          </cell>
          <cell r="N2853" t="str">
            <v>其他家庭常备器械类</v>
          </cell>
          <cell r="O2853" t="str">
            <v>家庭常备器械</v>
          </cell>
          <cell r="P2853" t="str">
            <v>医疗器械</v>
          </cell>
          <cell r="Q2853">
            <v>11964</v>
          </cell>
          <cell r="R2853" t="str">
            <v>邹东梅</v>
          </cell>
          <cell r="S2853">
            <v>38847225</v>
          </cell>
          <cell r="T2853">
            <v>17</v>
          </cell>
          <cell r="U2853" t="str">
            <v>线下</v>
          </cell>
          <cell r="V2853">
            <v>7.9</v>
          </cell>
          <cell r="W2853">
            <v>240441</v>
          </cell>
        </row>
        <row r="2854">
          <cell r="A2854">
            <v>45471.7423611111</v>
          </cell>
          <cell r="B2854">
            <v>58541543</v>
          </cell>
          <cell r="C2854">
            <v>747</v>
          </cell>
          <cell r="D2854" t="str">
            <v>四川太极郫县郫筒镇一环路东南段药店</v>
          </cell>
          <cell r="E2854">
            <v>2506774</v>
          </cell>
          <cell r="F2854" t="str">
            <v>医用重组胶原蛋白修复贴</v>
          </cell>
          <cell r="G2854" t="str">
            <v>28g(23cmx21cm）x5袋</v>
          </cell>
          <cell r="H2854" t="str">
            <v>盒</v>
          </cell>
          <cell r="I2854">
            <v>1</v>
          </cell>
          <cell r="J2854">
            <v>17</v>
          </cell>
          <cell r="K2854">
            <v>9.1</v>
          </cell>
          <cell r="L2854" t="str">
            <v>53.53%</v>
          </cell>
          <cell r="M2854">
            <v>40116</v>
          </cell>
          <cell r="N2854" t="str">
            <v>其他家庭常备器械类</v>
          </cell>
          <cell r="O2854" t="str">
            <v>家庭常备器械</v>
          </cell>
          <cell r="P2854" t="str">
            <v>医疗器械</v>
          </cell>
          <cell r="Q2854">
            <v>11964</v>
          </cell>
          <cell r="R2854" t="str">
            <v>邹东梅</v>
          </cell>
          <cell r="S2854">
            <v>38847225</v>
          </cell>
          <cell r="T2854">
            <v>17</v>
          </cell>
          <cell r="U2854" t="str">
            <v>线下</v>
          </cell>
          <cell r="V2854">
            <v>7.9</v>
          </cell>
          <cell r="W2854">
            <v>240441</v>
          </cell>
        </row>
        <row r="2855">
          <cell r="A2855">
            <v>45471.7423611111</v>
          </cell>
          <cell r="B2855">
            <v>58541543</v>
          </cell>
          <cell r="C2855">
            <v>747</v>
          </cell>
          <cell r="D2855" t="str">
            <v>四川太极郫县郫筒镇一环路东南段药店</v>
          </cell>
          <cell r="E2855">
            <v>2506774</v>
          </cell>
          <cell r="F2855" t="str">
            <v>医用重组胶原蛋白修复贴</v>
          </cell>
          <cell r="G2855" t="str">
            <v>28g(23cmx21cm）x5袋</v>
          </cell>
          <cell r="H2855" t="str">
            <v>盒</v>
          </cell>
          <cell r="I2855">
            <v>1</v>
          </cell>
          <cell r="J2855">
            <v>17</v>
          </cell>
          <cell r="K2855">
            <v>9.1</v>
          </cell>
          <cell r="L2855" t="str">
            <v>53.53%</v>
          </cell>
          <cell r="M2855">
            <v>40116</v>
          </cell>
          <cell r="N2855" t="str">
            <v>其他家庭常备器械类</v>
          </cell>
          <cell r="O2855" t="str">
            <v>家庭常备器械</v>
          </cell>
          <cell r="P2855" t="str">
            <v>医疗器械</v>
          </cell>
          <cell r="Q2855">
            <v>11964</v>
          </cell>
          <cell r="R2855" t="str">
            <v>邹东梅</v>
          </cell>
          <cell r="S2855">
            <v>38847225</v>
          </cell>
          <cell r="T2855">
            <v>17</v>
          </cell>
          <cell r="U2855" t="str">
            <v>线下</v>
          </cell>
          <cell r="V2855">
            <v>7.9</v>
          </cell>
          <cell r="W2855">
            <v>240441</v>
          </cell>
        </row>
        <row r="2856">
          <cell r="A2856">
            <v>45450.4465277778</v>
          </cell>
          <cell r="B2856">
            <v>58289258</v>
          </cell>
          <cell r="C2856">
            <v>748</v>
          </cell>
          <cell r="D2856" t="str">
            <v>四川太极大邑县晋原镇东街药店</v>
          </cell>
          <cell r="E2856">
            <v>2505131</v>
          </cell>
          <cell r="F2856" t="str">
            <v>重组人源胶原蛋白修复敷料</v>
          </cell>
          <cell r="G2856" t="str">
            <v>F型 28g(23cmx21cm)x5袋 (枢颜)</v>
          </cell>
          <cell r="H2856" t="str">
            <v>盒</v>
          </cell>
          <cell r="I2856">
            <v>1</v>
          </cell>
          <cell r="J2856">
            <v>24.75</v>
          </cell>
          <cell r="K2856">
            <v>16.85</v>
          </cell>
          <cell r="L2856" t="str">
            <v>68.08%</v>
          </cell>
          <cell r="M2856">
            <v>40116</v>
          </cell>
          <cell r="N2856" t="str">
            <v>其他家庭常备器械类</v>
          </cell>
          <cell r="O2856" t="str">
            <v>家庭常备器械</v>
          </cell>
          <cell r="P2856" t="str">
            <v>医疗器械</v>
          </cell>
          <cell r="Q2856">
            <v>14740</v>
          </cell>
          <cell r="R2856" t="str">
            <v>刘秋菊</v>
          </cell>
          <cell r="S2856">
            <v>38530053</v>
          </cell>
          <cell r="T2856">
            <v>24.75</v>
          </cell>
          <cell r="U2856" t="str">
            <v>线下</v>
          </cell>
          <cell r="V2856">
            <v>7.9</v>
          </cell>
          <cell r="W2856">
            <v>20240326</v>
          </cell>
        </row>
        <row r="2857">
          <cell r="A2857">
            <v>45450.4465277778</v>
          </cell>
          <cell r="B2857">
            <v>58289258</v>
          </cell>
          <cell r="C2857">
            <v>748</v>
          </cell>
          <cell r="D2857" t="str">
            <v>四川太极大邑县晋原镇东街药店</v>
          </cell>
          <cell r="E2857">
            <v>2505131</v>
          </cell>
          <cell r="F2857" t="str">
            <v>重组人源胶原蛋白修复敷料</v>
          </cell>
          <cell r="G2857" t="str">
            <v>F型 28g(23cmx21cm)x5袋 (枢颜)</v>
          </cell>
          <cell r="H2857" t="str">
            <v>盒</v>
          </cell>
          <cell r="I2857">
            <v>1</v>
          </cell>
          <cell r="J2857">
            <v>24.75</v>
          </cell>
          <cell r="K2857">
            <v>16.85</v>
          </cell>
          <cell r="L2857" t="str">
            <v>68.08%</v>
          </cell>
          <cell r="M2857">
            <v>40116</v>
          </cell>
          <cell r="N2857" t="str">
            <v>其他家庭常备器械类</v>
          </cell>
          <cell r="O2857" t="str">
            <v>家庭常备器械</v>
          </cell>
          <cell r="P2857" t="str">
            <v>医疗器械</v>
          </cell>
          <cell r="Q2857">
            <v>14740</v>
          </cell>
          <cell r="R2857" t="str">
            <v>刘秋菊</v>
          </cell>
          <cell r="S2857">
            <v>38530087</v>
          </cell>
          <cell r="T2857">
            <v>24.75</v>
          </cell>
          <cell r="U2857" t="str">
            <v>线下</v>
          </cell>
          <cell r="V2857">
            <v>7.9</v>
          </cell>
          <cell r="W2857">
            <v>20240326</v>
          </cell>
        </row>
        <row r="2858">
          <cell r="A2858">
            <v>45450.4465277778</v>
          </cell>
          <cell r="B2858">
            <v>58289258</v>
          </cell>
          <cell r="C2858">
            <v>748</v>
          </cell>
          <cell r="D2858" t="str">
            <v>四川太极大邑县晋原镇东街药店</v>
          </cell>
          <cell r="E2858">
            <v>2505131</v>
          </cell>
          <cell r="F2858" t="str">
            <v>重组人源胶原蛋白修复敷料</v>
          </cell>
          <cell r="G2858" t="str">
            <v>F型 28g(23cmx21cm)x5袋 (枢颜)</v>
          </cell>
          <cell r="H2858" t="str">
            <v>盒</v>
          </cell>
          <cell r="I2858">
            <v>1</v>
          </cell>
          <cell r="J2858">
            <v>24.75</v>
          </cell>
          <cell r="K2858">
            <v>16.85</v>
          </cell>
          <cell r="L2858" t="str">
            <v>68.08%</v>
          </cell>
          <cell r="M2858">
            <v>40116</v>
          </cell>
          <cell r="N2858" t="str">
            <v>其他家庭常备器械类</v>
          </cell>
          <cell r="O2858" t="str">
            <v>家庭常备器械</v>
          </cell>
          <cell r="P2858" t="str">
            <v>医疗器械</v>
          </cell>
          <cell r="Q2858">
            <v>14740</v>
          </cell>
          <cell r="R2858" t="str">
            <v>刘秋菊</v>
          </cell>
          <cell r="S2858">
            <v>38530053</v>
          </cell>
          <cell r="T2858">
            <v>24.75</v>
          </cell>
          <cell r="U2858" t="str">
            <v>线下</v>
          </cell>
          <cell r="V2858">
            <v>7.9</v>
          </cell>
          <cell r="W2858">
            <v>20240326</v>
          </cell>
        </row>
        <row r="2859">
          <cell r="A2859">
            <v>45450.4465277778</v>
          </cell>
          <cell r="B2859">
            <v>58289258</v>
          </cell>
          <cell r="C2859">
            <v>748</v>
          </cell>
          <cell r="D2859" t="str">
            <v>四川太极大邑县晋原镇东街药店</v>
          </cell>
          <cell r="E2859">
            <v>2505131</v>
          </cell>
          <cell r="F2859" t="str">
            <v>重组人源胶原蛋白修复敷料</v>
          </cell>
          <cell r="G2859" t="str">
            <v>F型 28g(23cmx21cm)x5袋 (枢颜)</v>
          </cell>
          <cell r="H2859" t="str">
            <v>盒</v>
          </cell>
          <cell r="I2859">
            <v>1</v>
          </cell>
          <cell r="J2859">
            <v>24.75</v>
          </cell>
          <cell r="K2859">
            <v>16.85</v>
          </cell>
          <cell r="L2859" t="str">
            <v>68.08%</v>
          </cell>
          <cell r="M2859">
            <v>40116</v>
          </cell>
          <cell r="N2859" t="str">
            <v>其他家庭常备器械类</v>
          </cell>
          <cell r="O2859" t="str">
            <v>家庭常备器械</v>
          </cell>
          <cell r="P2859" t="str">
            <v>医疗器械</v>
          </cell>
          <cell r="Q2859">
            <v>14740</v>
          </cell>
          <cell r="R2859" t="str">
            <v>刘秋菊</v>
          </cell>
          <cell r="S2859">
            <v>38530053</v>
          </cell>
          <cell r="T2859">
            <v>24.75</v>
          </cell>
          <cell r="U2859" t="str">
            <v>线下</v>
          </cell>
          <cell r="V2859">
            <v>7.9</v>
          </cell>
          <cell r="W2859">
            <v>20240326</v>
          </cell>
        </row>
        <row r="2860">
          <cell r="A2860">
            <v>45463.6604166667</v>
          </cell>
          <cell r="B2860">
            <v>58449568</v>
          </cell>
          <cell r="C2860">
            <v>748</v>
          </cell>
          <cell r="D2860" t="str">
            <v>四川太极大邑县晋原镇东街药店</v>
          </cell>
          <cell r="E2860">
            <v>2505131</v>
          </cell>
          <cell r="F2860" t="str">
            <v>重组人源胶原蛋白修复敷料</v>
          </cell>
          <cell r="G2860" t="str">
            <v>F型 28g(23cmx21cm)x5袋 (枢颜)</v>
          </cell>
          <cell r="H2860" t="str">
            <v>盒</v>
          </cell>
          <cell r="I2860">
            <v>1</v>
          </cell>
          <cell r="J2860">
            <v>24.75</v>
          </cell>
          <cell r="K2860">
            <v>16.85</v>
          </cell>
          <cell r="L2860" t="str">
            <v>68.08%</v>
          </cell>
          <cell r="M2860">
            <v>40116</v>
          </cell>
          <cell r="N2860" t="str">
            <v>其他家庭常备器械类</v>
          </cell>
          <cell r="O2860" t="str">
            <v>家庭常备器械</v>
          </cell>
          <cell r="P2860" t="str">
            <v>医疗器械</v>
          </cell>
          <cell r="Q2860">
            <v>11903</v>
          </cell>
          <cell r="R2860" t="str">
            <v>彭亚丹</v>
          </cell>
          <cell r="S2860">
            <v>38530087</v>
          </cell>
          <cell r="T2860">
            <v>24.75</v>
          </cell>
          <cell r="U2860" t="str">
            <v>线下</v>
          </cell>
          <cell r="V2860">
            <v>7.9</v>
          </cell>
          <cell r="W2860">
            <v>20240326</v>
          </cell>
        </row>
        <row r="2861">
          <cell r="A2861">
            <v>45463.6604166667</v>
          </cell>
          <cell r="B2861">
            <v>58449568</v>
          </cell>
          <cell r="C2861">
            <v>748</v>
          </cell>
          <cell r="D2861" t="str">
            <v>四川太极大邑县晋原镇东街药店</v>
          </cell>
          <cell r="E2861">
            <v>2505131</v>
          </cell>
          <cell r="F2861" t="str">
            <v>重组人源胶原蛋白修复敷料</v>
          </cell>
          <cell r="G2861" t="str">
            <v>F型 28g(23cmx21cm)x5袋 (枢颜)</v>
          </cell>
          <cell r="H2861" t="str">
            <v>盒</v>
          </cell>
          <cell r="I2861">
            <v>1</v>
          </cell>
          <cell r="J2861">
            <v>24.75</v>
          </cell>
          <cell r="K2861">
            <v>16.85</v>
          </cell>
          <cell r="L2861" t="str">
            <v>68.08%</v>
          </cell>
          <cell r="M2861">
            <v>40116</v>
          </cell>
          <cell r="N2861" t="str">
            <v>其他家庭常备器械类</v>
          </cell>
          <cell r="O2861" t="str">
            <v>家庭常备器械</v>
          </cell>
          <cell r="P2861" t="str">
            <v>医疗器械</v>
          </cell>
          <cell r="Q2861">
            <v>11903</v>
          </cell>
          <cell r="R2861" t="str">
            <v>彭亚丹</v>
          </cell>
          <cell r="S2861">
            <v>38530087</v>
          </cell>
          <cell r="T2861">
            <v>24.75</v>
          </cell>
          <cell r="U2861" t="str">
            <v>线下</v>
          </cell>
          <cell r="V2861">
            <v>7.9</v>
          </cell>
          <cell r="W2861">
            <v>20240326</v>
          </cell>
        </row>
        <row r="2862">
          <cell r="A2862">
            <v>45463.6604166667</v>
          </cell>
          <cell r="B2862">
            <v>58449568</v>
          </cell>
          <cell r="C2862">
            <v>748</v>
          </cell>
          <cell r="D2862" t="str">
            <v>四川太极大邑县晋原镇东街药店</v>
          </cell>
          <cell r="E2862">
            <v>2505131</v>
          </cell>
          <cell r="F2862" t="str">
            <v>重组人源胶原蛋白修复敷料</v>
          </cell>
          <cell r="G2862" t="str">
            <v>F型 28g(23cmx21cm)x5袋 (枢颜)</v>
          </cell>
          <cell r="H2862" t="str">
            <v>盒</v>
          </cell>
          <cell r="I2862">
            <v>1</v>
          </cell>
          <cell r="J2862">
            <v>24.75</v>
          </cell>
          <cell r="K2862">
            <v>16.85</v>
          </cell>
          <cell r="L2862" t="str">
            <v>68.08%</v>
          </cell>
          <cell r="M2862">
            <v>40116</v>
          </cell>
          <cell r="N2862" t="str">
            <v>其他家庭常备器械类</v>
          </cell>
          <cell r="O2862" t="str">
            <v>家庭常备器械</v>
          </cell>
          <cell r="P2862" t="str">
            <v>医疗器械</v>
          </cell>
          <cell r="Q2862">
            <v>11903</v>
          </cell>
          <cell r="R2862" t="str">
            <v>彭亚丹</v>
          </cell>
          <cell r="S2862">
            <v>38530087</v>
          </cell>
          <cell r="T2862">
            <v>24.75</v>
          </cell>
          <cell r="U2862" t="str">
            <v>线下</v>
          </cell>
          <cell r="V2862">
            <v>7.9</v>
          </cell>
          <cell r="W2862">
            <v>20240326</v>
          </cell>
        </row>
        <row r="2863">
          <cell r="A2863">
            <v>45463.6604166667</v>
          </cell>
          <cell r="B2863">
            <v>58449568</v>
          </cell>
          <cell r="C2863">
            <v>748</v>
          </cell>
          <cell r="D2863" t="str">
            <v>四川太极大邑县晋原镇东街药店</v>
          </cell>
          <cell r="E2863">
            <v>2505131</v>
          </cell>
          <cell r="F2863" t="str">
            <v>重组人源胶原蛋白修复敷料</v>
          </cell>
          <cell r="G2863" t="str">
            <v>F型 28g(23cmx21cm)x5袋 (枢颜)</v>
          </cell>
          <cell r="H2863" t="str">
            <v>盒</v>
          </cell>
          <cell r="I2863">
            <v>1</v>
          </cell>
          <cell r="J2863">
            <v>24.75</v>
          </cell>
          <cell r="K2863">
            <v>16.85</v>
          </cell>
          <cell r="L2863" t="str">
            <v>68.08%</v>
          </cell>
          <cell r="M2863">
            <v>40116</v>
          </cell>
          <cell r="N2863" t="str">
            <v>其他家庭常备器械类</v>
          </cell>
          <cell r="O2863" t="str">
            <v>家庭常备器械</v>
          </cell>
          <cell r="P2863" t="str">
            <v>医疗器械</v>
          </cell>
          <cell r="Q2863">
            <v>11903</v>
          </cell>
          <cell r="R2863" t="str">
            <v>彭亚丹</v>
          </cell>
          <cell r="S2863">
            <v>38530087</v>
          </cell>
          <cell r="T2863">
            <v>24.75</v>
          </cell>
          <cell r="U2863" t="str">
            <v>线下</v>
          </cell>
          <cell r="V2863">
            <v>7.9</v>
          </cell>
          <cell r="W2863">
            <v>20240326</v>
          </cell>
        </row>
        <row r="2864">
          <cell r="A2864">
            <v>45465.4944444444</v>
          </cell>
          <cell r="B2864">
            <v>58469890</v>
          </cell>
          <cell r="C2864">
            <v>748</v>
          </cell>
          <cell r="D2864" t="str">
            <v>四川太极大邑县晋原镇东街药店</v>
          </cell>
          <cell r="E2864">
            <v>2505131</v>
          </cell>
          <cell r="F2864" t="str">
            <v>重组人源胶原蛋白修复敷料</v>
          </cell>
          <cell r="G2864" t="str">
            <v>F型 28g(23cmx21cm)x5袋 (枢颜)</v>
          </cell>
          <cell r="H2864" t="str">
            <v>盒</v>
          </cell>
          <cell r="I2864">
            <v>1</v>
          </cell>
          <cell r="J2864">
            <v>24.75</v>
          </cell>
          <cell r="K2864">
            <v>16.85</v>
          </cell>
          <cell r="L2864" t="str">
            <v>68.08%</v>
          </cell>
          <cell r="M2864">
            <v>40116</v>
          </cell>
          <cell r="N2864" t="str">
            <v>其他家庭常备器械类</v>
          </cell>
          <cell r="O2864" t="str">
            <v>家庭常备器械</v>
          </cell>
          <cell r="P2864" t="str">
            <v>医疗器械</v>
          </cell>
          <cell r="Q2864">
            <v>14740</v>
          </cell>
          <cell r="R2864" t="str">
            <v>刘秋菊</v>
          </cell>
          <cell r="S2864">
            <v>38503717</v>
          </cell>
          <cell r="T2864">
            <v>24.75</v>
          </cell>
          <cell r="U2864" t="str">
            <v>线下</v>
          </cell>
          <cell r="V2864">
            <v>7.9</v>
          </cell>
          <cell r="W2864">
            <v>20240326</v>
          </cell>
        </row>
        <row r="2865">
          <cell r="A2865">
            <v>45465.4944444444</v>
          </cell>
          <cell r="B2865">
            <v>58469890</v>
          </cell>
          <cell r="C2865">
            <v>748</v>
          </cell>
          <cell r="D2865" t="str">
            <v>四川太极大邑县晋原镇东街药店</v>
          </cell>
          <cell r="E2865">
            <v>2505131</v>
          </cell>
          <cell r="F2865" t="str">
            <v>重组人源胶原蛋白修复敷料</v>
          </cell>
          <cell r="G2865" t="str">
            <v>F型 28g(23cmx21cm)x5袋 (枢颜)</v>
          </cell>
          <cell r="H2865" t="str">
            <v>盒</v>
          </cell>
          <cell r="I2865">
            <v>1</v>
          </cell>
          <cell r="J2865">
            <v>24.75</v>
          </cell>
          <cell r="K2865">
            <v>16.85</v>
          </cell>
          <cell r="L2865" t="str">
            <v>68.08%</v>
          </cell>
          <cell r="M2865">
            <v>40116</v>
          </cell>
          <cell r="N2865" t="str">
            <v>其他家庭常备器械类</v>
          </cell>
          <cell r="O2865" t="str">
            <v>家庭常备器械</v>
          </cell>
          <cell r="P2865" t="str">
            <v>医疗器械</v>
          </cell>
          <cell r="Q2865">
            <v>14740</v>
          </cell>
          <cell r="R2865" t="str">
            <v>刘秋菊</v>
          </cell>
          <cell r="S2865">
            <v>38503717</v>
          </cell>
          <cell r="T2865">
            <v>24.75</v>
          </cell>
          <cell r="U2865" t="str">
            <v>线下</v>
          </cell>
          <cell r="V2865">
            <v>7.9</v>
          </cell>
          <cell r="W2865">
            <v>20240326</v>
          </cell>
        </row>
        <row r="2866">
          <cell r="A2866">
            <v>45465.4944444444</v>
          </cell>
          <cell r="B2866">
            <v>58469890</v>
          </cell>
          <cell r="C2866">
            <v>748</v>
          </cell>
          <cell r="D2866" t="str">
            <v>四川太极大邑县晋原镇东街药店</v>
          </cell>
          <cell r="E2866">
            <v>2505131</v>
          </cell>
          <cell r="F2866" t="str">
            <v>重组人源胶原蛋白修复敷料</v>
          </cell>
          <cell r="G2866" t="str">
            <v>F型 28g(23cmx21cm)x5袋 (枢颜)</v>
          </cell>
          <cell r="H2866" t="str">
            <v>盒</v>
          </cell>
          <cell r="I2866">
            <v>1</v>
          </cell>
          <cell r="J2866">
            <v>24.75</v>
          </cell>
          <cell r="K2866">
            <v>16.85</v>
          </cell>
          <cell r="L2866" t="str">
            <v>68.08%</v>
          </cell>
          <cell r="M2866">
            <v>40116</v>
          </cell>
          <cell r="N2866" t="str">
            <v>其他家庭常备器械类</v>
          </cell>
          <cell r="O2866" t="str">
            <v>家庭常备器械</v>
          </cell>
          <cell r="P2866" t="str">
            <v>医疗器械</v>
          </cell>
          <cell r="Q2866">
            <v>14740</v>
          </cell>
          <cell r="R2866" t="str">
            <v>刘秋菊</v>
          </cell>
          <cell r="S2866">
            <v>38503717</v>
          </cell>
          <cell r="T2866">
            <v>24.75</v>
          </cell>
          <cell r="U2866" t="str">
            <v>线下</v>
          </cell>
          <cell r="V2866">
            <v>7.9</v>
          </cell>
          <cell r="W2866">
            <v>20240326</v>
          </cell>
        </row>
        <row r="2867">
          <cell r="A2867">
            <v>45465.4944444444</v>
          </cell>
          <cell r="B2867">
            <v>58469890</v>
          </cell>
          <cell r="C2867">
            <v>748</v>
          </cell>
          <cell r="D2867" t="str">
            <v>四川太极大邑县晋原镇东街药店</v>
          </cell>
          <cell r="E2867">
            <v>2505131</v>
          </cell>
          <cell r="F2867" t="str">
            <v>重组人源胶原蛋白修复敷料</v>
          </cell>
          <cell r="G2867" t="str">
            <v>F型 28g(23cmx21cm)x5袋 (枢颜)</v>
          </cell>
          <cell r="H2867" t="str">
            <v>盒</v>
          </cell>
          <cell r="I2867">
            <v>1</v>
          </cell>
          <cell r="J2867">
            <v>24.75</v>
          </cell>
          <cell r="K2867">
            <v>16.85</v>
          </cell>
          <cell r="L2867" t="str">
            <v>68.08%</v>
          </cell>
          <cell r="M2867">
            <v>40116</v>
          </cell>
          <cell r="N2867" t="str">
            <v>其他家庭常备器械类</v>
          </cell>
          <cell r="O2867" t="str">
            <v>家庭常备器械</v>
          </cell>
          <cell r="P2867" t="str">
            <v>医疗器械</v>
          </cell>
          <cell r="Q2867">
            <v>14740</v>
          </cell>
          <cell r="R2867" t="str">
            <v>刘秋菊</v>
          </cell>
          <cell r="S2867">
            <v>38530053</v>
          </cell>
          <cell r="T2867">
            <v>24.75</v>
          </cell>
          <cell r="U2867" t="str">
            <v>线下</v>
          </cell>
          <cell r="V2867">
            <v>7.9</v>
          </cell>
          <cell r="W2867">
            <v>20240326</v>
          </cell>
        </row>
        <row r="2868">
          <cell r="A2868">
            <v>45467.8034722222</v>
          </cell>
          <cell r="B2868">
            <v>58499073</v>
          </cell>
          <cell r="C2868">
            <v>748</v>
          </cell>
          <cell r="D2868" t="str">
            <v>四川太极大邑县晋原镇东街药店</v>
          </cell>
          <cell r="E2868">
            <v>2506774</v>
          </cell>
          <cell r="F2868" t="str">
            <v>医用重组胶原蛋白修复贴</v>
          </cell>
          <cell r="G2868" t="str">
            <v>28g(23cmx21cm）x5袋</v>
          </cell>
          <cell r="H2868" t="str">
            <v>盒</v>
          </cell>
          <cell r="I2868">
            <v>1</v>
          </cell>
          <cell r="J2868">
            <v>24.75</v>
          </cell>
          <cell r="K2868">
            <v>16.85</v>
          </cell>
          <cell r="L2868" t="str">
            <v>68.08%</v>
          </cell>
          <cell r="M2868">
            <v>40116</v>
          </cell>
          <cell r="N2868" t="str">
            <v>其他家庭常备器械类</v>
          </cell>
          <cell r="O2868" t="str">
            <v>家庭常备器械</v>
          </cell>
          <cell r="P2868" t="str">
            <v>医疗器械</v>
          </cell>
          <cell r="Q2868">
            <v>14740</v>
          </cell>
          <cell r="R2868" t="str">
            <v>刘秋菊</v>
          </cell>
          <cell r="S2868">
            <v>38755049</v>
          </cell>
          <cell r="T2868">
            <v>24.75</v>
          </cell>
          <cell r="U2868" t="str">
            <v>线下</v>
          </cell>
          <cell r="V2868">
            <v>7.9</v>
          </cell>
          <cell r="W2868">
            <v>240439</v>
          </cell>
        </row>
        <row r="2869">
          <cell r="A2869">
            <v>45467.8034722222</v>
          </cell>
          <cell r="B2869">
            <v>58499073</v>
          </cell>
          <cell r="C2869">
            <v>748</v>
          </cell>
          <cell r="D2869" t="str">
            <v>四川太极大邑县晋原镇东街药店</v>
          </cell>
          <cell r="E2869">
            <v>2506774</v>
          </cell>
          <cell r="F2869" t="str">
            <v>医用重组胶原蛋白修复贴</v>
          </cell>
          <cell r="G2869" t="str">
            <v>28g(23cmx21cm）x5袋</v>
          </cell>
          <cell r="H2869" t="str">
            <v>盒</v>
          </cell>
          <cell r="I2869">
            <v>1</v>
          </cell>
          <cell r="J2869">
            <v>24.75</v>
          </cell>
          <cell r="K2869">
            <v>16.85</v>
          </cell>
          <cell r="L2869" t="str">
            <v>68.08%</v>
          </cell>
          <cell r="M2869">
            <v>40116</v>
          </cell>
          <cell r="N2869" t="str">
            <v>其他家庭常备器械类</v>
          </cell>
          <cell r="O2869" t="str">
            <v>家庭常备器械</v>
          </cell>
          <cell r="P2869" t="str">
            <v>医疗器械</v>
          </cell>
          <cell r="Q2869">
            <v>14740</v>
          </cell>
          <cell r="R2869" t="str">
            <v>刘秋菊</v>
          </cell>
          <cell r="S2869">
            <v>38755049</v>
          </cell>
          <cell r="T2869">
            <v>24.75</v>
          </cell>
          <cell r="U2869" t="str">
            <v>线下</v>
          </cell>
          <cell r="V2869">
            <v>7.9</v>
          </cell>
          <cell r="W2869">
            <v>240439</v>
          </cell>
        </row>
        <row r="2870">
          <cell r="A2870">
            <v>45467.8034722222</v>
          </cell>
          <cell r="B2870">
            <v>58499073</v>
          </cell>
          <cell r="C2870">
            <v>748</v>
          </cell>
          <cell r="D2870" t="str">
            <v>四川太极大邑县晋原镇东街药店</v>
          </cell>
          <cell r="E2870">
            <v>2506774</v>
          </cell>
          <cell r="F2870" t="str">
            <v>医用重组胶原蛋白修复贴</v>
          </cell>
          <cell r="G2870" t="str">
            <v>28g(23cmx21cm）x5袋</v>
          </cell>
          <cell r="H2870" t="str">
            <v>盒</v>
          </cell>
          <cell r="I2870">
            <v>1</v>
          </cell>
          <cell r="J2870">
            <v>24.75</v>
          </cell>
          <cell r="K2870">
            <v>16.85</v>
          </cell>
          <cell r="L2870" t="str">
            <v>68.08%</v>
          </cell>
          <cell r="M2870">
            <v>40116</v>
          </cell>
          <cell r="N2870" t="str">
            <v>其他家庭常备器械类</v>
          </cell>
          <cell r="O2870" t="str">
            <v>家庭常备器械</v>
          </cell>
          <cell r="P2870" t="str">
            <v>医疗器械</v>
          </cell>
          <cell r="Q2870">
            <v>14740</v>
          </cell>
          <cell r="R2870" t="str">
            <v>刘秋菊</v>
          </cell>
          <cell r="S2870">
            <v>38755049</v>
          </cell>
          <cell r="T2870">
            <v>24.75</v>
          </cell>
          <cell r="U2870" t="str">
            <v>线下</v>
          </cell>
          <cell r="V2870">
            <v>7.9</v>
          </cell>
          <cell r="W2870">
            <v>240439</v>
          </cell>
        </row>
        <row r="2871">
          <cell r="A2871">
            <v>45467.8034722222</v>
          </cell>
          <cell r="B2871">
            <v>58499073</v>
          </cell>
          <cell r="C2871">
            <v>748</v>
          </cell>
          <cell r="D2871" t="str">
            <v>四川太极大邑县晋原镇东街药店</v>
          </cell>
          <cell r="E2871">
            <v>2506774</v>
          </cell>
          <cell r="F2871" t="str">
            <v>医用重组胶原蛋白修复贴</v>
          </cell>
          <cell r="G2871" t="str">
            <v>28g(23cmx21cm）x5袋</v>
          </cell>
          <cell r="H2871" t="str">
            <v>盒</v>
          </cell>
          <cell r="I2871">
            <v>1</v>
          </cell>
          <cell r="J2871">
            <v>24.75</v>
          </cell>
          <cell r="K2871">
            <v>16.85</v>
          </cell>
          <cell r="L2871" t="str">
            <v>68.08%</v>
          </cell>
          <cell r="M2871">
            <v>40116</v>
          </cell>
          <cell r="N2871" t="str">
            <v>其他家庭常备器械类</v>
          </cell>
          <cell r="O2871" t="str">
            <v>家庭常备器械</v>
          </cell>
          <cell r="P2871" t="str">
            <v>医疗器械</v>
          </cell>
          <cell r="Q2871">
            <v>14740</v>
          </cell>
          <cell r="R2871" t="str">
            <v>刘秋菊</v>
          </cell>
          <cell r="S2871">
            <v>38755049</v>
          </cell>
          <cell r="T2871">
            <v>24.75</v>
          </cell>
          <cell r="U2871" t="str">
            <v>线下</v>
          </cell>
          <cell r="V2871">
            <v>7.9</v>
          </cell>
          <cell r="W2871">
            <v>240439</v>
          </cell>
        </row>
        <row r="2872">
          <cell r="A2872">
            <v>45469.9145833333</v>
          </cell>
          <cell r="B2872">
            <v>58523495</v>
          </cell>
          <cell r="C2872">
            <v>748</v>
          </cell>
          <cell r="D2872" t="str">
            <v>四川太极大邑县晋原镇东街药店</v>
          </cell>
          <cell r="E2872">
            <v>2506774</v>
          </cell>
          <cell r="F2872" t="str">
            <v>医用重组胶原蛋白修复贴</v>
          </cell>
          <cell r="G2872" t="str">
            <v>28g(23cmx21cm）x5袋</v>
          </cell>
          <cell r="H2872" t="str">
            <v>盒</v>
          </cell>
          <cell r="I2872">
            <v>1</v>
          </cell>
          <cell r="J2872">
            <v>17</v>
          </cell>
          <cell r="K2872">
            <v>9.1</v>
          </cell>
          <cell r="L2872" t="str">
            <v>53.53%</v>
          </cell>
          <cell r="M2872">
            <v>40116</v>
          </cell>
          <cell r="N2872" t="str">
            <v>其他家庭常备器械类</v>
          </cell>
          <cell r="O2872" t="str">
            <v>家庭常备器械</v>
          </cell>
          <cell r="P2872" t="str">
            <v>医疗器械</v>
          </cell>
          <cell r="Q2872">
            <v>11903</v>
          </cell>
          <cell r="R2872" t="str">
            <v>彭亚丹</v>
          </cell>
          <cell r="S2872">
            <v>38657176</v>
          </cell>
          <cell r="T2872">
            <v>17</v>
          </cell>
          <cell r="U2872" t="str">
            <v>线下</v>
          </cell>
          <cell r="V2872">
            <v>7.9</v>
          </cell>
          <cell r="W2872">
            <v>240434</v>
          </cell>
        </row>
        <row r="2873">
          <cell r="A2873">
            <v>45469.9145833333</v>
          </cell>
          <cell r="B2873">
            <v>58523495</v>
          </cell>
          <cell r="C2873">
            <v>748</v>
          </cell>
          <cell r="D2873" t="str">
            <v>四川太极大邑县晋原镇东街药店</v>
          </cell>
          <cell r="E2873">
            <v>2506774</v>
          </cell>
          <cell r="F2873" t="str">
            <v>医用重组胶原蛋白修复贴</v>
          </cell>
          <cell r="G2873" t="str">
            <v>28g(23cmx21cm）x5袋</v>
          </cell>
          <cell r="H2873" t="str">
            <v>盒</v>
          </cell>
          <cell r="I2873">
            <v>1</v>
          </cell>
          <cell r="J2873">
            <v>17</v>
          </cell>
          <cell r="K2873">
            <v>9.1</v>
          </cell>
          <cell r="L2873" t="str">
            <v>53.53%</v>
          </cell>
          <cell r="M2873">
            <v>40116</v>
          </cell>
          <cell r="N2873" t="str">
            <v>其他家庭常备器械类</v>
          </cell>
          <cell r="O2873" t="str">
            <v>家庭常备器械</v>
          </cell>
          <cell r="P2873" t="str">
            <v>医疗器械</v>
          </cell>
          <cell r="Q2873">
            <v>11903</v>
          </cell>
          <cell r="R2873" t="str">
            <v>彭亚丹</v>
          </cell>
          <cell r="S2873">
            <v>38657176</v>
          </cell>
          <cell r="T2873">
            <v>17</v>
          </cell>
          <cell r="U2873" t="str">
            <v>线下</v>
          </cell>
          <cell r="V2873">
            <v>7.9</v>
          </cell>
          <cell r="W2873">
            <v>240434</v>
          </cell>
        </row>
        <row r="2874">
          <cell r="A2874">
            <v>45469.9145833333</v>
          </cell>
          <cell r="B2874">
            <v>58523495</v>
          </cell>
          <cell r="C2874">
            <v>748</v>
          </cell>
          <cell r="D2874" t="str">
            <v>四川太极大邑县晋原镇东街药店</v>
          </cell>
          <cell r="E2874">
            <v>2506774</v>
          </cell>
          <cell r="F2874" t="str">
            <v>医用重组胶原蛋白修复贴</v>
          </cell>
          <cell r="G2874" t="str">
            <v>28g(23cmx21cm）x5袋</v>
          </cell>
          <cell r="H2874" t="str">
            <v>盒</v>
          </cell>
          <cell r="I2874">
            <v>1</v>
          </cell>
          <cell r="J2874">
            <v>17</v>
          </cell>
          <cell r="K2874">
            <v>9.1</v>
          </cell>
          <cell r="L2874" t="str">
            <v>53.53%</v>
          </cell>
          <cell r="M2874">
            <v>40116</v>
          </cell>
          <cell r="N2874" t="str">
            <v>其他家庭常备器械类</v>
          </cell>
          <cell r="O2874" t="str">
            <v>家庭常备器械</v>
          </cell>
          <cell r="P2874" t="str">
            <v>医疗器械</v>
          </cell>
          <cell r="Q2874">
            <v>11903</v>
          </cell>
          <cell r="R2874" t="str">
            <v>彭亚丹</v>
          </cell>
          <cell r="S2874">
            <v>38657176</v>
          </cell>
          <cell r="T2874">
            <v>17</v>
          </cell>
          <cell r="U2874" t="str">
            <v>线下</v>
          </cell>
          <cell r="V2874">
            <v>7.9</v>
          </cell>
          <cell r="W2874">
            <v>240434</v>
          </cell>
        </row>
        <row r="2875">
          <cell r="A2875">
            <v>45469.9145833333</v>
          </cell>
          <cell r="B2875">
            <v>58523495</v>
          </cell>
          <cell r="C2875">
            <v>748</v>
          </cell>
          <cell r="D2875" t="str">
            <v>四川太极大邑县晋原镇东街药店</v>
          </cell>
          <cell r="E2875">
            <v>2506774</v>
          </cell>
          <cell r="F2875" t="str">
            <v>医用重组胶原蛋白修复贴</v>
          </cell>
          <cell r="G2875" t="str">
            <v>28g(23cmx21cm）x5袋</v>
          </cell>
          <cell r="H2875" t="str">
            <v>盒</v>
          </cell>
          <cell r="I2875">
            <v>1</v>
          </cell>
          <cell r="J2875">
            <v>17</v>
          </cell>
          <cell r="K2875">
            <v>9.1</v>
          </cell>
          <cell r="L2875" t="str">
            <v>53.53%</v>
          </cell>
          <cell r="M2875">
            <v>40116</v>
          </cell>
          <cell r="N2875" t="str">
            <v>其他家庭常备器械类</v>
          </cell>
          <cell r="O2875" t="str">
            <v>家庭常备器械</v>
          </cell>
          <cell r="P2875" t="str">
            <v>医疗器械</v>
          </cell>
          <cell r="Q2875">
            <v>11903</v>
          </cell>
          <cell r="R2875" t="str">
            <v>彭亚丹</v>
          </cell>
          <cell r="S2875">
            <v>38688025</v>
          </cell>
          <cell r="T2875">
            <v>17</v>
          </cell>
          <cell r="U2875" t="str">
            <v>线下</v>
          </cell>
          <cell r="V2875">
            <v>7.9</v>
          </cell>
          <cell r="W2875">
            <v>240434</v>
          </cell>
        </row>
        <row r="2876">
          <cell r="A2876">
            <v>45469.9145833333</v>
          </cell>
          <cell r="B2876">
            <v>58523495</v>
          </cell>
          <cell r="C2876">
            <v>748</v>
          </cell>
          <cell r="D2876" t="str">
            <v>四川太极大邑县晋原镇东街药店</v>
          </cell>
          <cell r="E2876">
            <v>2506774</v>
          </cell>
          <cell r="F2876" t="str">
            <v>医用重组胶原蛋白修复贴</v>
          </cell>
          <cell r="G2876" t="str">
            <v>28g(23cmx21cm）x5袋</v>
          </cell>
          <cell r="H2876" t="str">
            <v>盒</v>
          </cell>
          <cell r="I2876">
            <v>1</v>
          </cell>
          <cell r="J2876">
            <v>17</v>
          </cell>
          <cell r="K2876">
            <v>9.1</v>
          </cell>
          <cell r="L2876" t="str">
            <v>53.53%</v>
          </cell>
          <cell r="M2876">
            <v>40116</v>
          </cell>
          <cell r="N2876" t="str">
            <v>其他家庭常备器械类</v>
          </cell>
          <cell r="O2876" t="str">
            <v>家庭常备器械</v>
          </cell>
          <cell r="P2876" t="str">
            <v>医疗器械</v>
          </cell>
          <cell r="Q2876">
            <v>11903</v>
          </cell>
          <cell r="R2876" t="str">
            <v>彭亚丹</v>
          </cell>
          <cell r="S2876">
            <v>38657176</v>
          </cell>
          <cell r="T2876">
            <v>17</v>
          </cell>
          <cell r="U2876" t="str">
            <v>线下</v>
          </cell>
          <cell r="V2876">
            <v>7.9</v>
          </cell>
          <cell r="W2876">
            <v>240434</v>
          </cell>
        </row>
        <row r="2877">
          <cell r="A2877">
            <v>45469.9145833333</v>
          </cell>
          <cell r="B2877">
            <v>58523495</v>
          </cell>
          <cell r="C2877">
            <v>748</v>
          </cell>
          <cell r="D2877" t="str">
            <v>四川太极大邑县晋原镇东街药店</v>
          </cell>
          <cell r="E2877">
            <v>2506774</v>
          </cell>
          <cell r="F2877" t="str">
            <v>医用重组胶原蛋白修复贴</v>
          </cell>
          <cell r="G2877" t="str">
            <v>28g(23cmx21cm）x5袋</v>
          </cell>
          <cell r="H2877" t="str">
            <v>盒</v>
          </cell>
          <cell r="I2877">
            <v>1</v>
          </cell>
          <cell r="J2877">
            <v>17</v>
          </cell>
          <cell r="K2877">
            <v>9.1</v>
          </cell>
          <cell r="L2877" t="str">
            <v>53.53%</v>
          </cell>
          <cell r="M2877">
            <v>40116</v>
          </cell>
          <cell r="N2877" t="str">
            <v>其他家庭常备器械类</v>
          </cell>
          <cell r="O2877" t="str">
            <v>家庭常备器械</v>
          </cell>
          <cell r="P2877" t="str">
            <v>医疗器械</v>
          </cell>
          <cell r="Q2877">
            <v>11903</v>
          </cell>
          <cell r="R2877" t="str">
            <v>彭亚丹</v>
          </cell>
          <cell r="S2877">
            <v>38688025</v>
          </cell>
          <cell r="T2877">
            <v>17</v>
          </cell>
          <cell r="U2877" t="str">
            <v>线下</v>
          </cell>
          <cell r="V2877">
            <v>7.9</v>
          </cell>
          <cell r="W2877">
            <v>240434</v>
          </cell>
        </row>
        <row r="2878">
          <cell r="A2878">
            <v>45469.9145833333</v>
          </cell>
          <cell r="B2878">
            <v>58523495</v>
          </cell>
          <cell r="C2878">
            <v>748</v>
          </cell>
          <cell r="D2878" t="str">
            <v>四川太极大邑县晋原镇东街药店</v>
          </cell>
          <cell r="E2878">
            <v>2506774</v>
          </cell>
          <cell r="F2878" t="str">
            <v>医用重组胶原蛋白修复贴</v>
          </cell>
          <cell r="G2878" t="str">
            <v>28g(23cmx21cm）x5袋</v>
          </cell>
          <cell r="H2878" t="str">
            <v>盒</v>
          </cell>
          <cell r="I2878">
            <v>1</v>
          </cell>
          <cell r="J2878">
            <v>17</v>
          </cell>
          <cell r="K2878">
            <v>9.1</v>
          </cell>
          <cell r="L2878" t="str">
            <v>53.53%</v>
          </cell>
          <cell r="M2878">
            <v>40116</v>
          </cell>
          <cell r="N2878" t="str">
            <v>其他家庭常备器械类</v>
          </cell>
          <cell r="O2878" t="str">
            <v>家庭常备器械</v>
          </cell>
          <cell r="P2878" t="str">
            <v>医疗器械</v>
          </cell>
          <cell r="Q2878">
            <v>11903</v>
          </cell>
          <cell r="R2878" t="str">
            <v>彭亚丹</v>
          </cell>
          <cell r="S2878">
            <v>38688025</v>
          </cell>
          <cell r="T2878">
            <v>17</v>
          </cell>
          <cell r="U2878" t="str">
            <v>线下</v>
          </cell>
          <cell r="V2878">
            <v>7.9</v>
          </cell>
          <cell r="W2878">
            <v>240434</v>
          </cell>
        </row>
        <row r="2879">
          <cell r="A2879">
            <v>45469.9145833333</v>
          </cell>
          <cell r="B2879">
            <v>58523495</v>
          </cell>
          <cell r="C2879">
            <v>748</v>
          </cell>
          <cell r="D2879" t="str">
            <v>四川太极大邑县晋原镇东街药店</v>
          </cell>
          <cell r="E2879">
            <v>2507742</v>
          </cell>
          <cell r="F2879" t="str">
            <v>医用重组胶原蛋白修复液</v>
          </cell>
          <cell r="G2879" t="str">
            <v>4mlx3支(B型)</v>
          </cell>
          <cell r="H2879" t="str">
            <v>盒</v>
          </cell>
          <cell r="I2879">
            <v>1</v>
          </cell>
          <cell r="J2879">
            <v>62</v>
          </cell>
          <cell r="K2879">
            <v>22</v>
          </cell>
          <cell r="L2879" t="str">
            <v>35.48%</v>
          </cell>
          <cell r="M2879">
            <v>40116</v>
          </cell>
          <cell r="N2879" t="str">
            <v>其他家庭常备器械类</v>
          </cell>
          <cell r="O2879" t="str">
            <v>家庭常备器械</v>
          </cell>
          <cell r="P2879" t="str">
            <v>医疗器械</v>
          </cell>
          <cell r="Q2879">
            <v>11903</v>
          </cell>
          <cell r="R2879" t="str">
            <v>彭亚丹</v>
          </cell>
          <cell r="S2879">
            <v>38688026</v>
          </cell>
          <cell r="T2879">
            <v>62</v>
          </cell>
          <cell r="U2879" t="str">
            <v>线下</v>
          </cell>
          <cell r="V2879">
            <v>40</v>
          </cell>
          <cell r="W2879">
            <v>240405</v>
          </cell>
        </row>
        <row r="2880">
          <cell r="A2880">
            <v>45469.9145833333</v>
          </cell>
          <cell r="B2880">
            <v>58523495</v>
          </cell>
          <cell r="C2880">
            <v>748</v>
          </cell>
          <cell r="D2880" t="str">
            <v>四川太极大邑县晋原镇东街药店</v>
          </cell>
          <cell r="E2880">
            <v>2506774</v>
          </cell>
          <cell r="F2880" t="str">
            <v>医用重组胶原蛋白修复贴</v>
          </cell>
          <cell r="G2880" t="str">
            <v>28g(23cmx21cm）x5袋</v>
          </cell>
          <cell r="H2880" t="str">
            <v>盒</v>
          </cell>
          <cell r="I2880">
            <v>1</v>
          </cell>
          <cell r="J2880">
            <v>17</v>
          </cell>
          <cell r="K2880">
            <v>9.1</v>
          </cell>
          <cell r="L2880" t="str">
            <v>53.53%</v>
          </cell>
          <cell r="M2880">
            <v>40116</v>
          </cell>
          <cell r="N2880" t="str">
            <v>其他家庭常备器械类</v>
          </cell>
          <cell r="O2880" t="str">
            <v>家庭常备器械</v>
          </cell>
          <cell r="P2880" t="str">
            <v>医疗器械</v>
          </cell>
          <cell r="Q2880">
            <v>11903</v>
          </cell>
          <cell r="R2880" t="str">
            <v>彭亚丹</v>
          </cell>
          <cell r="S2880">
            <v>38657176</v>
          </cell>
          <cell r="T2880">
            <v>17</v>
          </cell>
          <cell r="U2880" t="str">
            <v>线下</v>
          </cell>
          <cell r="V2880">
            <v>7.9</v>
          </cell>
          <cell r="W2880">
            <v>240434</v>
          </cell>
        </row>
        <row r="2881">
          <cell r="A2881">
            <v>45465.8826388889</v>
          </cell>
          <cell r="B2881">
            <v>58477620</v>
          </cell>
          <cell r="C2881">
            <v>752</v>
          </cell>
          <cell r="D2881" t="str">
            <v>四川太极大药房连锁有限公司武侯区聚萃街药店</v>
          </cell>
          <cell r="E2881">
            <v>2506774</v>
          </cell>
          <cell r="F2881" t="str">
            <v>医用重组胶原蛋白修复贴</v>
          </cell>
          <cell r="G2881" t="str">
            <v>28g(23cmx21cm）x5袋</v>
          </cell>
          <cell r="H2881" t="str">
            <v>盒</v>
          </cell>
          <cell r="I2881">
            <v>1</v>
          </cell>
          <cell r="J2881">
            <v>24.75</v>
          </cell>
          <cell r="K2881">
            <v>16.85</v>
          </cell>
          <cell r="L2881" t="str">
            <v>68.08%</v>
          </cell>
          <cell r="M2881">
            <v>40116</v>
          </cell>
          <cell r="N2881" t="str">
            <v>其他家庭常备器械类</v>
          </cell>
          <cell r="O2881" t="str">
            <v>家庭常备器械</v>
          </cell>
          <cell r="P2881" t="str">
            <v>医疗器械</v>
          </cell>
          <cell r="Q2881">
            <v>15756</v>
          </cell>
          <cell r="R2881" t="str">
            <v>王旭萍</v>
          </cell>
          <cell r="S2881">
            <v>38705542</v>
          </cell>
          <cell r="T2881">
            <v>24.75</v>
          </cell>
          <cell r="U2881" t="str">
            <v>线下</v>
          </cell>
          <cell r="V2881">
            <v>7.9</v>
          </cell>
          <cell r="W2881">
            <v>240439</v>
          </cell>
        </row>
        <row r="2882">
          <cell r="A2882">
            <v>45465.8826388889</v>
          </cell>
          <cell r="B2882">
            <v>58477620</v>
          </cell>
          <cell r="C2882">
            <v>752</v>
          </cell>
          <cell r="D2882" t="str">
            <v>四川太极大药房连锁有限公司武侯区聚萃街药店</v>
          </cell>
          <cell r="E2882">
            <v>2506774</v>
          </cell>
          <cell r="F2882" t="str">
            <v>医用重组胶原蛋白修复贴</v>
          </cell>
          <cell r="G2882" t="str">
            <v>28g(23cmx21cm）x5袋</v>
          </cell>
          <cell r="H2882" t="str">
            <v>盒</v>
          </cell>
          <cell r="I2882">
            <v>1</v>
          </cell>
          <cell r="J2882">
            <v>24.75</v>
          </cell>
          <cell r="K2882">
            <v>16.85</v>
          </cell>
          <cell r="L2882" t="str">
            <v>68.08%</v>
          </cell>
          <cell r="M2882">
            <v>40116</v>
          </cell>
          <cell r="N2882" t="str">
            <v>其他家庭常备器械类</v>
          </cell>
          <cell r="O2882" t="str">
            <v>家庭常备器械</v>
          </cell>
          <cell r="P2882" t="str">
            <v>医疗器械</v>
          </cell>
          <cell r="Q2882">
            <v>15756</v>
          </cell>
          <cell r="R2882" t="str">
            <v>王旭萍</v>
          </cell>
          <cell r="S2882">
            <v>38705542</v>
          </cell>
          <cell r="T2882">
            <v>24.75</v>
          </cell>
          <cell r="U2882" t="str">
            <v>线下</v>
          </cell>
          <cell r="V2882">
            <v>7.9</v>
          </cell>
          <cell r="W2882">
            <v>240439</v>
          </cell>
        </row>
        <row r="2883">
          <cell r="A2883">
            <v>45465.8826388889</v>
          </cell>
          <cell r="B2883">
            <v>58477620</v>
          </cell>
          <cell r="C2883">
            <v>752</v>
          </cell>
          <cell r="D2883" t="str">
            <v>四川太极大药房连锁有限公司武侯区聚萃街药店</v>
          </cell>
          <cell r="E2883">
            <v>2506774</v>
          </cell>
          <cell r="F2883" t="str">
            <v>医用重组胶原蛋白修复贴</v>
          </cell>
          <cell r="G2883" t="str">
            <v>28g(23cmx21cm）x5袋</v>
          </cell>
          <cell r="H2883" t="str">
            <v>盒</v>
          </cell>
          <cell r="I2883">
            <v>1</v>
          </cell>
          <cell r="J2883">
            <v>24.75</v>
          </cell>
          <cell r="K2883">
            <v>16.85</v>
          </cell>
          <cell r="L2883" t="str">
            <v>68.08%</v>
          </cell>
          <cell r="M2883">
            <v>40116</v>
          </cell>
          <cell r="N2883" t="str">
            <v>其他家庭常备器械类</v>
          </cell>
          <cell r="O2883" t="str">
            <v>家庭常备器械</v>
          </cell>
          <cell r="P2883" t="str">
            <v>医疗器械</v>
          </cell>
          <cell r="Q2883">
            <v>15756</v>
          </cell>
          <cell r="R2883" t="str">
            <v>王旭萍</v>
          </cell>
          <cell r="S2883">
            <v>38705542</v>
          </cell>
          <cell r="T2883">
            <v>24.75</v>
          </cell>
          <cell r="U2883" t="str">
            <v>线下</v>
          </cell>
          <cell r="V2883">
            <v>7.9</v>
          </cell>
          <cell r="W2883">
            <v>240439</v>
          </cell>
        </row>
        <row r="2884">
          <cell r="A2884">
            <v>45465.8826388889</v>
          </cell>
          <cell r="B2884">
            <v>58477620</v>
          </cell>
          <cell r="C2884">
            <v>752</v>
          </cell>
          <cell r="D2884" t="str">
            <v>四川太极大药房连锁有限公司武侯区聚萃街药店</v>
          </cell>
          <cell r="E2884">
            <v>2506774</v>
          </cell>
          <cell r="F2884" t="str">
            <v>医用重组胶原蛋白修复贴</v>
          </cell>
          <cell r="G2884" t="str">
            <v>28g(23cmx21cm）x5袋</v>
          </cell>
          <cell r="H2884" t="str">
            <v>盒</v>
          </cell>
          <cell r="I2884">
            <v>1</v>
          </cell>
          <cell r="J2884">
            <v>24.75</v>
          </cell>
          <cell r="K2884">
            <v>16.85</v>
          </cell>
          <cell r="L2884" t="str">
            <v>68.08%</v>
          </cell>
          <cell r="M2884">
            <v>40116</v>
          </cell>
          <cell r="N2884" t="str">
            <v>其他家庭常备器械类</v>
          </cell>
          <cell r="O2884" t="str">
            <v>家庭常备器械</v>
          </cell>
          <cell r="P2884" t="str">
            <v>医疗器械</v>
          </cell>
          <cell r="Q2884">
            <v>15756</v>
          </cell>
          <cell r="R2884" t="str">
            <v>王旭萍</v>
          </cell>
          <cell r="S2884">
            <v>38705542</v>
          </cell>
          <cell r="T2884">
            <v>24.75</v>
          </cell>
          <cell r="U2884" t="str">
            <v>线下</v>
          </cell>
          <cell r="V2884">
            <v>7.9</v>
          </cell>
          <cell r="W2884">
            <v>240439</v>
          </cell>
        </row>
        <row r="2885">
          <cell r="A2885">
            <v>45451.8347222222</v>
          </cell>
          <cell r="B2885">
            <v>58308021</v>
          </cell>
          <cell r="C2885">
            <v>101453</v>
          </cell>
          <cell r="D2885" t="str">
            <v>四川太极温江区公平街道江安路药店</v>
          </cell>
          <cell r="E2885">
            <v>2505131</v>
          </cell>
          <cell r="F2885" t="str">
            <v>重组人源胶原蛋白修复敷料</v>
          </cell>
          <cell r="G2885" t="str">
            <v>F型 28g(23cmx21cm)x5袋 (枢颜)</v>
          </cell>
          <cell r="H2885" t="str">
            <v>盒</v>
          </cell>
          <cell r="I2885">
            <v>1</v>
          </cell>
          <cell r="J2885">
            <v>24.75</v>
          </cell>
          <cell r="K2885">
            <v>16.85</v>
          </cell>
          <cell r="L2885" t="str">
            <v>68.08%</v>
          </cell>
          <cell r="M2885">
            <v>40116</v>
          </cell>
          <cell r="N2885" t="str">
            <v>其他家庭常备器械类</v>
          </cell>
          <cell r="O2885" t="str">
            <v>家庭常备器械</v>
          </cell>
          <cell r="P2885" t="str">
            <v>医疗器械</v>
          </cell>
          <cell r="Q2885">
            <v>4518</v>
          </cell>
          <cell r="R2885" t="str">
            <v>王慧</v>
          </cell>
          <cell r="S2885">
            <v>38511346</v>
          </cell>
          <cell r="T2885">
            <v>24.75</v>
          </cell>
          <cell r="U2885" t="str">
            <v>线下</v>
          </cell>
          <cell r="V2885">
            <v>7.9</v>
          </cell>
          <cell r="W2885">
            <v>20240325</v>
          </cell>
        </row>
        <row r="2886">
          <cell r="A2886">
            <v>45451.8347222222</v>
          </cell>
          <cell r="B2886">
            <v>58308021</v>
          </cell>
          <cell r="C2886">
            <v>101453</v>
          </cell>
          <cell r="D2886" t="str">
            <v>四川太极温江区公平街道江安路药店</v>
          </cell>
          <cell r="E2886">
            <v>2505131</v>
          </cell>
          <cell r="F2886" t="str">
            <v>重组人源胶原蛋白修复敷料</v>
          </cell>
          <cell r="G2886" t="str">
            <v>F型 28g(23cmx21cm)x5袋 (枢颜)</v>
          </cell>
          <cell r="H2886" t="str">
            <v>盒</v>
          </cell>
          <cell r="I2886">
            <v>1</v>
          </cell>
          <cell r="J2886">
            <v>24.75</v>
          </cell>
          <cell r="K2886">
            <v>16.85</v>
          </cell>
          <cell r="L2886" t="str">
            <v>68.08%</v>
          </cell>
          <cell r="M2886">
            <v>40116</v>
          </cell>
          <cell r="N2886" t="str">
            <v>其他家庭常备器械类</v>
          </cell>
          <cell r="O2886" t="str">
            <v>家庭常备器械</v>
          </cell>
          <cell r="P2886" t="str">
            <v>医疗器械</v>
          </cell>
          <cell r="Q2886">
            <v>4518</v>
          </cell>
          <cell r="R2886" t="str">
            <v>王慧</v>
          </cell>
          <cell r="S2886">
            <v>38511346</v>
          </cell>
          <cell r="T2886">
            <v>24.75</v>
          </cell>
          <cell r="U2886" t="str">
            <v>线下</v>
          </cell>
          <cell r="V2886">
            <v>7.9</v>
          </cell>
          <cell r="W2886">
            <v>20240325</v>
          </cell>
        </row>
        <row r="2887">
          <cell r="A2887">
            <v>45451.8347222222</v>
          </cell>
          <cell r="B2887">
            <v>58308021</v>
          </cell>
          <cell r="C2887">
            <v>101453</v>
          </cell>
          <cell r="D2887" t="str">
            <v>四川太极温江区公平街道江安路药店</v>
          </cell>
          <cell r="E2887">
            <v>2505131</v>
          </cell>
          <cell r="F2887" t="str">
            <v>重组人源胶原蛋白修复敷料</v>
          </cell>
          <cell r="G2887" t="str">
            <v>F型 28g(23cmx21cm)x5袋 (枢颜)</v>
          </cell>
          <cell r="H2887" t="str">
            <v>盒</v>
          </cell>
          <cell r="I2887">
            <v>1</v>
          </cell>
          <cell r="J2887">
            <v>24.75</v>
          </cell>
          <cell r="K2887">
            <v>16.85</v>
          </cell>
          <cell r="L2887" t="str">
            <v>68.08%</v>
          </cell>
          <cell r="M2887">
            <v>40116</v>
          </cell>
          <cell r="N2887" t="str">
            <v>其他家庭常备器械类</v>
          </cell>
          <cell r="O2887" t="str">
            <v>家庭常备器械</v>
          </cell>
          <cell r="P2887" t="str">
            <v>医疗器械</v>
          </cell>
          <cell r="Q2887">
            <v>4518</v>
          </cell>
          <cell r="R2887" t="str">
            <v>王慧</v>
          </cell>
          <cell r="S2887">
            <v>38511346</v>
          </cell>
          <cell r="T2887">
            <v>24.75</v>
          </cell>
          <cell r="U2887" t="str">
            <v>线下</v>
          </cell>
          <cell r="V2887">
            <v>7.9</v>
          </cell>
          <cell r="W2887">
            <v>20240325</v>
          </cell>
        </row>
        <row r="2888">
          <cell r="A2888">
            <v>45451.8347222222</v>
          </cell>
          <cell r="B2888">
            <v>58308021</v>
          </cell>
          <cell r="C2888">
            <v>101453</v>
          </cell>
          <cell r="D2888" t="str">
            <v>四川太极温江区公平街道江安路药店</v>
          </cell>
          <cell r="E2888">
            <v>2505131</v>
          </cell>
          <cell r="F2888" t="str">
            <v>重组人源胶原蛋白修复敷料</v>
          </cell>
          <cell r="G2888" t="str">
            <v>F型 28g(23cmx21cm)x5袋 (枢颜)</v>
          </cell>
          <cell r="H2888" t="str">
            <v>盒</v>
          </cell>
          <cell r="I2888">
            <v>1</v>
          </cell>
          <cell r="J2888">
            <v>24.75</v>
          </cell>
          <cell r="K2888">
            <v>16.85</v>
          </cell>
          <cell r="L2888" t="str">
            <v>68.08%</v>
          </cell>
          <cell r="M2888">
            <v>40116</v>
          </cell>
          <cell r="N2888" t="str">
            <v>其他家庭常备器械类</v>
          </cell>
          <cell r="O2888" t="str">
            <v>家庭常备器械</v>
          </cell>
          <cell r="P2888" t="str">
            <v>医疗器械</v>
          </cell>
          <cell r="Q2888">
            <v>4518</v>
          </cell>
          <cell r="R2888" t="str">
            <v>王慧</v>
          </cell>
          <cell r="S2888">
            <v>38511346</v>
          </cell>
          <cell r="T2888">
            <v>24.75</v>
          </cell>
          <cell r="U2888" t="str">
            <v>线下</v>
          </cell>
          <cell r="V2888">
            <v>7.9</v>
          </cell>
          <cell r="W2888">
            <v>20240325</v>
          </cell>
        </row>
        <row r="2889">
          <cell r="A2889">
            <v>45453.8840277778</v>
          </cell>
          <cell r="B2889">
            <v>58331314</v>
          </cell>
          <cell r="C2889">
            <v>101453</v>
          </cell>
          <cell r="D2889" t="str">
            <v>四川太极温江区公平街道江安路药店</v>
          </cell>
          <cell r="E2889">
            <v>2507742</v>
          </cell>
          <cell r="F2889" t="str">
            <v>医用重组胶原蛋白修复液</v>
          </cell>
          <cell r="G2889" t="str">
            <v>4mlx3支(B型)</v>
          </cell>
          <cell r="H2889" t="str">
            <v>盒</v>
          </cell>
          <cell r="I2889">
            <v>2</v>
          </cell>
          <cell r="J2889">
            <v>168</v>
          </cell>
          <cell r="K2889">
            <v>88</v>
          </cell>
          <cell r="L2889" t="str">
            <v>52.38%</v>
          </cell>
          <cell r="M2889">
            <v>40116</v>
          </cell>
          <cell r="N2889" t="str">
            <v>其他家庭常备器械类</v>
          </cell>
          <cell r="O2889" t="str">
            <v>家庭常备器械</v>
          </cell>
          <cell r="P2889" t="str">
            <v>医疗器械</v>
          </cell>
          <cell r="Q2889">
            <v>11866</v>
          </cell>
          <cell r="R2889" t="str">
            <v>贺春芳</v>
          </cell>
          <cell r="S2889">
            <v>38642868</v>
          </cell>
          <cell r="T2889">
            <v>84</v>
          </cell>
          <cell r="U2889" t="str">
            <v>线下</v>
          </cell>
          <cell r="V2889">
            <v>40</v>
          </cell>
          <cell r="W2889">
            <v>240405</v>
          </cell>
        </row>
        <row r="2890">
          <cell r="A2890">
            <v>45455.8715277778</v>
          </cell>
          <cell r="B2890">
            <v>58352541</v>
          </cell>
          <cell r="C2890">
            <v>101453</v>
          </cell>
          <cell r="D2890" t="str">
            <v>四川太极温江区公平街道江安路药店</v>
          </cell>
          <cell r="E2890">
            <v>2505131</v>
          </cell>
          <cell r="F2890" t="str">
            <v>重组人源胶原蛋白修复敷料</v>
          </cell>
          <cell r="G2890" t="str">
            <v>F型 28g(23cmx21cm)x5袋 (枢颜)</v>
          </cell>
          <cell r="H2890" t="str">
            <v>盒</v>
          </cell>
          <cell r="I2890">
            <v>1</v>
          </cell>
          <cell r="J2890">
            <v>24.75</v>
          </cell>
          <cell r="K2890">
            <v>16.85</v>
          </cell>
          <cell r="L2890" t="str">
            <v>68.08%</v>
          </cell>
          <cell r="M2890">
            <v>40116</v>
          </cell>
          <cell r="N2890" t="str">
            <v>其他家庭常备器械类</v>
          </cell>
          <cell r="O2890" t="str">
            <v>家庭常备器械</v>
          </cell>
          <cell r="P2890" t="str">
            <v>医疗器械</v>
          </cell>
          <cell r="Q2890">
            <v>11866</v>
          </cell>
          <cell r="R2890" t="str">
            <v>贺春芳</v>
          </cell>
          <cell r="S2890">
            <v>38546998</v>
          </cell>
          <cell r="T2890">
            <v>24.75</v>
          </cell>
          <cell r="U2890" t="str">
            <v>线下</v>
          </cell>
          <cell r="V2890">
            <v>7.9</v>
          </cell>
          <cell r="W2890">
            <v>20240326</v>
          </cell>
        </row>
        <row r="2891">
          <cell r="A2891">
            <v>45455.8715277778</v>
          </cell>
          <cell r="B2891">
            <v>58352541</v>
          </cell>
          <cell r="C2891">
            <v>101453</v>
          </cell>
          <cell r="D2891" t="str">
            <v>四川太极温江区公平街道江安路药店</v>
          </cell>
          <cell r="E2891">
            <v>2505131</v>
          </cell>
          <cell r="F2891" t="str">
            <v>重组人源胶原蛋白修复敷料</v>
          </cell>
          <cell r="G2891" t="str">
            <v>F型 28g(23cmx21cm)x5袋 (枢颜)</v>
          </cell>
          <cell r="H2891" t="str">
            <v>盒</v>
          </cell>
          <cell r="I2891">
            <v>1</v>
          </cell>
          <cell r="J2891">
            <v>24.75</v>
          </cell>
          <cell r="K2891">
            <v>16.85</v>
          </cell>
          <cell r="L2891" t="str">
            <v>68.08%</v>
          </cell>
          <cell r="M2891">
            <v>40116</v>
          </cell>
          <cell r="N2891" t="str">
            <v>其他家庭常备器械类</v>
          </cell>
          <cell r="O2891" t="str">
            <v>家庭常备器械</v>
          </cell>
          <cell r="P2891" t="str">
            <v>医疗器械</v>
          </cell>
          <cell r="Q2891">
            <v>11866</v>
          </cell>
          <cell r="R2891" t="str">
            <v>贺春芳</v>
          </cell>
          <cell r="S2891">
            <v>38546998</v>
          </cell>
          <cell r="T2891">
            <v>24.75</v>
          </cell>
          <cell r="U2891" t="str">
            <v>线下</v>
          </cell>
          <cell r="V2891">
            <v>7.9</v>
          </cell>
          <cell r="W2891">
            <v>20240326</v>
          </cell>
        </row>
        <row r="2892">
          <cell r="A2892">
            <v>45455.8715277778</v>
          </cell>
          <cell r="B2892">
            <v>58352541</v>
          </cell>
          <cell r="C2892">
            <v>101453</v>
          </cell>
          <cell r="D2892" t="str">
            <v>四川太极温江区公平街道江安路药店</v>
          </cell>
          <cell r="E2892">
            <v>2505131</v>
          </cell>
          <cell r="F2892" t="str">
            <v>重组人源胶原蛋白修复敷料</v>
          </cell>
          <cell r="G2892" t="str">
            <v>F型 28g(23cmx21cm)x5袋 (枢颜)</v>
          </cell>
          <cell r="H2892" t="str">
            <v>盒</v>
          </cell>
          <cell r="I2892">
            <v>1</v>
          </cell>
          <cell r="J2892">
            <v>24.75</v>
          </cell>
          <cell r="K2892">
            <v>16.85</v>
          </cell>
          <cell r="L2892" t="str">
            <v>68.08%</v>
          </cell>
          <cell r="M2892">
            <v>40116</v>
          </cell>
          <cell r="N2892" t="str">
            <v>其他家庭常备器械类</v>
          </cell>
          <cell r="O2892" t="str">
            <v>家庭常备器械</v>
          </cell>
          <cell r="P2892" t="str">
            <v>医疗器械</v>
          </cell>
          <cell r="Q2892">
            <v>11866</v>
          </cell>
          <cell r="R2892" t="str">
            <v>贺春芳</v>
          </cell>
          <cell r="S2892">
            <v>38546998</v>
          </cell>
          <cell r="T2892">
            <v>24.75</v>
          </cell>
          <cell r="U2892" t="str">
            <v>线下</v>
          </cell>
          <cell r="V2892">
            <v>7.9</v>
          </cell>
          <cell r="W2892">
            <v>20240326</v>
          </cell>
        </row>
        <row r="2893">
          <cell r="A2893">
            <v>45455.8715277778</v>
          </cell>
          <cell r="B2893">
            <v>58352541</v>
          </cell>
          <cell r="C2893">
            <v>101453</v>
          </cell>
          <cell r="D2893" t="str">
            <v>四川太极温江区公平街道江安路药店</v>
          </cell>
          <cell r="E2893">
            <v>2505131</v>
          </cell>
          <cell r="F2893" t="str">
            <v>重组人源胶原蛋白修复敷料</v>
          </cell>
          <cell r="G2893" t="str">
            <v>F型 28g(23cmx21cm)x5袋 (枢颜)</v>
          </cell>
          <cell r="H2893" t="str">
            <v>盒</v>
          </cell>
          <cell r="I2893">
            <v>1</v>
          </cell>
          <cell r="J2893">
            <v>24.75</v>
          </cell>
          <cell r="K2893">
            <v>16.85</v>
          </cell>
          <cell r="L2893" t="str">
            <v>68.08%</v>
          </cell>
          <cell r="M2893">
            <v>40116</v>
          </cell>
          <cell r="N2893" t="str">
            <v>其他家庭常备器械类</v>
          </cell>
          <cell r="O2893" t="str">
            <v>家庭常备器械</v>
          </cell>
          <cell r="P2893" t="str">
            <v>医疗器械</v>
          </cell>
          <cell r="Q2893">
            <v>11866</v>
          </cell>
          <cell r="R2893" t="str">
            <v>贺春芳</v>
          </cell>
          <cell r="S2893">
            <v>38546998</v>
          </cell>
          <cell r="T2893">
            <v>24.75</v>
          </cell>
          <cell r="U2893" t="str">
            <v>线下</v>
          </cell>
          <cell r="V2893">
            <v>7.9</v>
          </cell>
          <cell r="W2893">
            <v>20240326</v>
          </cell>
        </row>
        <row r="2894">
          <cell r="A2894">
            <v>45461.7854166667</v>
          </cell>
          <cell r="B2894">
            <v>58428415</v>
          </cell>
          <cell r="C2894">
            <v>101453</v>
          </cell>
          <cell r="D2894" t="str">
            <v>四川太极温江区公平街道江安路药店</v>
          </cell>
          <cell r="E2894">
            <v>2505131</v>
          </cell>
          <cell r="F2894" t="str">
            <v>重组人源胶原蛋白修复敷料</v>
          </cell>
          <cell r="G2894" t="str">
            <v>F型 28g(23cmx21cm)x5袋 (枢颜)</v>
          </cell>
          <cell r="H2894" t="str">
            <v>盒</v>
          </cell>
          <cell r="I2894">
            <v>1</v>
          </cell>
          <cell r="J2894">
            <v>24.75</v>
          </cell>
          <cell r="K2894">
            <v>16.85</v>
          </cell>
          <cell r="L2894" t="str">
            <v>68.08%</v>
          </cell>
          <cell r="M2894">
            <v>40116</v>
          </cell>
          <cell r="N2894" t="str">
            <v>其他家庭常备器械类</v>
          </cell>
          <cell r="O2894" t="str">
            <v>家庭常备器械</v>
          </cell>
          <cell r="P2894" t="str">
            <v>医疗器械</v>
          </cell>
          <cell r="Q2894">
            <v>4518</v>
          </cell>
          <cell r="R2894" t="str">
            <v>王慧</v>
          </cell>
          <cell r="S2894">
            <v>38511346</v>
          </cell>
          <cell r="T2894">
            <v>24.75</v>
          </cell>
          <cell r="U2894" t="str">
            <v>线下</v>
          </cell>
          <cell r="V2894">
            <v>7.9</v>
          </cell>
          <cell r="W2894">
            <v>20240325</v>
          </cell>
        </row>
        <row r="2895">
          <cell r="A2895">
            <v>45461.7854166667</v>
          </cell>
          <cell r="B2895">
            <v>58428415</v>
          </cell>
          <cell r="C2895">
            <v>101453</v>
          </cell>
          <cell r="D2895" t="str">
            <v>四川太极温江区公平街道江安路药店</v>
          </cell>
          <cell r="E2895">
            <v>2505131</v>
          </cell>
          <cell r="F2895" t="str">
            <v>重组人源胶原蛋白修复敷料</v>
          </cell>
          <cell r="G2895" t="str">
            <v>F型 28g(23cmx21cm)x5袋 (枢颜)</v>
          </cell>
          <cell r="H2895" t="str">
            <v>盒</v>
          </cell>
          <cell r="I2895">
            <v>1</v>
          </cell>
          <cell r="J2895">
            <v>24.75</v>
          </cell>
          <cell r="K2895">
            <v>16.85</v>
          </cell>
          <cell r="L2895" t="str">
            <v>68.08%</v>
          </cell>
          <cell r="M2895">
            <v>40116</v>
          </cell>
          <cell r="N2895" t="str">
            <v>其他家庭常备器械类</v>
          </cell>
          <cell r="O2895" t="str">
            <v>家庭常备器械</v>
          </cell>
          <cell r="P2895" t="str">
            <v>医疗器械</v>
          </cell>
          <cell r="Q2895">
            <v>4518</v>
          </cell>
          <cell r="R2895" t="str">
            <v>王慧</v>
          </cell>
          <cell r="S2895">
            <v>38511346</v>
          </cell>
          <cell r="T2895">
            <v>24.75</v>
          </cell>
          <cell r="U2895" t="str">
            <v>线下</v>
          </cell>
          <cell r="V2895">
            <v>7.9</v>
          </cell>
          <cell r="W2895">
            <v>20240325</v>
          </cell>
        </row>
        <row r="2896">
          <cell r="A2896">
            <v>45461.7854166667</v>
          </cell>
          <cell r="B2896">
            <v>58428415</v>
          </cell>
          <cell r="C2896">
            <v>101453</v>
          </cell>
          <cell r="D2896" t="str">
            <v>四川太极温江区公平街道江安路药店</v>
          </cell>
          <cell r="E2896">
            <v>2505131</v>
          </cell>
          <cell r="F2896" t="str">
            <v>重组人源胶原蛋白修复敷料</v>
          </cell>
          <cell r="G2896" t="str">
            <v>F型 28g(23cmx21cm)x5袋 (枢颜)</v>
          </cell>
          <cell r="H2896" t="str">
            <v>盒</v>
          </cell>
          <cell r="I2896">
            <v>1</v>
          </cell>
          <cell r="J2896">
            <v>24.75</v>
          </cell>
          <cell r="K2896">
            <v>16.85</v>
          </cell>
          <cell r="L2896" t="str">
            <v>68.08%</v>
          </cell>
          <cell r="M2896">
            <v>40116</v>
          </cell>
          <cell r="N2896" t="str">
            <v>其他家庭常备器械类</v>
          </cell>
          <cell r="O2896" t="str">
            <v>家庭常备器械</v>
          </cell>
          <cell r="P2896" t="str">
            <v>医疗器械</v>
          </cell>
          <cell r="Q2896">
            <v>4518</v>
          </cell>
          <cell r="R2896" t="str">
            <v>王慧</v>
          </cell>
          <cell r="S2896">
            <v>38546998</v>
          </cell>
          <cell r="T2896">
            <v>24.75</v>
          </cell>
          <cell r="U2896" t="str">
            <v>线下</v>
          </cell>
          <cell r="V2896">
            <v>7.9</v>
          </cell>
          <cell r="W2896">
            <v>20240326</v>
          </cell>
        </row>
        <row r="2897">
          <cell r="A2897">
            <v>45461.7854166667</v>
          </cell>
          <cell r="B2897">
            <v>58428415</v>
          </cell>
          <cell r="C2897">
            <v>101453</v>
          </cell>
          <cell r="D2897" t="str">
            <v>四川太极温江区公平街道江安路药店</v>
          </cell>
          <cell r="E2897">
            <v>2505131</v>
          </cell>
          <cell r="F2897" t="str">
            <v>重组人源胶原蛋白修复敷料</v>
          </cell>
          <cell r="G2897" t="str">
            <v>F型 28g(23cmx21cm)x5袋 (枢颜)</v>
          </cell>
          <cell r="H2897" t="str">
            <v>盒</v>
          </cell>
          <cell r="I2897">
            <v>1</v>
          </cell>
          <cell r="J2897">
            <v>24.75</v>
          </cell>
          <cell r="K2897">
            <v>16.85</v>
          </cell>
          <cell r="L2897" t="str">
            <v>68.08%</v>
          </cell>
          <cell r="M2897">
            <v>40116</v>
          </cell>
          <cell r="N2897" t="str">
            <v>其他家庭常备器械类</v>
          </cell>
          <cell r="O2897" t="str">
            <v>家庭常备器械</v>
          </cell>
          <cell r="P2897" t="str">
            <v>医疗器械</v>
          </cell>
          <cell r="Q2897">
            <v>4518</v>
          </cell>
          <cell r="R2897" t="str">
            <v>王慧</v>
          </cell>
          <cell r="S2897">
            <v>38546998</v>
          </cell>
          <cell r="T2897">
            <v>24.75</v>
          </cell>
          <cell r="U2897" t="str">
            <v>线下</v>
          </cell>
          <cell r="V2897">
            <v>7.9</v>
          </cell>
          <cell r="W2897">
            <v>20240326</v>
          </cell>
        </row>
        <row r="2898">
          <cell r="A2898">
            <v>45462.8784722222</v>
          </cell>
          <cell r="B2898">
            <v>58442858</v>
          </cell>
          <cell r="C2898">
            <v>101453</v>
          </cell>
          <cell r="D2898" t="str">
            <v>四川太极温江区公平街道江安路药店</v>
          </cell>
          <cell r="E2898">
            <v>2505131</v>
          </cell>
          <cell r="F2898" t="str">
            <v>重组人源胶原蛋白修复敷料</v>
          </cell>
          <cell r="G2898" t="str">
            <v>F型 28g(23cmx21cm)x5袋 (枢颜)</v>
          </cell>
          <cell r="H2898" t="str">
            <v>盒</v>
          </cell>
          <cell r="I2898">
            <v>2</v>
          </cell>
          <cell r="J2898">
            <v>49.5</v>
          </cell>
          <cell r="K2898">
            <v>33.7</v>
          </cell>
          <cell r="L2898" t="str">
            <v>68.08%</v>
          </cell>
          <cell r="M2898">
            <v>40116</v>
          </cell>
          <cell r="N2898" t="str">
            <v>其他家庭常备器械类</v>
          </cell>
          <cell r="O2898" t="str">
            <v>家庭常备器械</v>
          </cell>
          <cell r="P2898" t="str">
            <v>医疗器械</v>
          </cell>
          <cell r="Q2898">
            <v>11866</v>
          </cell>
          <cell r="R2898" t="str">
            <v>贺春芳</v>
          </cell>
          <cell r="S2898">
            <v>38546998</v>
          </cell>
          <cell r="T2898">
            <v>24.75</v>
          </cell>
          <cell r="U2898" t="str">
            <v>线下</v>
          </cell>
          <cell r="V2898">
            <v>7.9</v>
          </cell>
          <cell r="W2898">
            <v>20240326</v>
          </cell>
        </row>
        <row r="2899">
          <cell r="A2899">
            <v>45462.8784722222</v>
          </cell>
          <cell r="B2899">
            <v>58442858</v>
          </cell>
          <cell r="C2899">
            <v>101453</v>
          </cell>
          <cell r="D2899" t="str">
            <v>四川太极温江区公平街道江安路药店</v>
          </cell>
          <cell r="E2899">
            <v>2505131</v>
          </cell>
          <cell r="F2899" t="str">
            <v>重组人源胶原蛋白修复敷料</v>
          </cell>
          <cell r="G2899" t="str">
            <v>F型 28g(23cmx21cm)x5袋 (枢颜)</v>
          </cell>
          <cell r="H2899" t="str">
            <v>盒</v>
          </cell>
          <cell r="I2899">
            <v>2</v>
          </cell>
          <cell r="J2899">
            <v>49.5</v>
          </cell>
          <cell r="K2899">
            <v>33.7</v>
          </cell>
          <cell r="L2899" t="str">
            <v>68.08%</v>
          </cell>
          <cell r="M2899">
            <v>40116</v>
          </cell>
          <cell r="N2899" t="str">
            <v>其他家庭常备器械类</v>
          </cell>
          <cell r="O2899" t="str">
            <v>家庭常备器械</v>
          </cell>
          <cell r="P2899" t="str">
            <v>医疗器械</v>
          </cell>
          <cell r="Q2899">
            <v>11866</v>
          </cell>
          <cell r="R2899" t="str">
            <v>贺春芳</v>
          </cell>
          <cell r="S2899">
            <v>38546998</v>
          </cell>
          <cell r="T2899">
            <v>24.75</v>
          </cell>
          <cell r="U2899" t="str">
            <v>线下</v>
          </cell>
          <cell r="V2899">
            <v>7.9</v>
          </cell>
          <cell r="W2899">
            <v>20240326</v>
          </cell>
        </row>
        <row r="2900">
          <cell r="A2900">
            <v>45462.8784722222</v>
          </cell>
          <cell r="B2900">
            <v>58442858</v>
          </cell>
          <cell r="C2900">
            <v>101453</v>
          </cell>
          <cell r="D2900" t="str">
            <v>四川太极温江区公平街道江安路药店</v>
          </cell>
          <cell r="E2900">
            <v>2505131</v>
          </cell>
          <cell r="F2900" t="str">
            <v>重组人源胶原蛋白修复敷料</v>
          </cell>
          <cell r="G2900" t="str">
            <v>F型 28g(23cmx21cm)x5袋 (枢颜)</v>
          </cell>
          <cell r="H2900" t="str">
            <v>盒</v>
          </cell>
          <cell r="I2900">
            <v>2</v>
          </cell>
          <cell r="J2900">
            <v>49.5</v>
          </cell>
          <cell r="K2900">
            <v>33.7</v>
          </cell>
          <cell r="L2900" t="str">
            <v>68.08%</v>
          </cell>
          <cell r="M2900">
            <v>40116</v>
          </cell>
          <cell r="N2900" t="str">
            <v>其他家庭常备器械类</v>
          </cell>
          <cell r="O2900" t="str">
            <v>家庭常备器械</v>
          </cell>
          <cell r="P2900" t="str">
            <v>医疗器械</v>
          </cell>
          <cell r="Q2900">
            <v>11866</v>
          </cell>
          <cell r="R2900" t="str">
            <v>贺春芳</v>
          </cell>
          <cell r="S2900">
            <v>38546998</v>
          </cell>
          <cell r="T2900">
            <v>24.75</v>
          </cell>
          <cell r="U2900" t="str">
            <v>线下</v>
          </cell>
          <cell r="V2900">
            <v>7.9</v>
          </cell>
          <cell r="W2900">
            <v>20240326</v>
          </cell>
        </row>
        <row r="2901">
          <cell r="A2901">
            <v>45462.8784722222</v>
          </cell>
          <cell r="B2901">
            <v>58442858</v>
          </cell>
          <cell r="C2901">
            <v>101453</v>
          </cell>
          <cell r="D2901" t="str">
            <v>四川太极温江区公平街道江安路药店</v>
          </cell>
          <cell r="E2901">
            <v>2505131</v>
          </cell>
          <cell r="F2901" t="str">
            <v>重组人源胶原蛋白修复敷料</v>
          </cell>
          <cell r="G2901" t="str">
            <v>F型 28g(23cmx21cm)x5袋 (枢颜)</v>
          </cell>
          <cell r="H2901" t="str">
            <v>盒</v>
          </cell>
          <cell r="I2901">
            <v>2</v>
          </cell>
          <cell r="J2901">
            <v>49.5</v>
          </cell>
          <cell r="K2901">
            <v>33.7</v>
          </cell>
          <cell r="L2901" t="str">
            <v>68.08%</v>
          </cell>
          <cell r="M2901">
            <v>40116</v>
          </cell>
          <cell r="N2901" t="str">
            <v>其他家庭常备器械类</v>
          </cell>
          <cell r="O2901" t="str">
            <v>家庭常备器械</v>
          </cell>
          <cell r="P2901" t="str">
            <v>医疗器械</v>
          </cell>
          <cell r="Q2901">
            <v>11866</v>
          </cell>
          <cell r="R2901" t="str">
            <v>贺春芳</v>
          </cell>
          <cell r="S2901">
            <v>38546998</v>
          </cell>
          <cell r="T2901">
            <v>24.75</v>
          </cell>
          <cell r="U2901" t="str">
            <v>线下</v>
          </cell>
          <cell r="V2901">
            <v>7.9</v>
          </cell>
          <cell r="W2901">
            <v>20240326</v>
          </cell>
        </row>
        <row r="2902">
          <cell r="A2902">
            <v>45463.7888888889</v>
          </cell>
          <cell r="B2902">
            <v>58448678</v>
          </cell>
          <cell r="C2902">
            <v>101453</v>
          </cell>
          <cell r="D2902" t="str">
            <v>四川太极温江区公平街道江安路药店</v>
          </cell>
          <cell r="E2902">
            <v>2506774</v>
          </cell>
          <cell r="F2902" t="str">
            <v>医用重组胶原蛋白修复贴</v>
          </cell>
          <cell r="G2902" t="str">
            <v>28g(23cmx21cm）x5袋</v>
          </cell>
          <cell r="H2902" t="str">
            <v>盒</v>
          </cell>
          <cell r="I2902">
            <v>1</v>
          </cell>
          <cell r="J2902">
            <v>17</v>
          </cell>
          <cell r="K2902">
            <v>9.1</v>
          </cell>
          <cell r="L2902" t="str">
            <v>53.53%</v>
          </cell>
          <cell r="M2902">
            <v>40116</v>
          </cell>
          <cell r="N2902" t="str">
            <v>其他家庭常备器械类</v>
          </cell>
          <cell r="O2902" t="str">
            <v>家庭常备器械</v>
          </cell>
          <cell r="P2902" t="str">
            <v>医疗器械</v>
          </cell>
          <cell r="Q2902">
            <v>4518</v>
          </cell>
          <cell r="R2902" t="str">
            <v>王慧</v>
          </cell>
          <cell r="S2902">
            <v>38642866</v>
          </cell>
          <cell r="T2902">
            <v>17</v>
          </cell>
          <cell r="U2902" t="str">
            <v>线下</v>
          </cell>
          <cell r="V2902">
            <v>7.9</v>
          </cell>
          <cell r="W2902">
            <v>240434</v>
          </cell>
        </row>
        <row r="2903">
          <cell r="A2903">
            <v>45463.7888888889</v>
          </cell>
          <cell r="B2903">
            <v>58448678</v>
          </cell>
          <cell r="C2903">
            <v>101453</v>
          </cell>
          <cell r="D2903" t="str">
            <v>四川太极温江区公平街道江安路药店</v>
          </cell>
          <cell r="E2903">
            <v>2506774</v>
          </cell>
          <cell r="F2903" t="str">
            <v>医用重组胶原蛋白修复贴</v>
          </cell>
          <cell r="G2903" t="str">
            <v>28g(23cmx21cm）x5袋</v>
          </cell>
          <cell r="H2903" t="str">
            <v>盒</v>
          </cell>
          <cell r="I2903">
            <v>1</v>
          </cell>
          <cell r="J2903">
            <v>17</v>
          </cell>
          <cell r="K2903">
            <v>9.1</v>
          </cell>
          <cell r="L2903" t="str">
            <v>53.53%</v>
          </cell>
          <cell r="M2903">
            <v>40116</v>
          </cell>
          <cell r="N2903" t="str">
            <v>其他家庭常备器械类</v>
          </cell>
          <cell r="O2903" t="str">
            <v>家庭常备器械</v>
          </cell>
          <cell r="P2903" t="str">
            <v>医疗器械</v>
          </cell>
          <cell r="Q2903">
            <v>4518</v>
          </cell>
          <cell r="R2903" t="str">
            <v>王慧</v>
          </cell>
          <cell r="S2903">
            <v>38642866</v>
          </cell>
          <cell r="T2903">
            <v>17</v>
          </cell>
          <cell r="U2903" t="str">
            <v>线下</v>
          </cell>
          <cell r="V2903">
            <v>7.9</v>
          </cell>
          <cell r="W2903">
            <v>240434</v>
          </cell>
        </row>
        <row r="2904">
          <cell r="A2904">
            <v>45463.7888888889</v>
          </cell>
          <cell r="B2904">
            <v>58448678</v>
          </cell>
          <cell r="C2904">
            <v>101453</v>
          </cell>
          <cell r="D2904" t="str">
            <v>四川太极温江区公平街道江安路药店</v>
          </cell>
          <cell r="E2904">
            <v>2506774</v>
          </cell>
          <cell r="F2904" t="str">
            <v>医用重组胶原蛋白修复贴</v>
          </cell>
          <cell r="G2904" t="str">
            <v>28g(23cmx21cm）x5袋</v>
          </cell>
          <cell r="H2904" t="str">
            <v>盒</v>
          </cell>
          <cell r="I2904">
            <v>1</v>
          </cell>
          <cell r="J2904">
            <v>17</v>
          </cell>
          <cell r="K2904">
            <v>9.1</v>
          </cell>
          <cell r="L2904" t="str">
            <v>53.53%</v>
          </cell>
          <cell r="M2904">
            <v>40116</v>
          </cell>
          <cell r="N2904" t="str">
            <v>其他家庭常备器械类</v>
          </cell>
          <cell r="O2904" t="str">
            <v>家庭常备器械</v>
          </cell>
          <cell r="P2904" t="str">
            <v>医疗器械</v>
          </cell>
          <cell r="Q2904">
            <v>4518</v>
          </cell>
          <cell r="R2904" t="str">
            <v>王慧</v>
          </cell>
          <cell r="S2904">
            <v>38642866</v>
          </cell>
          <cell r="T2904">
            <v>17</v>
          </cell>
          <cell r="U2904" t="str">
            <v>线下</v>
          </cell>
          <cell r="V2904">
            <v>7.9</v>
          </cell>
          <cell r="W2904">
            <v>240434</v>
          </cell>
        </row>
        <row r="2905">
          <cell r="A2905">
            <v>45463.7888888889</v>
          </cell>
          <cell r="B2905">
            <v>58448678</v>
          </cell>
          <cell r="C2905">
            <v>101453</v>
          </cell>
          <cell r="D2905" t="str">
            <v>四川太极温江区公平街道江安路药店</v>
          </cell>
          <cell r="E2905">
            <v>2506774</v>
          </cell>
          <cell r="F2905" t="str">
            <v>医用重组胶原蛋白修复贴</v>
          </cell>
          <cell r="G2905" t="str">
            <v>28g(23cmx21cm）x5袋</v>
          </cell>
          <cell r="H2905" t="str">
            <v>盒</v>
          </cell>
          <cell r="I2905">
            <v>1</v>
          </cell>
          <cell r="J2905">
            <v>17</v>
          </cell>
          <cell r="K2905">
            <v>9.1</v>
          </cell>
          <cell r="L2905" t="str">
            <v>53.53%</v>
          </cell>
          <cell r="M2905">
            <v>40116</v>
          </cell>
          <cell r="N2905" t="str">
            <v>其他家庭常备器械类</v>
          </cell>
          <cell r="O2905" t="str">
            <v>家庭常备器械</v>
          </cell>
          <cell r="P2905" t="str">
            <v>医疗器械</v>
          </cell>
          <cell r="Q2905">
            <v>4518</v>
          </cell>
          <cell r="R2905" t="str">
            <v>王慧</v>
          </cell>
          <cell r="S2905">
            <v>38642866</v>
          </cell>
          <cell r="T2905">
            <v>17</v>
          </cell>
          <cell r="U2905" t="str">
            <v>线下</v>
          </cell>
          <cell r="V2905">
            <v>7.9</v>
          </cell>
          <cell r="W2905">
            <v>240434</v>
          </cell>
        </row>
        <row r="2906">
          <cell r="A2906">
            <v>45463.7888888889</v>
          </cell>
          <cell r="B2906">
            <v>58448678</v>
          </cell>
          <cell r="C2906">
            <v>101453</v>
          </cell>
          <cell r="D2906" t="str">
            <v>四川太极温江区公平街道江安路药店</v>
          </cell>
          <cell r="E2906">
            <v>2507742</v>
          </cell>
          <cell r="F2906" t="str">
            <v>医用重组胶原蛋白修复液</v>
          </cell>
          <cell r="G2906" t="str">
            <v>4mlx3支(B型)</v>
          </cell>
          <cell r="H2906" t="str">
            <v>盒</v>
          </cell>
          <cell r="I2906">
            <v>1</v>
          </cell>
          <cell r="J2906">
            <v>62</v>
          </cell>
          <cell r="K2906">
            <v>22</v>
          </cell>
          <cell r="L2906" t="str">
            <v>35.48%</v>
          </cell>
          <cell r="M2906">
            <v>40116</v>
          </cell>
          <cell r="N2906" t="str">
            <v>其他家庭常备器械类</v>
          </cell>
          <cell r="O2906" t="str">
            <v>家庭常备器械</v>
          </cell>
          <cell r="P2906" t="str">
            <v>医疗器械</v>
          </cell>
          <cell r="Q2906">
            <v>4518</v>
          </cell>
          <cell r="R2906" t="str">
            <v>王慧</v>
          </cell>
          <cell r="S2906">
            <v>38690865</v>
          </cell>
          <cell r="T2906">
            <v>62</v>
          </cell>
          <cell r="U2906" t="str">
            <v>线下</v>
          </cell>
          <cell r="V2906">
            <v>40</v>
          </cell>
          <cell r="W2906">
            <v>240405</v>
          </cell>
        </row>
        <row r="2907">
          <cell r="A2907">
            <v>45463.7888888889</v>
          </cell>
          <cell r="B2907">
            <v>58448678</v>
          </cell>
          <cell r="C2907">
            <v>101453</v>
          </cell>
          <cell r="D2907" t="str">
            <v>四川太极温江区公平街道江安路药店</v>
          </cell>
          <cell r="E2907">
            <v>2506774</v>
          </cell>
          <cell r="F2907" t="str">
            <v>医用重组胶原蛋白修复贴</v>
          </cell>
          <cell r="G2907" t="str">
            <v>28g(23cmx21cm）x5袋</v>
          </cell>
          <cell r="H2907" t="str">
            <v>盒</v>
          </cell>
          <cell r="I2907">
            <v>1</v>
          </cell>
          <cell r="J2907">
            <v>17</v>
          </cell>
          <cell r="K2907">
            <v>9.1</v>
          </cell>
          <cell r="L2907" t="str">
            <v>53.53%</v>
          </cell>
          <cell r="M2907">
            <v>40116</v>
          </cell>
          <cell r="N2907" t="str">
            <v>其他家庭常备器械类</v>
          </cell>
          <cell r="O2907" t="str">
            <v>家庭常备器械</v>
          </cell>
          <cell r="P2907" t="str">
            <v>医疗器械</v>
          </cell>
          <cell r="Q2907">
            <v>4518</v>
          </cell>
          <cell r="R2907" t="str">
            <v>王慧</v>
          </cell>
          <cell r="S2907">
            <v>38642866</v>
          </cell>
          <cell r="T2907">
            <v>17</v>
          </cell>
          <cell r="U2907" t="str">
            <v>线下</v>
          </cell>
          <cell r="V2907">
            <v>7.9</v>
          </cell>
          <cell r="W2907">
            <v>240434</v>
          </cell>
        </row>
        <row r="2908">
          <cell r="A2908">
            <v>45463.7888888889</v>
          </cell>
          <cell r="B2908">
            <v>58448678</v>
          </cell>
          <cell r="C2908">
            <v>101453</v>
          </cell>
          <cell r="D2908" t="str">
            <v>四川太极温江区公平街道江安路药店</v>
          </cell>
          <cell r="E2908">
            <v>2506774</v>
          </cell>
          <cell r="F2908" t="str">
            <v>医用重组胶原蛋白修复贴</v>
          </cell>
          <cell r="G2908" t="str">
            <v>28g(23cmx21cm）x5袋</v>
          </cell>
          <cell r="H2908" t="str">
            <v>盒</v>
          </cell>
          <cell r="I2908">
            <v>1</v>
          </cell>
          <cell r="J2908">
            <v>17</v>
          </cell>
          <cell r="K2908">
            <v>9.1</v>
          </cell>
          <cell r="L2908" t="str">
            <v>53.53%</v>
          </cell>
          <cell r="M2908">
            <v>40116</v>
          </cell>
          <cell r="N2908" t="str">
            <v>其他家庭常备器械类</v>
          </cell>
          <cell r="O2908" t="str">
            <v>家庭常备器械</v>
          </cell>
          <cell r="P2908" t="str">
            <v>医疗器械</v>
          </cell>
          <cell r="Q2908">
            <v>4518</v>
          </cell>
          <cell r="R2908" t="str">
            <v>王慧</v>
          </cell>
          <cell r="S2908">
            <v>38642866</v>
          </cell>
          <cell r="T2908">
            <v>17</v>
          </cell>
          <cell r="U2908" t="str">
            <v>线下</v>
          </cell>
          <cell r="V2908">
            <v>7.9</v>
          </cell>
          <cell r="W2908">
            <v>240434</v>
          </cell>
        </row>
        <row r="2909">
          <cell r="A2909">
            <v>45463.7888888889</v>
          </cell>
          <cell r="B2909">
            <v>58448678</v>
          </cell>
          <cell r="C2909">
            <v>101453</v>
          </cell>
          <cell r="D2909" t="str">
            <v>四川太极温江区公平街道江安路药店</v>
          </cell>
          <cell r="E2909">
            <v>2506774</v>
          </cell>
          <cell r="F2909" t="str">
            <v>医用重组胶原蛋白修复贴</v>
          </cell>
          <cell r="G2909" t="str">
            <v>28g(23cmx21cm）x5袋</v>
          </cell>
          <cell r="H2909" t="str">
            <v>盒</v>
          </cell>
          <cell r="I2909">
            <v>1</v>
          </cell>
          <cell r="J2909">
            <v>17</v>
          </cell>
          <cell r="K2909">
            <v>9.1</v>
          </cell>
          <cell r="L2909" t="str">
            <v>53.53%</v>
          </cell>
          <cell r="M2909">
            <v>40116</v>
          </cell>
          <cell r="N2909" t="str">
            <v>其他家庭常备器械类</v>
          </cell>
          <cell r="O2909" t="str">
            <v>家庭常备器械</v>
          </cell>
          <cell r="P2909" t="str">
            <v>医疗器械</v>
          </cell>
          <cell r="Q2909">
            <v>4518</v>
          </cell>
          <cell r="R2909" t="str">
            <v>王慧</v>
          </cell>
          <cell r="S2909">
            <v>38642866</v>
          </cell>
          <cell r="T2909">
            <v>17</v>
          </cell>
          <cell r="U2909" t="str">
            <v>线下</v>
          </cell>
          <cell r="V2909">
            <v>7.9</v>
          </cell>
          <cell r="W2909">
            <v>240434</v>
          </cell>
        </row>
        <row r="2910">
          <cell r="A2910">
            <v>45463.7888888889</v>
          </cell>
          <cell r="B2910">
            <v>58448678</v>
          </cell>
          <cell r="C2910">
            <v>101453</v>
          </cell>
          <cell r="D2910" t="str">
            <v>四川太极温江区公平街道江安路药店</v>
          </cell>
          <cell r="E2910">
            <v>2506774</v>
          </cell>
          <cell r="F2910" t="str">
            <v>医用重组胶原蛋白修复贴</v>
          </cell>
          <cell r="G2910" t="str">
            <v>28g(23cmx21cm）x5袋</v>
          </cell>
          <cell r="H2910" t="str">
            <v>盒</v>
          </cell>
          <cell r="I2910">
            <v>1</v>
          </cell>
          <cell r="J2910">
            <v>17</v>
          </cell>
          <cell r="K2910">
            <v>9.1</v>
          </cell>
          <cell r="L2910" t="str">
            <v>53.53%</v>
          </cell>
          <cell r="M2910">
            <v>40116</v>
          </cell>
          <cell r="N2910" t="str">
            <v>其他家庭常备器械类</v>
          </cell>
          <cell r="O2910" t="str">
            <v>家庭常备器械</v>
          </cell>
          <cell r="P2910" t="str">
            <v>医疗器械</v>
          </cell>
          <cell r="Q2910">
            <v>4518</v>
          </cell>
          <cell r="R2910" t="str">
            <v>王慧</v>
          </cell>
          <cell r="S2910">
            <v>38642866</v>
          </cell>
          <cell r="T2910">
            <v>17</v>
          </cell>
          <cell r="U2910" t="str">
            <v>线下</v>
          </cell>
          <cell r="V2910">
            <v>7.9</v>
          </cell>
          <cell r="W2910">
            <v>240434</v>
          </cell>
        </row>
        <row r="2911">
          <cell r="A2911">
            <v>45463.7909722222</v>
          </cell>
          <cell r="B2911">
            <v>58451412</v>
          </cell>
          <cell r="C2911">
            <v>101453</v>
          </cell>
          <cell r="D2911" t="str">
            <v>四川太极温江区公平街道江安路药店</v>
          </cell>
          <cell r="E2911">
            <v>2506774</v>
          </cell>
          <cell r="F2911" t="str">
            <v>医用重组胶原蛋白修复贴</v>
          </cell>
          <cell r="G2911" t="str">
            <v>28g(23cmx21cm）x5袋</v>
          </cell>
          <cell r="H2911" t="str">
            <v>盒</v>
          </cell>
          <cell r="I2911">
            <v>1</v>
          </cell>
          <cell r="J2911">
            <v>24.75</v>
          </cell>
          <cell r="K2911">
            <v>16.85</v>
          </cell>
          <cell r="L2911" t="str">
            <v>68.08%</v>
          </cell>
          <cell r="M2911">
            <v>40116</v>
          </cell>
          <cell r="N2911" t="str">
            <v>其他家庭常备器械类</v>
          </cell>
          <cell r="O2911" t="str">
            <v>家庭常备器械</v>
          </cell>
          <cell r="P2911" t="str">
            <v>医疗器械</v>
          </cell>
          <cell r="Q2911">
            <v>4518</v>
          </cell>
          <cell r="R2911" t="str">
            <v>王慧</v>
          </cell>
          <cell r="S2911">
            <v>38642866</v>
          </cell>
          <cell r="T2911">
            <v>24.75</v>
          </cell>
          <cell r="U2911" t="str">
            <v>线下</v>
          </cell>
          <cell r="V2911">
            <v>7.9</v>
          </cell>
          <cell r="W2911">
            <v>240434</v>
          </cell>
        </row>
        <row r="2912">
          <cell r="A2912">
            <v>45463.7909722222</v>
          </cell>
          <cell r="B2912">
            <v>58451412</v>
          </cell>
          <cell r="C2912">
            <v>101453</v>
          </cell>
          <cell r="D2912" t="str">
            <v>四川太极温江区公平街道江安路药店</v>
          </cell>
          <cell r="E2912">
            <v>2506774</v>
          </cell>
          <cell r="F2912" t="str">
            <v>医用重组胶原蛋白修复贴</v>
          </cell>
          <cell r="G2912" t="str">
            <v>28g(23cmx21cm）x5袋</v>
          </cell>
          <cell r="H2912" t="str">
            <v>盒</v>
          </cell>
          <cell r="I2912">
            <v>1</v>
          </cell>
          <cell r="J2912">
            <v>24.75</v>
          </cell>
          <cell r="K2912">
            <v>16.85</v>
          </cell>
          <cell r="L2912" t="str">
            <v>68.08%</v>
          </cell>
          <cell r="M2912">
            <v>40116</v>
          </cell>
          <cell r="N2912" t="str">
            <v>其他家庭常备器械类</v>
          </cell>
          <cell r="O2912" t="str">
            <v>家庭常备器械</v>
          </cell>
          <cell r="P2912" t="str">
            <v>医疗器械</v>
          </cell>
          <cell r="Q2912">
            <v>4518</v>
          </cell>
          <cell r="R2912" t="str">
            <v>王慧</v>
          </cell>
          <cell r="S2912">
            <v>38642866</v>
          </cell>
          <cell r="T2912">
            <v>24.75</v>
          </cell>
          <cell r="U2912" t="str">
            <v>线下</v>
          </cell>
          <cell r="V2912">
            <v>7.9</v>
          </cell>
          <cell r="W2912">
            <v>240434</v>
          </cell>
        </row>
        <row r="2913">
          <cell r="A2913">
            <v>45463.7909722222</v>
          </cell>
          <cell r="B2913">
            <v>58451412</v>
          </cell>
          <cell r="C2913">
            <v>101453</v>
          </cell>
          <cell r="D2913" t="str">
            <v>四川太极温江区公平街道江安路药店</v>
          </cell>
          <cell r="E2913">
            <v>2506774</v>
          </cell>
          <cell r="F2913" t="str">
            <v>医用重组胶原蛋白修复贴</v>
          </cell>
          <cell r="G2913" t="str">
            <v>28g(23cmx21cm）x5袋</v>
          </cell>
          <cell r="H2913" t="str">
            <v>盒</v>
          </cell>
          <cell r="I2913">
            <v>1</v>
          </cell>
          <cell r="J2913">
            <v>24.75</v>
          </cell>
          <cell r="K2913">
            <v>16.85</v>
          </cell>
          <cell r="L2913" t="str">
            <v>68.08%</v>
          </cell>
          <cell r="M2913">
            <v>40116</v>
          </cell>
          <cell r="N2913" t="str">
            <v>其他家庭常备器械类</v>
          </cell>
          <cell r="O2913" t="str">
            <v>家庭常备器械</v>
          </cell>
          <cell r="P2913" t="str">
            <v>医疗器械</v>
          </cell>
          <cell r="Q2913">
            <v>4518</v>
          </cell>
          <cell r="R2913" t="str">
            <v>王慧</v>
          </cell>
          <cell r="S2913">
            <v>38642866</v>
          </cell>
          <cell r="T2913">
            <v>24.75</v>
          </cell>
          <cell r="U2913" t="str">
            <v>线下</v>
          </cell>
          <cell r="V2913">
            <v>7.9</v>
          </cell>
          <cell r="W2913">
            <v>240434</v>
          </cell>
        </row>
        <row r="2914">
          <cell r="A2914">
            <v>45463.7909722222</v>
          </cell>
          <cell r="B2914">
            <v>58451412</v>
          </cell>
          <cell r="C2914">
            <v>101453</v>
          </cell>
          <cell r="D2914" t="str">
            <v>四川太极温江区公平街道江安路药店</v>
          </cell>
          <cell r="E2914">
            <v>2506774</v>
          </cell>
          <cell r="F2914" t="str">
            <v>医用重组胶原蛋白修复贴</v>
          </cell>
          <cell r="G2914" t="str">
            <v>28g(23cmx21cm）x5袋</v>
          </cell>
          <cell r="H2914" t="str">
            <v>盒</v>
          </cell>
          <cell r="I2914">
            <v>1</v>
          </cell>
          <cell r="J2914">
            <v>24.75</v>
          </cell>
          <cell r="K2914">
            <v>16.85</v>
          </cell>
          <cell r="L2914" t="str">
            <v>68.08%</v>
          </cell>
          <cell r="M2914">
            <v>40116</v>
          </cell>
          <cell r="N2914" t="str">
            <v>其他家庭常备器械类</v>
          </cell>
          <cell r="O2914" t="str">
            <v>家庭常备器械</v>
          </cell>
          <cell r="P2914" t="str">
            <v>医疗器械</v>
          </cell>
          <cell r="Q2914">
            <v>4518</v>
          </cell>
          <cell r="R2914" t="str">
            <v>王慧</v>
          </cell>
          <cell r="S2914">
            <v>38642866</v>
          </cell>
          <cell r="T2914">
            <v>24.75</v>
          </cell>
          <cell r="U2914" t="str">
            <v>线下</v>
          </cell>
          <cell r="V2914">
            <v>7.9</v>
          </cell>
          <cell r="W2914">
            <v>240434</v>
          </cell>
        </row>
        <row r="2915">
          <cell r="A2915">
            <v>45469.6618055556</v>
          </cell>
          <cell r="B2915">
            <v>58518979</v>
          </cell>
          <cell r="C2915">
            <v>101453</v>
          </cell>
          <cell r="D2915" t="str">
            <v>四川太极温江区公平街道江安路药店</v>
          </cell>
          <cell r="E2915">
            <v>2506774</v>
          </cell>
          <cell r="F2915" t="str">
            <v>医用重组胶原蛋白修复贴</v>
          </cell>
          <cell r="G2915" t="str">
            <v>28g(23cmx21cm）x5袋</v>
          </cell>
          <cell r="H2915" t="str">
            <v>盒</v>
          </cell>
          <cell r="I2915">
            <v>1</v>
          </cell>
          <cell r="J2915">
            <v>24.75</v>
          </cell>
          <cell r="K2915">
            <v>16.85</v>
          </cell>
          <cell r="L2915" t="str">
            <v>68.08%</v>
          </cell>
          <cell r="M2915">
            <v>40116</v>
          </cell>
          <cell r="N2915" t="str">
            <v>其他家庭常备器械类</v>
          </cell>
          <cell r="O2915" t="str">
            <v>家庭常备器械</v>
          </cell>
          <cell r="P2915" t="str">
            <v>医疗器械</v>
          </cell>
          <cell r="Q2915">
            <v>4518</v>
          </cell>
          <cell r="R2915" t="str">
            <v>王慧</v>
          </cell>
          <cell r="S2915">
            <v>38642866</v>
          </cell>
          <cell r="T2915">
            <v>24.75</v>
          </cell>
          <cell r="U2915" t="str">
            <v>线下</v>
          </cell>
          <cell r="V2915">
            <v>7.9</v>
          </cell>
          <cell r="W2915">
            <v>240434</v>
          </cell>
        </row>
        <row r="2916">
          <cell r="A2916">
            <v>45469.6618055556</v>
          </cell>
          <cell r="B2916">
            <v>58518979</v>
          </cell>
          <cell r="C2916">
            <v>101453</v>
          </cell>
          <cell r="D2916" t="str">
            <v>四川太极温江区公平街道江安路药店</v>
          </cell>
          <cell r="E2916">
            <v>2506774</v>
          </cell>
          <cell r="F2916" t="str">
            <v>医用重组胶原蛋白修复贴</v>
          </cell>
          <cell r="G2916" t="str">
            <v>28g(23cmx21cm）x5袋</v>
          </cell>
          <cell r="H2916" t="str">
            <v>盒</v>
          </cell>
          <cell r="I2916">
            <v>1</v>
          </cell>
          <cell r="J2916">
            <v>24.75</v>
          </cell>
          <cell r="K2916">
            <v>16.85</v>
          </cell>
          <cell r="L2916" t="str">
            <v>68.08%</v>
          </cell>
          <cell r="M2916">
            <v>40116</v>
          </cell>
          <cell r="N2916" t="str">
            <v>其他家庭常备器械类</v>
          </cell>
          <cell r="O2916" t="str">
            <v>家庭常备器械</v>
          </cell>
          <cell r="P2916" t="str">
            <v>医疗器械</v>
          </cell>
          <cell r="Q2916">
            <v>4518</v>
          </cell>
          <cell r="R2916" t="str">
            <v>王慧</v>
          </cell>
          <cell r="S2916">
            <v>38642866</v>
          </cell>
          <cell r="T2916">
            <v>24.75</v>
          </cell>
          <cell r="U2916" t="str">
            <v>线下</v>
          </cell>
          <cell r="V2916">
            <v>7.9</v>
          </cell>
          <cell r="W2916">
            <v>240434</v>
          </cell>
        </row>
        <row r="2917">
          <cell r="A2917">
            <v>45469.6618055556</v>
          </cell>
          <cell r="B2917">
            <v>58518979</v>
          </cell>
          <cell r="C2917">
            <v>101453</v>
          </cell>
          <cell r="D2917" t="str">
            <v>四川太极温江区公平街道江安路药店</v>
          </cell>
          <cell r="E2917">
            <v>2506774</v>
          </cell>
          <cell r="F2917" t="str">
            <v>医用重组胶原蛋白修复贴</v>
          </cell>
          <cell r="G2917" t="str">
            <v>28g(23cmx21cm）x5袋</v>
          </cell>
          <cell r="H2917" t="str">
            <v>盒</v>
          </cell>
          <cell r="I2917">
            <v>1</v>
          </cell>
          <cell r="J2917">
            <v>24.75</v>
          </cell>
          <cell r="K2917">
            <v>16.85</v>
          </cell>
          <cell r="L2917" t="str">
            <v>68.08%</v>
          </cell>
          <cell r="M2917">
            <v>40116</v>
          </cell>
          <cell r="N2917" t="str">
            <v>其他家庭常备器械类</v>
          </cell>
          <cell r="O2917" t="str">
            <v>家庭常备器械</v>
          </cell>
          <cell r="P2917" t="str">
            <v>医疗器械</v>
          </cell>
          <cell r="Q2917">
            <v>4518</v>
          </cell>
          <cell r="R2917" t="str">
            <v>王慧</v>
          </cell>
          <cell r="S2917">
            <v>38642866</v>
          </cell>
          <cell r="T2917">
            <v>24.75</v>
          </cell>
          <cell r="U2917" t="str">
            <v>线下</v>
          </cell>
          <cell r="V2917">
            <v>7.9</v>
          </cell>
          <cell r="W2917">
            <v>240434</v>
          </cell>
        </row>
        <row r="2918">
          <cell r="A2918">
            <v>45469.6618055556</v>
          </cell>
          <cell r="B2918">
            <v>58518979</v>
          </cell>
          <cell r="C2918">
            <v>101453</v>
          </cell>
          <cell r="D2918" t="str">
            <v>四川太极温江区公平街道江安路药店</v>
          </cell>
          <cell r="E2918">
            <v>2506774</v>
          </cell>
          <cell r="F2918" t="str">
            <v>医用重组胶原蛋白修复贴</v>
          </cell>
          <cell r="G2918" t="str">
            <v>28g(23cmx21cm）x5袋</v>
          </cell>
          <cell r="H2918" t="str">
            <v>盒</v>
          </cell>
          <cell r="I2918">
            <v>1</v>
          </cell>
          <cell r="J2918">
            <v>24.75</v>
          </cell>
          <cell r="K2918">
            <v>16.85</v>
          </cell>
          <cell r="L2918" t="str">
            <v>68.08%</v>
          </cell>
          <cell r="M2918">
            <v>40116</v>
          </cell>
          <cell r="N2918" t="str">
            <v>其他家庭常备器械类</v>
          </cell>
          <cell r="O2918" t="str">
            <v>家庭常备器械</v>
          </cell>
          <cell r="P2918" t="str">
            <v>医疗器械</v>
          </cell>
          <cell r="Q2918">
            <v>4518</v>
          </cell>
          <cell r="R2918" t="str">
            <v>王慧</v>
          </cell>
          <cell r="S2918">
            <v>38642866</v>
          </cell>
          <cell r="T2918">
            <v>24.75</v>
          </cell>
          <cell r="U2918" t="str">
            <v>线下</v>
          </cell>
          <cell r="V2918">
            <v>7.9</v>
          </cell>
          <cell r="W2918">
            <v>240434</v>
          </cell>
        </row>
        <row r="2919">
          <cell r="A2919">
            <v>45451.8034722222</v>
          </cell>
          <cell r="B2919">
            <v>58307930</v>
          </cell>
          <cell r="C2919">
            <v>102479</v>
          </cell>
          <cell r="D2919" t="str">
            <v>四川太极锦江区劼人路药店</v>
          </cell>
          <cell r="E2919">
            <v>2505131</v>
          </cell>
          <cell r="F2919" t="str">
            <v>重组人源胶原蛋白修复敷料</v>
          </cell>
          <cell r="G2919" t="str">
            <v>F型 28g(23cmx21cm)x5袋 (枢颜)</v>
          </cell>
          <cell r="H2919" t="str">
            <v>盒</v>
          </cell>
          <cell r="I2919">
            <v>1</v>
          </cell>
          <cell r="J2919">
            <v>24.75</v>
          </cell>
          <cell r="K2919">
            <v>16.85</v>
          </cell>
          <cell r="L2919" t="str">
            <v>68.08%</v>
          </cell>
          <cell r="M2919">
            <v>40116</v>
          </cell>
          <cell r="N2919" t="str">
            <v>其他家庭常备器械类</v>
          </cell>
          <cell r="O2919" t="str">
            <v>家庭常备器械</v>
          </cell>
          <cell r="P2919" t="str">
            <v>医疗器械</v>
          </cell>
          <cell r="Q2919">
            <v>16085</v>
          </cell>
          <cell r="R2919" t="str">
            <v>黄莉</v>
          </cell>
          <cell r="S2919">
            <v>38343481</v>
          </cell>
          <cell r="T2919">
            <v>24.75</v>
          </cell>
          <cell r="U2919" t="str">
            <v>线下</v>
          </cell>
          <cell r="V2919">
            <v>7.9</v>
          </cell>
          <cell r="W2919">
            <v>20240324</v>
          </cell>
        </row>
        <row r="2920">
          <cell r="A2920">
            <v>45451.8034722222</v>
          </cell>
          <cell r="B2920">
            <v>58307930</v>
          </cell>
          <cell r="C2920">
            <v>102479</v>
          </cell>
          <cell r="D2920" t="str">
            <v>四川太极锦江区劼人路药店</v>
          </cell>
          <cell r="E2920">
            <v>2505131</v>
          </cell>
          <cell r="F2920" t="str">
            <v>重组人源胶原蛋白修复敷料</v>
          </cell>
          <cell r="G2920" t="str">
            <v>F型 28g(23cmx21cm)x5袋 (枢颜)</v>
          </cell>
          <cell r="H2920" t="str">
            <v>盒</v>
          </cell>
          <cell r="I2920">
            <v>3</v>
          </cell>
          <cell r="J2920">
            <v>74.25</v>
          </cell>
          <cell r="K2920">
            <v>50.55</v>
          </cell>
          <cell r="L2920" t="str">
            <v>68.08%</v>
          </cell>
          <cell r="M2920">
            <v>40116</v>
          </cell>
          <cell r="N2920" t="str">
            <v>其他家庭常备器械类</v>
          </cell>
          <cell r="O2920" t="str">
            <v>家庭常备器械</v>
          </cell>
          <cell r="P2920" t="str">
            <v>医疗器械</v>
          </cell>
          <cell r="Q2920">
            <v>16085</v>
          </cell>
          <cell r="R2920" t="str">
            <v>黄莉</v>
          </cell>
          <cell r="S2920">
            <v>38442178</v>
          </cell>
          <cell r="T2920">
            <v>24.75</v>
          </cell>
          <cell r="U2920" t="str">
            <v>线下</v>
          </cell>
          <cell r="V2920">
            <v>7.9</v>
          </cell>
          <cell r="W2920">
            <v>20240325</v>
          </cell>
        </row>
        <row r="2921">
          <cell r="A2921">
            <v>45470.8263888889</v>
          </cell>
          <cell r="B2921">
            <v>58532418</v>
          </cell>
          <cell r="C2921">
            <v>102479</v>
          </cell>
          <cell r="D2921" t="str">
            <v>四川太极锦江区劼人路药店</v>
          </cell>
          <cell r="E2921">
            <v>2505131</v>
          </cell>
          <cell r="F2921" t="str">
            <v>重组人源胶原蛋白修复敷料</v>
          </cell>
          <cell r="G2921" t="str">
            <v>F型 28g(23cmx21cm)x5袋 (枢颜)</v>
          </cell>
          <cell r="H2921" t="str">
            <v>盒</v>
          </cell>
          <cell r="I2921">
            <v>1</v>
          </cell>
          <cell r="J2921">
            <v>24.75</v>
          </cell>
          <cell r="K2921">
            <v>16.85</v>
          </cell>
          <cell r="L2921" t="str">
            <v>68.08%</v>
          </cell>
          <cell r="M2921">
            <v>40116</v>
          </cell>
          <cell r="N2921" t="str">
            <v>其他家庭常备器械类</v>
          </cell>
          <cell r="O2921" t="str">
            <v>家庭常备器械</v>
          </cell>
          <cell r="P2921" t="str">
            <v>医疗器械</v>
          </cell>
          <cell r="Q2921">
            <v>16085</v>
          </cell>
          <cell r="R2921" t="str">
            <v>黄莉</v>
          </cell>
          <cell r="S2921">
            <v>38276699</v>
          </cell>
          <cell r="T2921">
            <v>24.75</v>
          </cell>
          <cell r="U2921" t="str">
            <v>线下</v>
          </cell>
          <cell r="V2921">
            <v>7.9</v>
          </cell>
          <cell r="W2921">
            <v>20240205</v>
          </cell>
        </row>
        <row r="2922">
          <cell r="A2922">
            <v>45470.8263888889</v>
          </cell>
          <cell r="B2922">
            <v>58532418</v>
          </cell>
          <cell r="C2922">
            <v>102479</v>
          </cell>
          <cell r="D2922" t="str">
            <v>四川太极锦江区劼人路药店</v>
          </cell>
          <cell r="E2922">
            <v>2505131</v>
          </cell>
          <cell r="F2922" t="str">
            <v>重组人源胶原蛋白修复敷料</v>
          </cell>
          <cell r="G2922" t="str">
            <v>F型 28g(23cmx21cm)x5袋 (枢颜)</v>
          </cell>
          <cell r="H2922" t="str">
            <v>盒</v>
          </cell>
          <cell r="I2922">
            <v>1</v>
          </cell>
          <cell r="J2922">
            <v>24.75</v>
          </cell>
          <cell r="K2922">
            <v>16.85</v>
          </cell>
          <cell r="L2922" t="str">
            <v>68.08%</v>
          </cell>
          <cell r="M2922">
            <v>40116</v>
          </cell>
          <cell r="N2922" t="str">
            <v>其他家庭常备器械类</v>
          </cell>
          <cell r="O2922" t="str">
            <v>家庭常备器械</v>
          </cell>
          <cell r="P2922" t="str">
            <v>医疗器械</v>
          </cell>
          <cell r="Q2922">
            <v>16085</v>
          </cell>
          <cell r="R2922" t="str">
            <v>黄莉</v>
          </cell>
          <cell r="S2922">
            <v>38343481</v>
          </cell>
          <cell r="T2922">
            <v>24.75</v>
          </cell>
          <cell r="U2922" t="str">
            <v>线下</v>
          </cell>
          <cell r="V2922">
            <v>7.9</v>
          </cell>
          <cell r="W2922">
            <v>20240324</v>
          </cell>
        </row>
        <row r="2923">
          <cell r="A2923">
            <v>45470.8263888889</v>
          </cell>
          <cell r="B2923">
            <v>58532418</v>
          </cell>
          <cell r="C2923">
            <v>102479</v>
          </cell>
          <cell r="D2923" t="str">
            <v>四川太极锦江区劼人路药店</v>
          </cell>
          <cell r="E2923">
            <v>2505131</v>
          </cell>
          <cell r="F2923" t="str">
            <v>重组人源胶原蛋白修复敷料</v>
          </cell>
          <cell r="G2923" t="str">
            <v>F型 28g(23cmx21cm)x5袋 (枢颜)</v>
          </cell>
          <cell r="H2923" t="str">
            <v>盒</v>
          </cell>
          <cell r="I2923">
            <v>1</v>
          </cell>
          <cell r="J2923">
            <v>24.75</v>
          </cell>
          <cell r="K2923">
            <v>16.85</v>
          </cell>
          <cell r="L2923" t="str">
            <v>68.08%</v>
          </cell>
          <cell r="M2923">
            <v>40116</v>
          </cell>
          <cell r="N2923" t="str">
            <v>其他家庭常备器械类</v>
          </cell>
          <cell r="O2923" t="str">
            <v>家庭常备器械</v>
          </cell>
          <cell r="P2923" t="str">
            <v>医疗器械</v>
          </cell>
          <cell r="Q2923">
            <v>16085</v>
          </cell>
          <cell r="R2923" t="str">
            <v>黄莉</v>
          </cell>
          <cell r="S2923">
            <v>38276699</v>
          </cell>
          <cell r="T2923">
            <v>24.75</v>
          </cell>
          <cell r="U2923" t="str">
            <v>线下</v>
          </cell>
          <cell r="V2923">
            <v>7.9</v>
          </cell>
          <cell r="W2923">
            <v>20240205</v>
          </cell>
        </row>
        <row r="2924">
          <cell r="A2924">
            <v>45470.8263888889</v>
          </cell>
          <cell r="B2924">
            <v>58532418</v>
          </cell>
          <cell r="C2924">
            <v>102479</v>
          </cell>
          <cell r="D2924" t="str">
            <v>四川太极锦江区劼人路药店</v>
          </cell>
          <cell r="E2924">
            <v>2505131</v>
          </cell>
          <cell r="F2924" t="str">
            <v>重组人源胶原蛋白修复敷料</v>
          </cell>
          <cell r="G2924" t="str">
            <v>F型 28g(23cmx21cm)x5袋 (枢颜)</v>
          </cell>
          <cell r="H2924" t="str">
            <v>盒</v>
          </cell>
          <cell r="I2924">
            <v>1</v>
          </cell>
          <cell r="J2924">
            <v>24.75</v>
          </cell>
          <cell r="K2924">
            <v>16.85</v>
          </cell>
          <cell r="L2924" t="str">
            <v>68.08%</v>
          </cell>
          <cell r="M2924">
            <v>40116</v>
          </cell>
          <cell r="N2924" t="str">
            <v>其他家庭常备器械类</v>
          </cell>
          <cell r="O2924" t="str">
            <v>家庭常备器械</v>
          </cell>
          <cell r="P2924" t="str">
            <v>医疗器械</v>
          </cell>
          <cell r="Q2924">
            <v>16085</v>
          </cell>
          <cell r="R2924" t="str">
            <v>黄莉</v>
          </cell>
          <cell r="S2924">
            <v>38276699</v>
          </cell>
          <cell r="T2924">
            <v>24.75</v>
          </cell>
          <cell r="U2924" t="str">
            <v>线下</v>
          </cell>
          <cell r="V2924">
            <v>7.9</v>
          </cell>
          <cell r="W2924">
            <v>20240205</v>
          </cell>
        </row>
        <row r="2925">
          <cell r="A2925">
            <v>45470.8277777778</v>
          </cell>
          <cell r="B2925">
            <v>58532430</v>
          </cell>
          <cell r="C2925">
            <v>102479</v>
          </cell>
          <cell r="D2925" t="str">
            <v>四川太极锦江区劼人路药店</v>
          </cell>
          <cell r="E2925">
            <v>2505131</v>
          </cell>
          <cell r="F2925" t="str">
            <v>重组人源胶原蛋白修复敷料</v>
          </cell>
          <cell r="G2925" t="str">
            <v>F型 28g(23cmx21cm)x5袋 (枢颜)</v>
          </cell>
          <cell r="H2925" t="str">
            <v>盒</v>
          </cell>
          <cell r="I2925">
            <v>1</v>
          </cell>
          <cell r="J2925">
            <v>24.75</v>
          </cell>
          <cell r="K2925">
            <v>16.85</v>
          </cell>
          <cell r="L2925" t="str">
            <v>68.08%</v>
          </cell>
          <cell r="M2925">
            <v>40116</v>
          </cell>
          <cell r="N2925" t="str">
            <v>其他家庭常备器械类</v>
          </cell>
          <cell r="O2925" t="str">
            <v>家庭常备器械</v>
          </cell>
          <cell r="P2925" t="str">
            <v>医疗器械</v>
          </cell>
          <cell r="Q2925">
            <v>26744</v>
          </cell>
          <cell r="R2925" t="str">
            <v>袁燕</v>
          </cell>
          <cell r="S2925">
            <v>38442178</v>
          </cell>
          <cell r="T2925">
            <v>24.75</v>
          </cell>
          <cell r="U2925" t="str">
            <v>线下</v>
          </cell>
          <cell r="V2925">
            <v>7.9</v>
          </cell>
          <cell r="W2925">
            <v>20240325</v>
          </cell>
        </row>
        <row r="2926">
          <cell r="A2926">
            <v>45470.8277777778</v>
          </cell>
          <cell r="B2926">
            <v>58532430</v>
          </cell>
          <cell r="C2926">
            <v>102479</v>
          </cell>
          <cell r="D2926" t="str">
            <v>四川太极锦江区劼人路药店</v>
          </cell>
          <cell r="E2926">
            <v>2505131</v>
          </cell>
          <cell r="F2926" t="str">
            <v>重组人源胶原蛋白修复敷料</v>
          </cell>
          <cell r="G2926" t="str">
            <v>F型 28g(23cmx21cm)x5袋 (枢颜)</v>
          </cell>
          <cell r="H2926" t="str">
            <v>盒</v>
          </cell>
          <cell r="I2926">
            <v>1</v>
          </cell>
          <cell r="J2926">
            <v>24.75</v>
          </cell>
          <cell r="K2926">
            <v>16.85</v>
          </cell>
          <cell r="L2926" t="str">
            <v>68.08%</v>
          </cell>
          <cell r="M2926">
            <v>40116</v>
          </cell>
          <cell r="N2926" t="str">
            <v>其他家庭常备器械类</v>
          </cell>
          <cell r="O2926" t="str">
            <v>家庭常备器械</v>
          </cell>
          <cell r="P2926" t="str">
            <v>医疗器械</v>
          </cell>
          <cell r="Q2926">
            <v>26744</v>
          </cell>
          <cell r="R2926" t="str">
            <v>袁燕</v>
          </cell>
          <cell r="S2926">
            <v>38442178</v>
          </cell>
          <cell r="T2926">
            <v>24.75</v>
          </cell>
          <cell r="U2926" t="str">
            <v>线下</v>
          </cell>
          <cell r="V2926">
            <v>7.9</v>
          </cell>
          <cell r="W2926">
            <v>20240325</v>
          </cell>
        </row>
        <row r="2927">
          <cell r="A2927">
            <v>45470.8277777778</v>
          </cell>
          <cell r="B2927">
            <v>58532430</v>
          </cell>
          <cell r="C2927">
            <v>102479</v>
          </cell>
          <cell r="D2927" t="str">
            <v>四川太极锦江区劼人路药店</v>
          </cell>
          <cell r="E2927">
            <v>2505131</v>
          </cell>
          <cell r="F2927" t="str">
            <v>重组人源胶原蛋白修复敷料</v>
          </cell>
          <cell r="G2927" t="str">
            <v>F型 28g(23cmx21cm)x5袋 (枢颜)</v>
          </cell>
          <cell r="H2927" t="str">
            <v>盒</v>
          </cell>
          <cell r="I2927">
            <v>1</v>
          </cell>
          <cell r="J2927">
            <v>24.75</v>
          </cell>
          <cell r="K2927">
            <v>16.85</v>
          </cell>
          <cell r="L2927" t="str">
            <v>68.08%</v>
          </cell>
          <cell r="M2927">
            <v>40116</v>
          </cell>
          <cell r="N2927" t="str">
            <v>其他家庭常备器械类</v>
          </cell>
          <cell r="O2927" t="str">
            <v>家庭常备器械</v>
          </cell>
          <cell r="P2927" t="str">
            <v>医疗器械</v>
          </cell>
          <cell r="Q2927">
            <v>26744</v>
          </cell>
          <cell r="R2927" t="str">
            <v>袁燕</v>
          </cell>
          <cell r="S2927">
            <v>38276699</v>
          </cell>
          <cell r="T2927">
            <v>24.75</v>
          </cell>
          <cell r="U2927" t="str">
            <v>线下</v>
          </cell>
          <cell r="V2927">
            <v>7.9</v>
          </cell>
          <cell r="W2927">
            <v>20240205</v>
          </cell>
        </row>
        <row r="2928">
          <cell r="A2928">
            <v>45470.8277777778</v>
          </cell>
          <cell r="B2928">
            <v>58532430</v>
          </cell>
          <cell r="C2928">
            <v>102479</v>
          </cell>
          <cell r="D2928" t="str">
            <v>四川太极锦江区劼人路药店</v>
          </cell>
          <cell r="E2928">
            <v>2505131</v>
          </cell>
          <cell r="F2928" t="str">
            <v>重组人源胶原蛋白修复敷料</v>
          </cell>
          <cell r="G2928" t="str">
            <v>F型 28g(23cmx21cm)x5袋 (枢颜)</v>
          </cell>
          <cell r="H2928" t="str">
            <v>盒</v>
          </cell>
          <cell r="I2928">
            <v>1</v>
          </cell>
          <cell r="J2928">
            <v>24.75</v>
          </cell>
          <cell r="K2928">
            <v>16.85</v>
          </cell>
          <cell r="L2928" t="str">
            <v>68.08%</v>
          </cell>
          <cell r="M2928">
            <v>40116</v>
          </cell>
          <cell r="N2928" t="str">
            <v>其他家庭常备器械类</v>
          </cell>
          <cell r="O2928" t="str">
            <v>家庭常备器械</v>
          </cell>
          <cell r="P2928" t="str">
            <v>医疗器械</v>
          </cell>
          <cell r="Q2928">
            <v>26744</v>
          </cell>
          <cell r="R2928" t="str">
            <v>袁燕</v>
          </cell>
          <cell r="S2928">
            <v>38276699</v>
          </cell>
          <cell r="T2928">
            <v>24.75</v>
          </cell>
          <cell r="U2928" t="str">
            <v>线下</v>
          </cell>
          <cell r="V2928">
            <v>7.9</v>
          </cell>
          <cell r="W2928">
            <v>20240205</v>
          </cell>
        </row>
        <row r="2929">
          <cell r="A2929">
            <v>45447.7236111111</v>
          </cell>
          <cell r="B2929">
            <v>58261833</v>
          </cell>
          <cell r="C2929">
            <v>102564</v>
          </cell>
          <cell r="D2929" t="str">
            <v>四川太极邛崃市临邛镇翠荫街药店</v>
          </cell>
          <cell r="E2929">
            <v>2505131</v>
          </cell>
          <cell r="F2929" t="str">
            <v>重组人源胶原蛋白修复敷料</v>
          </cell>
          <cell r="G2929" t="str">
            <v>F型 28g(23cmx21cm)x5袋 (枢颜)</v>
          </cell>
          <cell r="H2929" t="str">
            <v>盒</v>
          </cell>
          <cell r="I2929">
            <v>1</v>
          </cell>
          <cell r="J2929">
            <v>24.75</v>
          </cell>
          <cell r="K2929">
            <v>16.85</v>
          </cell>
          <cell r="L2929" t="str">
            <v>68.08%</v>
          </cell>
          <cell r="M2929">
            <v>40116</v>
          </cell>
          <cell r="N2929" t="str">
            <v>其他家庭常备器械类</v>
          </cell>
          <cell r="O2929" t="str">
            <v>家庭常备器械</v>
          </cell>
          <cell r="P2929" t="str">
            <v>医疗器械</v>
          </cell>
          <cell r="Q2929">
            <v>4450</v>
          </cell>
          <cell r="R2929" t="str">
            <v>刘燕 </v>
          </cell>
          <cell r="S2929">
            <v>38484824</v>
          </cell>
          <cell r="T2929">
            <v>24.75</v>
          </cell>
          <cell r="U2929" t="str">
            <v>线下</v>
          </cell>
          <cell r="V2929">
            <v>7.9</v>
          </cell>
          <cell r="W2929">
            <v>20240326</v>
          </cell>
        </row>
        <row r="2930">
          <cell r="A2930">
            <v>45447.7236111111</v>
          </cell>
          <cell r="B2930">
            <v>58261833</v>
          </cell>
          <cell r="C2930">
            <v>102564</v>
          </cell>
          <cell r="D2930" t="str">
            <v>四川太极邛崃市临邛镇翠荫街药店</v>
          </cell>
          <cell r="E2930">
            <v>2505130</v>
          </cell>
          <cell r="F2930" t="str">
            <v>重组人源胶原蛋白修复敷料</v>
          </cell>
          <cell r="G2930" t="str">
            <v>X型 4gx3支</v>
          </cell>
          <cell r="H2930" t="str">
            <v>盒</v>
          </cell>
          <cell r="I2930">
            <v>2</v>
          </cell>
          <cell r="J2930">
            <v>168</v>
          </cell>
          <cell r="K2930">
            <v>127.6</v>
          </cell>
          <cell r="L2930" t="str">
            <v>75.95%</v>
          </cell>
          <cell r="M2930">
            <v>40116</v>
          </cell>
          <cell r="N2930" t="str">
            <v>其他家庭常备器械类</v>
          </cell>
          <cell r="O2930" t="str">
            <v>家庭常备器械</v>
          </cell>
          <cell r="P2930" t="str">
            <v>医疗器械</v>
          </cell>
          <cell r="Q2930">
            <v>4450</v>
          </cell>
          <cell r="R2930" t="str">
            <v>刘燕 </v>
          </cell>
          <cell r="S2930">
            <v>38047764</v>
          </cell>
          <cell r="T2930">
            <v>84</v>
          </cell>
          <cell r="U2930" t="str">
            <v>线下</v>
          </cell>
          <cell r="V2930">
            <v>20.2</v>
          </cell>
          <cell r="W2930">
            <v>20240105</v>
          </cell>
        </row>
        <row r="2931">
          <cell r="A2931">
            <v>45447.7236111111</v>
          </cell>
          <cell r="B2931">
            <v>58261833</v>
          </cell>
          <cell r="C2931">
            <v>102564</v>
          </cell>
          <cell r="D2931" t="str">
            <v>四川太极邛崃市临邛镇翠荫街药店</v>
          </cell>
          <cell r="E2931">
            <v>2505131</v>
          </cell>
          <cell r="F2931" t="str">
            <v>重组人源胶原蛋白修复敷料</v>
          </cell>
          <cell r="G2931" t="str">
            <v>F型 28g(23cmx21cm)x5袋 (枢颜)</v>
          </cell>
          <cell r="H2931" t="str">
            <v>盒</v>
          </cell>
          <cell r="I2931">
            <v>1</v>
          </cell>
          <cell r="J2931">
            <v>24.75</v>
          </cell>
          <cell r="K2931">
            <v>16.85</v>
          </cell>
          <cell r="L2931" t="str">
            <v>68.08%</v>
          </cell>
          <cell r="M2931">
            <v>40116</v>
          </cell>
          <cell r="N2931" t="str">
            <v>其他家庭常备器械类</v>
          </cell>
          <cell r="O2931" t="str">
            <v>家庭常备器械</v>
          </cell>
          <cell r="P2931" t="str">
            <v>医疗器械</v>
          </cell>
          <cell r="Q2931">
            <v>4450</v>
          </cell>
          <cell r="R2931" t="str">
            <v>刘燕 </v>
          </cell>
          <cell r="S2931">
            <v>38484824</v>
          </cell>
          <cell r="T2931">
            <v>24.75</v>
          </cell>
          <cell r="U2931" t="str">
            <v>线下</v>
          </cell>
          <cell r="V2931">
            <v>7.9</v>
          </cell>
          <cell r="W2931">
            <v>20240326</v>
          </cell>
        </row>
        <row r="2932">
          <cell r="A2932">
            <v>45447.7236111111</v>
          </cell>
          <cell r="B2932">
            <v>58261833</v>
          </cell>
          <cell r="C2932">
            <v>102564</v>
          </cell>
          <cell r="D2932" t="str">
            <v>四川太极邛崃市临邛镇翠荫街药店</v>
          </cell>
          <cell r="E2932">
            <v>2505131</v>
          </cell>
          <cell r="F2932" t="str">
            <v>重组人源胶原蛋白修复敷料</v>
          </cell>
          <cell r="G2932" t="str">
            <v>F型 28g(23cmx21cm)x5袋 (枢颜)</v>
          </cell>
          <cell r="H2932" t="str">
            <v>盒</v>
          </cell>
          <cell r="I2932">
            <v>1</v>
          </cell>
          <cell r="J2932">
            <v>24.75</v>
          </cell>
          <cell r="K2932">
            <v>16.85</v>
          </cell>
          <cell r="L2932" t="str">
            <v>68.08%</v>
          </cell>
          <cell r="M2932">
            <v>40116</v>
          </cell>
          <cell r="N2932" t="str">
            <v>其他家庭常备器械类</v>
          </cell>
          <cell r="O2932" t="str">
            <v>家庭常备器械</v>
          </cell>
          <cell r="P2932" t="str">
            <v>医疗器械</v>
          </cell>
          <cell r="Q2932">
            <v>4450</v>
          </cell>
          <cell r="R2932" t="str">
            <v>刘燕 </v>
          </cell>
          <cell r="S2932">
            <v>38484824</v>
          </cell>
          <cell r="T2932">
            <v>24.75</v>
          </cell>
          <cell r="U2932" t="str">
            <v>线下</v>
          </cell>
          <cell r="V2932">
            <v>7.9</v>
          </cell>
          <cell r="W2932">
            <v>20240326</v>
          </cell>
        </row>
        <row r="2933">
          <cell r="A2933">
            <v>45447.7236111111</v>
          </cell>
          <cell r="B2933">
            <v>58261833</v>
          </cell>
          <cell r="C2933">
            <v>102564</v>
          </cell>
          <cell r="D2933" t="str">
            <v>四川太极邛崃市临邛镇翠荫街药店</v>
          </cell>
          <cell r="E2933">
            <v>2505130</v>
          </cell>
          <cell r="F2933" t="str">
            <v>重组人源胶原蛋白修复敷料</v>
          </cell>
          <cell r="G2933" t="str">
            <v>X型 4gx3支</v>
          </cell>
          <cell r="H2933" t="str">
            <v>盒</v>
          </cell>
          <cell r="I2933">
            <v>2</v>
          </cell>
          <cell r="J2933">
            <v>168</v>
          </cell>
          <cell r="K2933">
            <v>88</v>
          </cell>
          <cell r="L2933" t="str">
            <v>52.38%</v>
          </cell>
          <cell r="M2933">
            <v>40116</v>
          </cell>
          <cell r="N2933" t="str">
            <v>其他家庭常备器械类</v>
          </cell>
          <cell r="O2933" t="str">
            <v>家庭常备器械</v>
          </cell>
          <cell r="P2933" t="str">
            <v>医疗器械</v>
          </cell>
          <cell r="Q2933">
            <v>4450</v>
          </cell>
          <cell r="R2933" t="str">
            <v>刘燕 </v>
          </cell>
          <cell r="S2933">
            <v>38125033</v>
          </cell>
          <cell r="T2933">
            <v>84</v>
          </cell>
          <cell r="U2933" t="str">
            <v>线下</v>
          </cell>
          <cell r="V2933">
            <v>40</v>
          </cell>
          <cell r="W2933">
            <v>20240105</v>
          </cell>
        </row>
        <row r="2934">
          <cell r="A2934">
            <v>45447.7236111111</v>
          </cell>
          <cell r="B2934">
            <v>58261833</v>
          </cell>
          <cell r="C2934">
            <v>102564</v>
          </cell>
          <cell r="D2934" t="str">
            <v>四川太极邛崃市临邛镇翠荫街药店</v>
          </cell>
          <cell r="E2934">
            <v>2505131</v>
          </cell>
          <cell r="F2934" t="str">
            <v>重组人源胶原蛋白修复敷料</v>
          </cell>
          <cell r="G2934" t="str">
            <v>F型 28g(23cmx21cm)x5袋 (枢颜)</v>
          </cell>
          <cell r="H2934" t="str">
            <v>盒</v>
          </cell>
          <cell r="I2934">
            <v>1</v>
          </cell>
          <cell r="J2934">
            <v>24.75</v>
          </cell>
          <cell r="K2934">
            <v>16.85</v>
          </cell>
          <cell r="L2934" t="str">
            <v>68.08%</v>
          </cell>
          <cell r="M2934">
            <v>40116</v>
          </cell>
          <cell r="N2934" t="str">
            <v>其他家庭常备器械类</v>
          </cell>
          <cell r="O2934" t="str">
            <v>家庭常备器械</v>
          </cell>
          <cell r="P2934" t="str">
            <v>医疗器械</v>
          </cell>
          <cell r="Q2934">
            <v>4450</v>
          </cell>
          <cell r="R2934" t="str">
            <v>刘燕 </v>
          </cell>
          <cell r="S2934">
            <v>38484824</v>
          </cell>
          <cell r="T2934">
            <v>24.75</v>
          </cell>
          <cell r="U2934" t="str">
            <v>线下</v>
          </cell>
          <cell r="V2934">
            <v>7.9</v>
          </cell>
          <cell r="W2934">
            <v>20240326</v>
          </cell>
        </row>
        <row r="2935">
          <cell r="A2935">
            <v>45449.7159722222</v>
          </cell>
          <cell r="B2935">
            <v>58283782</v>
          </cell>
          <cell r="C2935">
            <v>102564</v>
          </cell>
          <cell r="D2935" t="str">
            <v>四川太极邛崃市临邛镇翠荫街药店</v>
          </cell>
          <cell r="E2935">
            <v>2505131</v>
          </cell>
          <cell r="F2935" t="str">
            <v>重组人源胶原蛋白修复敷料</v>
          </cell>
          <cell r="G2935" t="str">
            <v>F型 28g(23cmx21cm)x5袋 (枢颜)</v>
          </cell>
          <cell r="H2935" t="str">
            <v>盒</v>
          </cell>
          <cell r="I2935">
            <v>1</v>
          </cell>
          <cell r="J2935">
            <v>17</v>
          </cell>
          <cell r="K2935">
            <v>9.1</v>
          </cell>
          <cell r="L2935" t="str">
            <v>53.53%</v>
          </cell>
          <cell r="M2935">
            <v>40116</v>
          </cell>
          <cell r="N2935" t="str">
            <v>其他家庭常备器械类</v>
          </cell>
          <cell r="O2935" t="str">
            <v>家庭常备器械</v>
          </cell>
          <cell r="P2935" t="str">
            <v>医疗器械</v>
          </cell>
          <cell r="Q2935">
            <v>4450</v>
          </cell>
          <cell r="R2935" t="str">
            <v>刘燕 </v>
          </cell>
          <cell r="S2935">
            <v>38484824</v>
          </cell>
          <cell r="T2935">
            <v>17</v>
          </cell>
          <cell r="U2935" t="str">
            <v>线下</v>
          </cell>
          <cell r="V2935">
            <v>7.9</v>
          </cell>
          <cell r="W2935">
            <v>20240326</v>
          </cell>
        </row>
        <row r="2936">
          <cell r="A2936">
            <v>45449.7159722222</v>
          </cell>
          <cell r="B2936">
            <v>58283782</v>
          </cell>
          <cell r="C2936">
            <v>102564</v>
          </cell>
          <cell r="D2936" t="str">
            <v>四川太极邛崃市临邛镇翠荫街药店</v>
          </cell>
          <cell r="E2936">
            <v>2505131</v>
          </cell>
          <cell r="F2936" t="str">
            <v>重组人源胶原蛋白修复敷料</v>
          </cell>
          <cell r="G2936" t="str">
            <v>F型 28g(23cmx21cm)x5袋 (枢颜)</v>
          </cell>
          <cell r="H2936" t="str">
            <v>盒</v>
          </cell>
          <cell r="I2936">
            <v>1</v>
          </cell>
          <cell r="J2936">
            <v>17</v>
          </cell>
          <cell r="K2936">
            <v>13.16</v>
          </cell>
          <cell r="L2936" t="str">
            <v>77.41%</v>
          </cell>
          <cell r="M2936">
            <v>40116</v>
          </cell>
          <cell r="N2936" t="str">
            <v>其他家庭常备器械类</v>
          </cell>
          <cell r="O2936" t="str">
            <v>家庭常备器械</v>
          </cell>
          <cell r="P2936" t="str">
            <v>医疗器械</v>
          </cell>
          <cell r="Q2936">
            <v>4450</v>
          </cell>
          <cell r="R2936" t="str">
            <v>刘燕 </v>
          </cell>
          <cell r="S2936">
            <v>38047765</v>
          </cell>
          <cell r="T2936">
            <v>17</v>
          </cell>
          <cell r="U2936" t="str">
            <v>线下</v>
          </cell>
          <cell r="V2936">
            <v>3.84</v>
          </cell>
          <cell r="W2936">
            <v>20240204</v>
          </cell>
        </row>
        <row r="2937">
          <cell r="A2937">
            <v>45449.7159722222</v>
          </cell>
          <cell r="B2937">
            <v>58283782</v>
          </cell>
          <cell r="C2937">
            <v>102564</v>
          </cell>
          <cell r="D2937" t="str">
            <v>四川太极邛崃市临邛镇翠荫街药店</v>
          </cell>
          <cell r="E2937">
            <v>2505131</v>
          </cell>
          <cell r="F2937" t="str">
            <v>重组人源胶原蛋白修复敷料</v>
          </cell>
          <cell r="G2937" t="str">
            <v>F型 28g(23cmx21cm)x5袋 (枢颜)</v>
          </cell>
          <cell r="H2937" t="str">
            <v>盒</v>
          </cell>
          <cell r="I2937">
            <v>1</v>
          </cell>
          <cell r="J2937">
            <v>17</v>
          </cell>
          <cell r="K2937">
            <v>9.1</v>
          </cell>
          <cell r="L2937" t="str">
            <v>53.53%</v>
          </cell>
          <cell r="M2937">
            <v>40116</v>
          </cell>
          <cell r="N2937" t="str">
            <v>其他家庭常备器械类</v>
          </cell>
          <cell r="O2937" t="str">
            <v>家庭常备器械</v>
          </cell>
          <cell r="P2937" t="str">
            <v>医疗器械</v>
          </cell>
          <cell r="Q2937">
            <v>4450</v>
          </cell>
          <cell r="R2937" t="str">
            <v>刘燕 </v>
          </cell>
          <cell r="S2937">
            <v>38484824</v>
          </cell>
          <cell r="T2937">
            <v>17</v>
          </cell>
          <cell r="U2937" t="str">
            <v>线下</v>
          </cell>
          <cell r="V2937">
            <v>7.9</v>
          </cell>
          <cell r="W2937">
            <v>20240326</v>
          </cell>
        </row>
        <row r="2938">
          <cell r="A2938">
            <v>45449.7159722222</v>
          </cell>
          <cell r="B2938">
            <v>58283782</v>
          </cell>
          <cell r="C2938">
            <v>102564</v>
          </cell>
          <cell r="D2938" t="str">
            <v>四川太极邛崃市临邛镇翠荫街药店</v>
          </cell>
          <cell r="E2938">
            <v>2505131</v>
          </cell>
          <cell r="F2938" t="str">
            <v>重组人源胶原蛋白修复敷料</v>
          </cell>
          <cell r="G2938" t="str">
            <v>F型 28g(23cmx21cm)x5袋 (枢颜)</v>
          </cell>
          <cell r="H2938" t="str">
            <v>盒</v>
          </cell>
          <cell r="I2938">
            <v>1</v>
          </cell>
          <cell r="J2938">
            <v>17</v>
          </cell>
          <cell r="K2938">
            <v>13.16</v>
          </cell>
          <cell r="L2938" t="str">
            <v>77.41%</v>
          </cell>
          <cell r="M2938">
            <v>40116</v>
          </cell>
          <cell r="N2938" t="str">
            <v>其他家庭常备器械类</v>
          </cell>
          <cell r="O2938" t="str">
            <v>家庭常备器械</v>
          </cell>
          <cell r="P2938" t="str">
            <v>医疗器械</v>
          </cell>
          <cell r="Q2938">
            <v>4450</v>
          </cell>
          <cell r="R2938" t="str">
            <v>刘燕 </v>
          </cell>
          <cell r="S2938">
            <v>38047765</v>
          </cell>
          <cell r="T2938">
            <v>17</v>
          </cell>
          <cell r="U2938" t="str">
            <v>线下</v>
          </cell>
          <cell r="V2938">
            <v>3.84</v>
          </cell>
          <cell r="W2938">
            <v>20240204</v>
          </cell>
        </row>
        <row r="2939">
          <cell r="A2939">
            <v>45449.7159722222</v>
          </cell>
          <cell r="B2939">
            <v>58283782</v>
          </cell>
          <cell r="C2939">
            <v>102564</v>
          </cell>
          <cell r="D2939" t="str">
            <v>四川太极邛崃市临邛镇翠荫街药店</v>
          </cell>
          <cell r="E2939">
            <v>2505131</v>
          </cell>
          <cell r="F2939" t="str">
            <v>重组人源胶原蛋白修复敷料</v>
          </cell>
          <cell r="G2939" t="str">
            <v>F型 28g(23cmx21cm)x5袋 (枢颜)</v>
          </cell>
          <cell r="H2939" t="str">
            <v>盒</v>
          </cell>
          <cell r="I2939">
            <v>1</v>
          </cell>
          <cell r="J2939">
            <v>17</v>
          </cell>
          <cell r="K2939">
            <v>9.1</v>
          </cell>
          <cell r="L2939" t="str">
            <v>53.53%</v>
          </cell>
          <cell r="M2939">
            <v>40116</v>
          </cell>
          <cell r="N2939" t="str">
            <v>其他家庭常备器械类</v>
          </cell>
          <cell r="O2939" t="str">
            <v>家庭常备器械</v>
          </cell>
          <cell r="P2939" t="str">
            <v>医疗器械</v>
          </cell>
          <cell r="Q2939">
            <v>4450</v>
          </cell>
          <cell r="R2939" t="str">
            <v>刘燕 </v>
          </cell>
          <cell r="S2939">
            <v>38484824</v>
          </cell>
          <cell r="T2939">
            <v>17</v>
          </cell>
          <cell r="U2939" t="str">
            <v>线下</v>
          </cell>
          <cell r="V2939">
            <v>7.9</v>
          </cell>
          <cell r="W2939">
            <v>20240326</v>
          </cell>
        </row>
        <row r="2940">
          <cell r="A2940">
            <v>45449.7159722222</v>
          </cell>
          <cell r="B2940">
            <v>58283782</v>
          </cell>
          <cell r="C2940">
            <v>102564</v>
          </cell>
          <cell r="D2940" t="str">
            <v>四川太极邛崃市临邛镇翠荫街药店</v>
          </cell>
          <cell r="E2940">
            <v>2505131</v>
          </cell>
          <cell r="F2940" t="str">
            <v>重组人源胶原蛋白修复敷料</v>
          </cell>
          <cell r="G2940" t="str">
            <v>F型 28g(23cmx21cm)x5袋 (枢颜)</v>
          </cell>
          <cell r="H2940" t="str">
            <v>盒</v>
          </cell>
          <cell r="I2940">
            <v>1</v>
          </cell>
          <cell r="J2940">
            <v>17</v>
          </cell>
          <cell r="K2940">
            <v>9.1</v>
          </cell>
          <cell r="L2940" t="str">
            <v>53.53%</v>
          </cell>
          <cell r="M2940">
            <v>40116</v>
          </cell>
          <cell r="N2940" t="str">
            <v>其他家庭常备器械类</v>
          </cell>
          <cell r="O2940" t="str">
            <v>家庭常备器械</v>
          </cell>
          <cell r="P2940" t="str">
            <v>医疗器械</v>
          </cell>
          <cell r="Q2940">
            <v>4450</v>
          </cell>
          <cell r="R2940" t="str">
            <v>刘燕 </v>
          </cell>
          <cell r="S2940">
            <v>38484824</v>
          </cell>
          <cell r="T2940">
            <v>17</v>
          </cell>
          <cell r="U2940" t="str">
            <v>线下</v>
          </cell>
          <cell r="V2940">
            <v>7.9</v>
          </cell>
          <cell r="W2940">
            <v>20240326</v>
          </cell>
        </row>
        <row r="2941">
          <cell r="A2941">
            <v>45449.7159722222</v>
          </cell>
          <cell r="B2941">
            <v>58283782</v>
          </cell>
          <cell r="C2941">
            <v>102564</v>
          </cell>
          <cell r="D2941" t="str">
            <v>四川太极邛崃市临邛镇翠荫街药店</v>
          </cell>
          <cell r="E2941">
            <v>2505131</v>
          </cell>
          <cell r="F2941" t="str">
            <v>重组人源胶原蛋白修复敷料</v>
          </cell>
          <cell r="G2941" t="str">
            <v>F型 28g(23cmx21cm)x5袋 (枢颜)</v>
          </cell>
          <cell r="H2941" t="str">
            <v>盒</v>
          </cell>
          <cell r="I2941">
            <v>1</v>
          </cell>
          <cell r="J2941">
            <v>17</v>
          </cell>
          <cell r="K2941">
            <v>13.16</v>
          </cell>
          <cell r="L2941" t="str">
            <v>77.41%</v>
          </cell>
          <cell r="M2941">
            <v>40116</v>
          </cell>
          <cell r="N2941" t="str">
            <v>其他家庭常备器械类</v>
          </cell>
          <cell r="O2941" t="str">
            <v>家庭常备器械</v>
          </cell>
          <cell r="P2941" t="str">
            <v>医疗器械</v>
          </cell>
          <cell r="Q2941">
            <v>4450</v>
          </cell>
          <cell r="R2941" t="str">
            <v>刘燕 </v>
          </cell>
          <cell r="S2941">
            <v>38047765</v>
          </cell>
          <cell r="T2941">
            <v>17</v>
          </cell>
          <cell r="U2941" t="str">
            <v>线下</v>
          </cell>
          <cell r="V2941">
            <v>3.84</v>
          </cell>
          <cell r="W2941">
            <v>20240204</v>
          </cell>
        </row>
        <row r="2942">
          <cell r="A2942">
            <v>45449.7159722222</v>
          </cell>
          <cell r="B2942">
            <v>58283782</v>
          </cell>
          <cell r="C2942">
            <v>102564</v>
          </cell>
          <cell r="D2942" t="str">
            <v>四川太极邛崃市临邛镇翠荫街药店</v>
          </cell>
          <cell r="E2942">
            <v>2505131</v>
          </cell>
          <cell r="F2942" t="str">
            <v>重组人源胶原蛋白修复敷料</v>
          </cell>
          <cell r="G2942" t="str">
            <v>F型 28g(23cmx21cm)x5袋 (枢颜)</v>
          </cell>
          <cell r="H2942" t="str">
            <v>盒</v>
          </cell>
          <cell r="I2942">
            <v>1</v>
          </cell>
          <cell r="J2942">
            <v>17</v>
          </cell>
          <cell r="K2942">
            <v>13.16</v>
          </cell>
          <cell r="L2942" t="str">
            <v>77.41%</v>
          </cell>
          <cell r="M2942">
            <v>40116</v>
          </cell>
          <cell r="N2942" t="str">
            <v>其他家庭常备器械类</v>
          </cell>
          <cell r="O2942" t="str">
            <v>家庭常备器械</v>
          </cell>
          <cell r="P2942" t="str">
            <v>医疗器械</v>
          </cell>
          <cell r="Q2942">
            <v>4450</v>
          </cell>
          <cell r="R2942" t="str">
            <v>刘燕 </v>
          </cell>
          <cell r="S2942">
            <v>38047765</v>
          </cell>
          <cell r="T2942">
            <v>17</v>
          </cell>
          <cell r="U2942" t="str">
            <v>线下</v>
          </cell>
          <cell r="V2942">
            <v>3.84</v>
          </cell>
          <cell r="W2942">
            <v>20240204</v>
          </cell>
        </row>
        <row r="2943">
          <cell r="A2943">
            <v>45449.7159722222</v>
          </cell>
          <cell r="B2943">
            <v>58283782</v>
          </cell>
          <cell r="C2943">
            <v>102564</v>
          </cell>
          <cell r="D2943" t="str">
            <v>四川太极邛崃市临邛镇翠荫街药店</v>
          </cell>
          <cell r="E2943">
            <v>2505130</v>
          </cell>
          <cell r="F2943" t="str">
            <v>重组人源胶原蛋白修复敷料</v>
          </cell>
          <cell r="G2943" t="str">
            <v>X型 4gx3支</v>
          </cell>
          <cell r="H2943" t="str">
            <v>盒</v>
          </cell>
          <cell r="I2943">
            <v>1</v>
          </cell>
          <cell r="J2943">
            <v>62</v>
          </cell>
          <cell r="K2943">
            <v>22</v>
          </cell>
          <cell r="L2943" t="str">
            <v>35.48%</v>
          </cell>
          <cell r="M2943">
            <v>40116</v>
          </cell>
          <cell r="N2943" t="str">
            <v>其他家庭常备器械类</v>
          </cell>
          <cell r="O2943" t="str">
            <v>家庭常备器械</v>
          </cell>
          <cell r="P2943" t="str">
            <v>医疗器械</v>
          </cell>
          <cell r="Q2943">
            <v>4450</v>
          </cell>
          <cell r="R2943" t="str">
            <v>刘燕 </v>
          </cell>
          <cell r="S2943">
            <v>38125033</v>
          </cell>
          <cell r="T2943">
            <v>62</v>
          </cell>
          <cell r="U2943" t="str">
            <v>线下</v>
          </cell>
          <cell r="V2943">
            <v>40</v>
          </cell>
          <cell r="W2943">
            <v>20240105</v>
          </cell>
        </row>
        <row r="2944">
          <cell r="A2944">
            <v>45449.8423611111</v>
          </cell>
          <cell r="B2944">
            <v>58287106</v>
          </cell>
          <cell r="C2944">
            <v>102564</v>
          </cell>
          <cell r="D2944" t="str">
            <v>四川太极邛崃市临邛镇翠荫街药店</v>
          </cell>
          <cell r="E2944">
            <v>2506774</v>
          </cell>
          <cell r="F2944" t="str">
            <v>医用重组胶原蛋白修复贴</v>
          </cell>
          <cell r="G2944" t="str">
            <v>28g(23cmx21cm）x5袋</v>
          </cell>
          <cell r="H2944" t="str">
            <v>盒</v>
          </cell>
          <cell r="I2944">
            <v>1</v>
          </cell>
          <cell r="J2944">
            <v>24.75</v>
          </cell>
          <cell r="K2944">
            <v>16.85</v>
          </cell>
          <cell r="L2944" t="str">
            <v>68.08%</v>
          </cell>
          <cell r="M2944">
            <v>40116</v>
          </cell>
          <cell r="N2944" t="str">
            <v>其他家庭常备器械类</v>
          </cell>
          <cell r="O2944" t="str">
            <v>家庭常备器械</v>
          </cell>
          <cell r="P2944" t="str">
            <v>医疗器械</v>
          </cell>
          <cell r="Q2944">
            <v>4450</v>
          </cell>
          <cell r="R2944" t="str">
            <v>刘燕 </v>
          </cell>
          <cell r="S2944">
            <v>38695468</v>
          </cell>
          <cell r="T2944">
            <v>24.75</v>
          </cell>
          <cell r="U2944" t="str">
            <v>线下</v>
          </cell>
          <cell r="V2944">
            <v>7.9</v>
          </cell>
          <cell r="W2944">
            <v>240439</v>
          </cell>
        </row>
        <row r="2945">
          <cell r="A2945">
            <v>45449.8423611111</v>
          </cell>
          <cell r="B2945">
            <v>58287106</v>
          </cell>
          <cell r="C2945">
            <v>102564</v>
          </cell>
          <cell r="D2945" t="str">
            <v>四川太极邛崃市临邛镇翠荫街药店</v>
          </cell>
          <cell r="E2945">
            <v>2506774</v>
          </cell>
          <cell r="F2945" t="str">
            <v>医用重组胶原蛋白修复贴</v>
          </cell>
          <cell r="G2945" t="str">
            <v>28g(23cmx21cm）x5袋</v>
          </cell>
          <cell r="H2945" t="str">
            <v>盒</v>
          </cell>
          <cell r="I2945">
            <v>1</v>
          </cell>
          <cell r="J2945">
            <v>24.75</v>
          </cell>
          <cell r="K2945">
            <v>16.85</v>
          </cell>
          <cell r="L2945" t="str">
            <v>68.08%</v>
          </cell>
          <cell r="M2945">
            <v>40116</v>
          </cell>
          <cell r="N2945" t="str">
            <v>其他家庭常备器械类</v>
          </cell>
          <cell r="O2945" t="str">
            <v>家庭常备器械</v>
          </cell>
          <cell r="P2945" t="str">
            <v>医疗器械</v>
          </cell>
          <cell r="Q2945">
            <v>4450</v>
          </cell>
          <cell r="R2945" t="str">
            <v>刘燕 </v>
          </cell>
          <cell r="S2945">
            <v>38695468</v>
          </cell>
          <cell r="T2945">
            <v>24.75</v>
          </cell>
          <cell r="U2945" t="str">
            <v>线下</v>
          </cell>
          <cell r="V2945">
            <v>7.9</v>
          </cell>
          <cell r="W2945">
            <v>240439</v>
          </cell>
        </row>
        <row r="2946">
          <cell r="A2946">
            <v>45449.8423611111</v>
          </cell>
          <cell r="B2946">
            <v>58287106</v>
          </cell>
          <cell r="C2946">
            <v>102564</v>
          </cell>
          <cell r="D2946" t="str">
            <v>四川太极邛崃市临邛镇翠荫街药店</v>
          </cell>
          <cell r="E2946">
            <v>2506774</v>
          </cell>
          <cell r="F2946" t="str">
            <v>医用重组胶原蛋白修复贴</v>
          </cell>
          <cell r="G2946" t="str">
            <v>28g(23cmx21cm）x5袋</v>
          </cell>
          <cell r="H2946" t="str">
            <v>盒</v>
          </cell>
          <cell r="I2946">
            <v>1</v>
          </cell>
          <cell r="J2946">
            <v>24.75</v>
          </cell>
          <cell r="K2946">
            <v>16.85</v>
          </cell>
          <cell r="L2946" t="str">
            <v>68.08%</v>
          </cell>
          <cell r="M2946">
            <v>40116</v>
          </cell>
          <cell r="N2946" t="str">
            <v>其他家庭常备器械类</v>
          </cell>
          <cell r="O2946" t="str">
            <v>家庭常备器械</v>
          </cell>
          <cell r="P2946" t="str">
            <v>医疗器械</v>
          </cell>
          <cell r="Q2946">
            <v>4450</v>
          </cell>
          <cell r="R2946" t="str">
            <v>刘燕 </v>
          </cell>
          <cell r="S2946">
            <v>38687342</v>
          </cell>
          <cell r="T2946">
            <v>24.75</v>
          </cell>
          <cell r="U2946" t="str">
            <v>线下</v>
          </cell>
          <cell r="V2946">
            <v>7.9</v>
          </cell>
          <cell r="W2946">
            <v>240439</v>
          </cell>
        </row>
        <row r="2947">
          <cell r="A2947">
            <v>45449.8423611111</v>
          </cell>
          <cell r="B2947">
            <v>58287106</v>
          </cell>
          <cell r="C2947">
            <v>102564</v>
          </cell>
          <cell r="D2947" t="str">
            <v>四川太极邛崃市临邛镇翠荫街药店</v>
          </cell>
          <cell r="E2947">
            <v>2506774</v>
          </cell>
          <cell r="F2947" t="str">
            <v>医用重组胶原蛋白修复贴</v>
          </cell>
          <cell r="G2947" t="str">
            <v>28g(23cmx21cm）x5袋</v>
          </cell>
          <cell r="H2947" t="str">
            <v>盒</v>
          </cell>
          <cell r="I2947">
            <v>1</v>
          </cell>
          <cell r="J2947">
            <v>24.75</v>
          </cell>
          <cell r="K2947">
            <v>16.85</v>
          </cell>
          <cell r="L2947" t="str">
            <v>68.08%</v>
          </cell>
          <cell r="M2947">
            <v>40116</v>
          </cell>
          <cell r="N2947" t="str">
            <v>其他家庭常备器械类</v>
          </cell>
          <cell r="O2947" t="str">
            <v>家庭常备器械</v>
          </cell>
          <cell r="P2947" t="str">
            <v>医疗器械</v>
          </cell>
          <cell r="Q2947">
            <v>4450</v>
          </cell>
          <cell r="R2947" t="str">
            <v>刘燕 </v>
          </cell>
          <cell r="S2947">
            <v>38687342</v>
          </cell>
          <cell r="T2947">
            <v>24.75</v>
          </cell>
          <cell r="U2947" t="str">
            <v>线下</v>
          </cell>
          <cell r="V2947">
            <v>7.9</v>
          </cell>
          <cell r="W2947">
            <v>240439</v>
          </cell>
        </row>
        <row r="2948">
          <cell r="A2948">
            <v>45456.7861111111</v>
          </cell>
          <cell r="B2948">
            <v>58363331</v>
          </cell>
          <cell r="C2948">
            <v>102564</v>
          </cell>
          <cell r="D2948" t="str">
            <v>四川太极邛崃市临邛镇翠荫街药店</v>
          </cell>
          <cell r="E2948">
            <v>2506774</v>
          </cell>
          <cell r="F2948" t="str">
            <v>医用重组胶原蛋白修复贴</v>
          </cell>
          <cell r="G2948" t="str">
            <v>28g(23cmx21cm）x5袋</v>
          </cell>
          <cell r="H2948" t="str">
            <v>盒</v>
          </cell>
          <cell r="I2948">
            <v>1</v>
          </cell>
          <cell r="J2948">
            <v>17</v>
          </cell>
          <cell r="K2948">
            <v>9.1</v>
          </cell>
          <cell r="L2948" t="str">
            <v>53.53%</v>
          </cell>
          <cell r="M2948">
            <v>40116</v>
          </cell>
          <cell r="N2948" t="str">
            <v>其他家庭常备器械类</v>
          </cell>
          <cell r="O2948" t="str">
            <v>家庭常备器械</v>
          </cell>
          <cell r="P2948" t="str">
            <v>医疗器械</v>
          </cell>
          <cell r="Q2948">
            <v>4450</v>
          </cell>
          <cell r="R2948" t="str">
            <v>刘燕 </v>
          </cell>
          <cell r="S2948">
            <v>38687342</v>
          </cell>
          <cell r="T2948">
            <v>17</v>
          </cell>
          <cell r="U2948" t="str">
            <v>线下</v>
          </cell>
          <cell r="V2948">
            <v>7.9</v>
          </cell>
          <cell r="W2948">
            <v>240439</v>
          </cell>
        </row>
        <row r="2949">
          <cell r="A2949">
            <v>45456.7861111111</v>
          </cell>
          <cell r="B2949">
            <v>58363331</v>
          </cell>
          <cell r="C2949">
            <v>102564</v>
          </cell>
          <cell r="D2949" t="str">
            <v>四川太极邛崃市临邛镇翠荫街药店</v>
          </cell>
          <cell r="E2949">
            <v>2505130</v>
          </cell>
          <cell r="F2949" t="str">
            <v>重组人源胶原蛋白修复敷料</v>
          </cell>
          <cell r="G2949" t="str">
            <v>X型 4gx3支</v>
          </cell>
          <cell r="H2949" t="str">
            <v>盒</v>
          </cell>
          <cell r="I2949">
            <v>1</v>
          </cell>
          <cell r="J2949">
            <v>62</v>
          </cell>
          <cell r="K2949">
            <v>22</v>
          </cell>
          <cell r="L2949" t="str">
            <v>35.48%</v>
          </cell>
          <cell r="M2949">
            <v>40116</v>
          </cell>
          <cell r="N2949" t="str">
            <v>其他家庭常备器械类</v>
          </cell>
          <cell r="O2949" t="str">
            <v>家庭常备器械</v>
          </cell>
          <cell r="P2949" t="str">
            <v>医疗器械</v>
          </cell>
          <cell r="Q2949">
            <v>4450</v>
          </cell>
          <cell r="R2949" t="str">
            <v>刘燕 </v>
          </cell>
          <cell r="S2949">
            <v>38125033</v>
          </cell>
          <cell r="T2949">
            <v>62</v>
          </cell>
          <cell r="U2949" t="str">
            <v>线下</v>
          </cell>
          <cell r="V2949">
            <v>40</v>
          </cell>
          <cell r="W2949">
            <v>20240105</v>
          </cell>
        </row>
        <row r="2950">
          <cell r="A2950">
            <v>45456.7861111111</v>
          </cell>
          <cell r="B2950">
            <v>58363331</v>
          </cell>
          <cell r="C2950">
            <v>102564</v>
          </cell>
          <cell r="D2950" t="str">
            <v>四川太极邛崃市临邛镇翠荫街药店</v>
          </cell>
          <cell r="E2950">
            <v>2506774</v>
          </cell>
          <cell r="F2950" t="str">
            <v>医用重组胶原蛋白修复贴</v>
          </cell>
          <cell r="G2950" t="str">
            <v>28g(23cmx21cm）x5袋</v>
          </cell>
          <cell r="H2950" t="str">
            <v>盒</v>
          </cell>
          <cell r="I2950">
            <v>1</v>
          </cell>
          <cell r="J2950">
            <v>17</v>
          </cell>
          <cell r="K2950">
            <v>9.1</v>
          </cell>
          <cell r="L2950" t="str">
            <v>53.53%</v>
          </cell>
          <cell r="M2950">
            <v>40116</v>
          </cell>
          <cell r="N2950" t="str">
            <v>其他家庭常备器械类</v>
          </cell>
          <cell r="O2950" t="str">
            <v>家庭常备器械</v>
          </cell>
          <cell r="P2950" t="str">
            <v>医疗器械</v>
          </cell>
          <cell r="Q2950">
            <v>4450</v>
          </cell>
          <cell r="R2950" t="str">
            <v>刘燕 </v>
          </cell>
          <cell r="S2950">
            <v>38655742</v>
          </cell>
          <cell r="T2950">
            <v>17</v>
          </cell>
          <cell r="U2950" t="str">
            <v>线下</v>
          </cell>
          <cell r="V2950">
            <v>7.9</v>
          </cell>
          <cell r="W2950">
            <v>240434</v>
          </cell>
        </row>
        <row r="2951">
          <cell r="A2951">
            <v>45456.7861111111</v>
          </cell>
          <cell r="B2951">
            <v>58363331</v>
          </cell>
          <cell r="C2951">
            <v>102564</v>
          </cell>
          <cell r="D2951" t="str">
            <v>四川太极邛崃市临邛镇翠荫街药店</v>
          </cell>
          <cell r="E2951">
            <v>2506774</v>
          </cell>
          <cell r="F2951" t="str">
            <v>医用重组胶原蛋白修复贴</v>
          </cell>
          <cell r="G2951" t="str">
            <v>28g(23cmx21cm）x5袋</v>
          </cell>
          <cell r="H2951" t="str">
            <v>盒</v>
          </cell>
          <cell r="I2951">
            <v>1</v>
          </cell>
          <cell r="J2951">
            <v>17</v>
          </cell>
          <cell r="K2951">
            <v>9.1</v>
          </cell>
          <cell r="L2951" t="str">
            <v>53.53%</v>
          </cell>
          <cell r="M2951">
            <v>40116</v>
          </cell>
          <cell r="N2951" t="str">
            <v>其他家庭常备器械类</v>
          </cell>
          <cell r="O2951" t="str">
            <v>家庭常备器械</v>
          </cell>
          <cell r="P2951" t="str">
            <v>医疗器械</v>
          </cell>
          <cell r="Q2951">
            <v>4450</v>
          </cell>
          <cell r="R2951" t="str">
            <v>刘燕 </v>
          </cell>
          <cell r="S2951">
            <v>38687342</v>
          </cell>
          <cell r="T2951">
            <v>17</v>
          </cell>
          <cell r="U2951" t="str">
            <v>线下</v>
          </cell>
          <cell r="V2951">
            <v>7.9</v>
          </cell>
          <cell r="W2951">
            <v>240439</v>
          </cell>
        </row>
        <row r="2952">
          <cell r="A2952">
            <v>45456.7861111111</v>
          </cell>
          <cell r="B2952">
            <v>58363331</v>
          </cell>
          <cell r="C2952">
            <v>102564</v>
          </cell>
          <cell r="D2952" t="str">
            <v>四川太极邛崃市临邛镇翠荫街药店</v>
          </cell>
          <cell r="E2952">
            <v>2506774</v>
          </cell>
          <cell r="F2952" t="str">
            <v>医用重组胶原蛋白修复贴</v>
          </cell>
          <cell r="G2952" t="str">
            <v>28g(23cmx21cm）x5袋</v>
          </cell>
          <cell r="H2952" t="str">
            <v>盒</v>
          </cell>
          <cell r="I2952">
            <v>1</v>
          </cell>
          <cell r="J2952">
            <v>17</v>
          </cell>
          <cell r="K2952">
            <v>9.1</v>
          </cell>
          <cell r="L2952" t="str">
            <v>53.53%</v>
          </cell>
          <cell r="M2952">
            <v>40116</v>
          </cell>
          <cell r="N2952" t="str">
            <v>其他家庭常备器械类</v>
          </cell>
          <cell r="O2952" t="str">
            <v>家庭常备器械</v>
          </cell>
          <cell r="P2952" t="str">
            <v>医疗器械</v>
          </cell>
          <cell r="Q2952">
            <v>4450</v>
          </cell>
          <cell r="R2952" t="str">
            <v>刘燕 </v>
          </cell>
          <cell r="S2952">
            <v>38687342</v>
          </cell>
          <cell r="T2952">
            <v>17</v>
          </cell>
          <cell r="U2952" t="str">
            <v>线下</v>
          </cell>
          <cell r="V2952">
            <v>7.9</v>
          </cell>
          <cell r="W2952">
            <v>240439</v>
          </cell>
        </row>
        <row r="2953">
          <cell r="A2953">
            <v>45456.7861111111</v>
          </cell>
          <cell r="B2953">
            <v>58363331</v>
          </cell>
          <cell r="C2953">
            <v>102564</v>
          </cell>
          <cell r="D2953" t="str">
            <v>四川太极邛崃市临邛镇翠荫街药店</v>
          </cell>
          <cell r="E2953">
            <v>2506774</v>
          </cell>
          <cell r="F2953" t="str">
            <v>医用重组胶原蛋白修复贴</v>
          </cell>
          <cell r="G2953" t="str">
            <v>28g(23cmx21cm）x5袋</v>
          </cell>
          <cell r="H2953" t="str">
            <v>盒</v>
          </cell>
          <cell r="I2953">
            <v>1</v>
          </cell>
          <cell r="J2953">
            <v>17</v>
          </cell>
          <cell r="K2953">
            <v>9.1</v>
          </cell>
          <cell r="L2953" t="str">
            <v>53.53%</v>
          </cell>
          <cell r="M2953">
            <v>40116</v>
          </cell>
          <cell r="N2953" t="str">
            <v>其他家庭常备器械类</v>
          </cell>
          <cell r="O2953" t="str">
            <v>家庭常备器械</v>
          </cell>
          <cell r="P2953" t="str">
            <v>医疗器械</v>
          </cell>
          <cell r="Q2953">
            <v>4450</v>
          </cell>
          <cell r="R2953" t="str">
            <v>刘燕 </v>
          </cell>
          <cell r="S2953">
            <v>38655742</v>
          </cell>
          <cell r="T2953">
            <v>17</v>
          </cell>
          <cell r="U2953" t="str">
            <v>线下</v>
          </cell>
          <cell r="V2953">
            <v>7.9</v>
          </cell>
          <cell r="W2953">
            <v>240434</v>
          </cell>
        </row>
        <row r="2954">
          <cell r="A2954">
            <v>45456.7861111111</v>
          </cell>
          <cell r="B2954">
            <v>58363331</v>
          </cell>
          <cell r="C2954">
            <v>102564</v>
          </cell>
          <cell r="D2954" t="str">
            <v>四川太极邛崃市临邛镇翠荫街药店</v>
          </cell>
          <cell r="E2954">
            <v>2506774</v>
          </cell>
          <cell r="F2954" t="str">
            <v>医用重组胶原蛋白修复贴</v>
          </cell>
          <cell r="G2954" t="str">
            <v>28g(23cmx21cm）x5袋</v>
          </cell>
          <cell r="H2954" t="str">
            <v>盒</v>
          </cell>
          <cell r="I2954">
            <v>1</v>
          </cell>
          <cell r="J2954">
            <v>17</v>
          </cell>
          <cell r="K2954">
            <v>9.1</v>
          </cell>
          <cell r="L2954" t="str">
            <v>53.53%</v>
          </cell>
          <cell r="M2954">
            <v>40116</v>
          </cell>
          <cell r="N2954" t="str">
            <v>其他家庭常备器械类</v>
          </cell>
          <cell r="O2954" t="str">
            <v>家庭常备器械</v>
          </cell>
          <cell r="P2954" t="str">
            <v>医疗器械</v>
          </cell>
          <cell r="Q2954">
            <v>4450</v>
          </cell>
          <cell r="R2954" t="str">
            <v>刘燕 </v>
          </cell>
          <cell r="S2954">
            <v>38687342</v>
          </cell>
          <cell r="T2954">
            <v>17</v>
          </cell>
          <cell r="U2954" t="str">
            <v>线下</v>
          </cell>
          <cell r="V2954">
            <v>7.9</v>
          </cell>
          <cell r="W2954">
            <v>240439</v>
          </cell>
        </row>
        <row r="2955">
          <cell r="A2955">
            <v>45456.7861111111</v>
          </cell>
          <cell r="B2955">
            <v>58363331</v>
          </cell>
          <cell r="C2955">
            <v>102564</v>
          </cell>
          <cell r="D2955" t="str">
            <v>四川太极邛崃市临邛镇翠荫街药店</v>
          </cell>
          <cell r="E2955">
            <v>2506774</v>
          </cell>
          <cell r="F2955" t="str">
            <v>医用重组胶原蛋白修复贴</v>
          </cell>
          <cell r="G2955" t="str">
            <v>28g(23cmx21cm）x5袋</v>
          </cell>
          <cell r="H2955" t="str">
            <v>盒</v>
          </cell>
          <cell r="I2955">
            <v>1</v>
          </cell>
          <cell r="J2955">
            <v>17</v>
          </cell>
          <cell r="K2955">
            <v>9.1</v>
          </cell>
          <cell r="L2955" t="str">
            <v>53.53%</v>
          </cell>
          <cell r="M2955">
            <v>40116</v>
          </cell>
          <cell r="N2955" t="str">
            <v>其他家庭常备器械类</v>
          </cell>
          <cell r="O2955" t="str">
            <v>家庭常备器械</v>
          </cell>
          <cell r="P2955" t="str">
            <v>医疗器械</v>
          </cell>
          <cell r="Q2955">
            <v>4450</v>
          </cell>
          <cell r="R2955" t="str">
            <v>刘燕 </v>
          </cell>
          <cell r="S2955">
            <v>38687342</v>
          </cell>
          <cell r="T2955">
            <v>17</v>
          </cell>
          <cell r="U2955" t="str">
            <v>线下</v>
          </cell>
          <cell r="V2955">
            <v>7.9</v>
          </cell>
          <cell r="W2955">
            <v>240439</v>
          </cell>
        </row>
        <row r="2956">
          <cell r="A2956">
            <v>45456.7861111111</v>
          </cell>
          <cell r="B2956">
            <v>58363331</v>
          </cell>
          <cell r="C2956">
            <v>102564</v>
          </cell>
          <cell r="D2956" t="str">
            <v>四川太极邛崃市临邛镇翠荫街药店</v>
          </cell>
          <cell r="E2956">
            <v>2506774</v>
          </cell>
          <cell r="F2956" t="str">
            <v>医用重组胶原蛋白修复贴</v>
          </cell>
          <cell r="G2956" t="str">
            <v>28g(23cmx21cm）x5袋</v>
          </cell>
          <cell r="H2956" t="str">
            <v>盒</v>
          </cell>
          <cell r="I2956">
            <v>1</v>
          </cell>
          <cell r="J2956">
            <v>17</v>
          </cell>
          <cell r="K2956">
            <v>9.1</v>
          </cell>
          <cell r="L2956" t="str">
            <v>53.53%</v>
          </cell>
          <cell r="M2956">
            <v>40116</v>
          </cell>
          <cell r="N2956" t="str">
            <v>其他家庭常备器械类</v>
          </cell>
          <cell r="O2956" t="str">
            <v>家庭常备器械</v>
          </cell>
          <cell r="P2956" t="str">
            <v>医疗器械</v>
          </cell>
          <cell r="Q2956">
            <v>4450</v>
          </cell>
          <cell r="R2956" t="str">
            <v>刘燕 </v>
          </cell>
          <cell r="S2956">
            <v>38655742</v>
          </cell>
          <cell r="T2956">
            <v>17</v>
          </cell>
          <cell r="U2956" t="str">
            <v>线下</v>
          </cell>
          <cell r="V2956">
            <v>7.9</v>
          </cell>
          <cell r="W2956">
            <v>240434</v>
          </cell>
        </row>
        <row r="2957">
          <cell r="A2957">
            <v>45457.6520833333</v>
          </cell>
          <cell r="B2957">
            <v>58374114</v>
          </cell>
          <cell r="C2957">
            <v>102564</v>
          </cell>
          <cell r="D2957" t="str">
            <v>四川太极邛崃市临邛镇翠荫街药店</v>
          </cell>
          <cell r="E2957">
            <v>2506774</v>
          </cell>
          <cell r="F2957" t="str">
            <v>医用重组胶原蛋白修复贴</v>
          </cell>
          <cell r="G2957" t="str">
            <v>28g(23cmx21cm）x5袋</v>
          </cell>
          <cell r="H2957" t="str">
            <v>盒</v>
          </cell>
          <cell r="I2957">
            <v>1</v>
          </cell>
          <cell r="J2957">
            <v>17</v>
          </cell>
          <cell r="K2957">
            <v>9.1</v>
          </cell>
          <cell r="L2957" t="str">
            <v>53.53%</v>
          </cell>
          <cell r="M2957">
            <v>40116</v>
          </cell>
          <cell r="N2957" t="str">
            <v>其他家庭常备器械类</v>
          </cell>
          <cell r="O2957" t="str">
            <v>家庭常备器械</v>
          </cell>
          <cell r="P2957" t="str">
            <v>医疗器械</v>
          </cell>
          <cell r="Q2957">
            <v>16416</v>
          </cell>
          <cell r="R2957" t="str">
            <v>范夏宇</v>
          </cell>
          <cell r="S2957">
            <v>38655742</v>
          </cell>
          <cell r="T2957">
            <v>17</v>
          </cell>
          <cell r="U2957" t="str">
            <v>线下</v>
          </cell>
          <cell r="V2957">
            <v>7.9</v>
          </cell>
          <cell r="W2957">
            <v>240434</v>
          </cell>
        </row>
        <row r="2958">
          <cell r="A2958">
            <v>45457.6520833333</v>
          </cell>
          <cell r="B2958">
            <v>58374114</v>
          </cell>
          <cell r="C2958">
            <v>102564</v>
          </cell>
          <cell r="D2958" t="str">
            <v>四川太极邛崃市临邛镇翠荫街药店</v>
          </cell>
          <cell r="E2958">
            <v>2506774</v>
          </cell>
          <cell r="F2958" t="str">
            <v>医用重组胶原蛋白修复贴</v>
          </cell>
          <cell r="G2958" t="str">
            <v>28g(23cmx21cm）x5袋</v>
          </cell>
          <cell r="H2958" t="str">
            <v>盒</v>
          </cell>
          <cell r="I2958">
            <v>1</v>
          </cell>
          <cell r="J2958">
            <v>17</v>
          </cell>
          <cell r="K2958">
            <v>9.1</v>
          </cell>
          <cell r="L2958" t="str">
            <v>53.53%</v>
          </cell>
          <cell r="M2958">
            <v>40116</v>
          </cell>
          <cell r="N2958" t="str">
            <v>其他家庭常备器械类</v>
          </cell>
          <cell r="O2958" t="str">
            <v>家庭常备器械</v>
          </cell>
          <cell r="P2958" t="str">
            <v>医疗器械</v>
          </cell>
          <cell r="Q2958">
            <v>16416</v>
          </cell>
          <cell r="R2958" t="str">
            <v>范夏宇</v>
          </cell>
          <cell r="S2958">
            <v>38655742</v>
          </cell>
          <cell r="T2958">
            <v>17</v>
          </cell>
          <cell r="U2958" t="str">
            <v>线下</v>
          </cell>
          <cell r="V2958">
            <v>7.9</v>
          </cell>
          <cell r="W2958">
            <v>240434</v>
          </cell>
        </row>
        <row r="2959">
          <cell r="A2959">
            <v>45457.6520833333</v>
          </cell>
          <cell r="B2959">
            <v>58374114</v>
          </cell>
          <cell r="C2959">
            <v>102564</v>
          </cell>
          <cell r="D2959" t="str">
            <v>四川太极邛崃市临邛镇翠荫街药店</v>
          </cell>
          <cell r="E2959">
            <v>2506774</v>
          </cell>
          <cell r="F2959" t="str">
            <v>医用重组胶原蛋白修复贴</v>
          </cell>
          <cell r="G2959" t="str">
            <v>28g(23cmx21cm）x5袋</v>
          </cell>
          <cell r="H2959" t="str">
            <v>盒</v>
          </cell>
          <cell r="I2959">
            <v>1</v>
          </cell>
          <cell r="J2959">
            <v>17</v>
          </cell>
          <cell r="K2959">
            <v>9.1</v>
          </cell>
          <cell r="L2959" t="str">
            <v>53.53%</v>
          </cell>
          <cell r="M2959">
            <v>40116</v>
          </cell>
          <cell r="N2959" t="str">
            <v>其他家庭常备器械类</v>
          </cell>
          <cell r="O2959" t="str">
            <v>家庭常备器械</v>
          </cell>
          <cell r="P2959" t="str">
            <v>医疗器械</v>
          </cell>
          <cell r="Q2959">
            <v>16416</v>
          </cell>
          <cell r="R2959" t="str">
            <v>范夏宇</v>
          </cell>
          <cell r="S2959">
            <v>38687342</v>
          </cell>
          <cell r="T2959">
            <v>17</v>
          </cell>
          <cell r="U2959" t="str">
            <v>线下</v>
          </cell>
          <cell r="V2959">
            <v>7.9</v>
          </cell>
          <cell r="W2959">
            <v>240439</v>
          </cell>
        </row>
        <row r="2960">
          <cell r="A2960">
            <v>45457.6520833333</v>
          </cell>
          <cell r="B2960">
            <v>58374114</v>
          </cell>
          <cell r="C2960">
            <v>102564</v>
          </cell>
          <cell r="D2960" t="str">
            <v>四川太极邛崃市临邛镇翠荫街药店</v>
          </cell>
          <cell r="E2960">
            <v>2507742</v>
          </cell>
          <cell r="F2960" t="str">
            <v>医用重组胶原蛋白修复液</v>
          </cell>
          <cell r="G2960" t="str">
            <v>4mlx3支(B型)</v>
          </cell>
          <cell r="H2960" t="str">
            <v>盒</v>
          </cell>
          <cell r="I2960">
            <v>1</v>
          </cell>
          <cell r="J2960">
            <v>62</v>
          </cell>
          <cell r="K2960">
            <v>22</v>
          </cell>
          <cell r="L2960" t="str">
            <v>35.48%</v>
          </cell>
          <cell r="M2960">
            <v>40116</v>
          </cell>
          <cell r="N2960" t="str">
            <v>其他家庭常备器械类</v>
          </cell>
          <cell r="O2960" t="str">
            <v>家庭常备器械</v>
          </cell>
          <cell r="P2960" t="str">
            <v>医疗器械</v>
          </cell>
          <cell r="Q2960">
            <v>16416</v>
          </cell>
          <cell r="R2960" t="str">
            <v>范夏宇</v>
          </cell>
          <cell r="S2960">
            <v>38640509</v>
          </cell>
          <cell r="T2960">
            <v>62</v>
          </cell>
          <cell r="U2960" t="str">
            <v>线下</v>
          </cell>
          <cell r="V2960">
            <v>40</v>
          </cell>
          <cell r="W2960">
            <v>240405</v>
          </cell>
        </row>
        <row r="2961">
          <cell r="A2961">
            <v>45457.6520833333</v>
          </cell>
          <cell r="B2961">
            <v>58374114</v>
          </cell>
          <cell r="C2961">
            <v>102564</v>
          </cell>
          <cell r="D2961" t="str">
            <v>四川太极邛崃市临邛镇翠荫街药店</v>
          </cell>
          <cell r="E2961">
            <v>2506774</v>
          </cell>
          <cell r="F2961" t="str">
            <v>医用重组胶原蛋白修复贴</v>
          </cell>
          <cell r="G2961" t="str">
            <v>28g(23cmx21cm）x5袋</v>
          </cell>
          <cell r="H2961" t="str">
            <v>盒</v>
          </cell>
          <cell r="I2961">
            <v>1</v>
          </cell>
          <cell r="J2961">
            <v>17</v>
          </cell>
          <cell r="K2961">
            <v>9.1</v>
          </cell>
          <cell r="L2961" t="str">
            <v>53.53%</v>
          </cell>
          <cell r="M2961">
            <v>40116</v>
          </cell>
          <cell r="N2961" t="str">
            <v>其他家庭常备器械类</v>
          </cell>
          <cell r="O2961" t="str">
            <v>家庭常备器械</v>
          </cell>
          <cell r="P2961" t="str">
            <v>医疗器械</v>
          </cell>
          <cell r="Q2961">
            <v>16416</v>
          </cell>
          <cell r="R2961" t="str">
            <v>范夏宇</v>
          </cell>
          <cell r="S2961">
            <v>38655742</v>
          </cell>
          <cell r="T2961">
            <v>17</v>
          </cell>
          <cell r="U2961" t="str">
            <v>线下</v>
          </cell>
          <cell r="V2961">
            <v>7.9</v>
          </cell>
          <cell r="W2961">
            <v>240434</v>
          </cell>
        </row>
        <row r="2962">
          <cell r="A2962">
            <v>45457.6520833333</v>
          </cell>
          <cell r="B2962">
            <v>58374114</v>
          </cell>
          <cell r="C2962">
            <v>102564</v>
          </cell>
          <cell r="D2962" t="str">
            <v>四川太极邛崃市临邛镇翠荫街药店</v>
          </cell>
          <cell r="E2962">
            <v>2506774</v>
          </cell>
          <cell r="F2962" t="str">
            <v>医用重组胶原蛋白修复贴</v>
          </cell>
          <cell r="G2962" t="str">
            <v>28g(23cmx21cm）x5袋</v>
          </cell>
          <cell r="H2962" t="str">
            <v>盒</v>
          </cell>
          <cell r="I2962">
            <v>1</v>
          </cell>
          <cell r="J2962">
            <v>17</v>
          </cell>
          <cell r="K2962">
            <v>9.1</v>
          </cell>
          <cell r="L2962" t="str">
            <v>53.53%</v>
          </cell>
          <cell r="M2962">
            <v>40116</v>
          </cell>
          <cell r="N2962" t="str">
            <v>其他家庭常备器械类</v>
          </cell>
          <cell r="O2962" t="str">
            <v>家庭常备器械</v>
          </cell>
          <cell r="P2962" t="str">
            <v>医疗器械</v>
          </cell>
          <cell r="Q2962">
            <v>16416</v>
          </cell>
          <cell r="R2962" t="str">
            <v>范夏宇</v>
          </cell>
          <cell r="S2962">
            <v>38655742</v>
          </cell>
          <cell r="T2962">
            <v>17</v>
          </cell>
          <cell r="U2962" t="str">
            <v>线下</v>
          </cell>
          <cell r="V2962">
            <v>7.9</v>
          </cell>
          <cell r="W2962">
            <v>240434</v>
          </cell>
        </row>
        <row r="2963">
          <cell r="A2963">
            <v>45457.6520833333</v>
          </cell>
          <cell r="B2963">
            <v>58374114</v>
          </cell>
          <cell r="C2963">
            <v>102564</v>
          </cell>
          <cell r="D2963" t="str">
            <v>四川太极邛崃市临邛镇翠荫街药店</v>
          </cell>
          <cell r="E2963">
            <v>2506774</v>
          </cell>
          <cell r="F2963" t="str">
            <v>医用重组胶原蛋白修复贴</v>
          </cell>
          <cell r="G2963" t="str">
            <v>28g(23cmx21cm）x5袋</v>
          </cell>
          <cell r="H2963" t="str">
            <v>盒</v>
          </cell>
          <cell r="I2963">
            <v>1</v>
          </cell>
          <cell r="J2963">
            <v>17</v>
          </cell>
          <cell r="K2963">
            <v>9.1</v>
          </cell>
          <cell r="L2963" t="str">
            <v>53.53%</v>
          </cell>
          <cell r="M2963">
            <v>40116</v>
          </cell>
          <cell r="N2963" t="str">
            <v>其他家庭常备器械类</v>
          </cell>
          <cell r="O2963" t="str">
            <v>家庭常备器械</v>
          </cell>
          <cell r="P2963" t="str">
            <v>医疗器械</v>
          </cell>
          <cell r="Q2963">
            <v>16416</v>
          </cell>
          <cell r="R2963" t="str">
            <v>范夏宇</v>
          </cell>
          <cell r="S2963">
            <v>38655742</v>
          </cell>
          <cell r="T2963">
            <v>17</v>
          </cell>
          <cell r="U2963" t="str">
            <v>线下</v>
          </cell>
          <cell r="V2963">
            <v>7.9</v>
          </cell>
          <cell r="W2963">
            <v>240434</v>
          </cell>
        </row>
        <row r="2964">
          <cell r="A2964">
            <v>45457.6520833333</v>
          </cell>
          <cell r="B2964">
            <v>58374114</v>
          </cell>
          <cell r="C2964">
            <v>102564</v>
          </cell>
          <cell r="D2964" t="str">
            <v>四川太极邛崃市临邛镇翠荫街药店</v>
          </cell>
          <cell r="E2964">
            <v>2506774</v>
          </cell>
          <cell r="F2964" t="str">
            <v>医用重组胶原蛋白修复贴</v>
          </cell>
          <cell r="G2964" t="str">
            <v>28g(23cmx21cm）x5袋</v>
          </cell>
          <cell r="H2964" t="str">
            <v>盒</v>
          </cell>
          <cell r="I2964">
            <v>1</v>
          </cell>
          <cell r="J2964">
            <v>17</v>
          </cell>
          <cell r="K2964">
            <v>9.1</v>
          </cell>
          <cell r="L2964" t="str">
            <v>53.53%</v>
          </cell>
          <cell r="M2964">
            <v>40116</v>
          </cell>
          <cell r="N2964" t="str">
            <v>其他家庭常备器械类</v>
          </cell>
          <cell r="O2964" t="str">
            <v>家庭常备器械</v>
          </cell>
          <cell r="P2964" t="str">
            <v>医疗器械</v>
          </cell>
          <cell r="Q2964">
            <v>16416</v>
          </cell>
          <cell r="R2964" t="str">
            <v>范夏宇</v>
          </cell>
          <cell r="S2964">
            <v>38655742</v>
          </cell>
          <cell r="T2964">
            <v>17</v>
          </cell>
          <cell r="U2964" t="str">
            <v>线下</v>
          </cell>
          <cell r="V2964">
            <v>7.9</v>
          </cell>
          <cell r="W2964">
            <v>240434</v>
          </cell>
        </row>
        <row r="2965">
          <cell r="A2965">
            <v>45457.6520833333</v>
          </cell>
          <cell r="B2965">
            <v>58374114</v>
          </cell>
          <cell r="C2965">
            <v>102564</v>
          </cell>
          <cell r="D2965" t="str">
            <v>四川太极邛崃市临邛镇翠荫街药店</v>
          </cell>
          <cell r="E2965">
            <v>2506774</v>
          </cell>
          <cell r="F2965" t="str">
            <v>医用重组胶原蛋白修复贴</v>
          </cell>
          <cell r="G2965" t="str">
            <v>28g(23cmx21cm）x5袋</v>
          </cell>
          <cell r="H2965" t="str">
            <v>盒</v>
          </cell>
          <cell r="I2965">
            <v>1</v>
          </cell>
          <cell r="J2965">
            <v>17</v>
          </cell>
          <cell r="K2965">
            <v>9.1</v>
          </cell>
          <cell r="L2965" t="str">
            <v>53.53%</v>
          </cell>
          <cell r="M2965">
            <v>40116</v>
          </cell>
          <cell r="N2965" t="str">
            <v>其他家庭常备器械类</v>
          </cell>
          <cell r="O2965" t="str">
            <v>家庭常备器械</v>
          </cell>
          <cell r="P2965" t="str">
            <v>医疗器械</v>
          </cell>
          <cell r="Q2965">
            <v>16416</v>
          </cell>
          <cell r="R2965" t="str">
            <v>范夏宇</v>
          </cell>
          <cell r="S2965">
            <v>38655742</v>
          </cell>
          <cell r="T2965">
            <v>17</v>
          </cell>
          <cell r="U2965" t="str">
            <v>线下</v>
          </cell>
          <cell r="V2965">
            <v>7.9</v>
          </cell>
          <cell r="W2965">
            <v>240434</v>
          </cell>
        </row>
        <row r="2966">
          <cell r="A2966">
            <v>45459.5798611111</v>
          </cell>
          <cell r="B2966">
            <v>58398454</v>
          </cell>
          <cell r="C2966">
            <v>102564</v>
          </cell>
          <cell r="D2966" t="str">
            <v>四川太极邛崃市临邛镇翠荫街药店</v>
          </cell>
          <cell r="E2966">
            <v>2505131</v>
          </cell>
          <cell r="F2966" t="str">
            <v>重组人源胶原蛋白修复敷料</v>
          </cell>
          <cell r="G2966" t="str">
            <v>F型 28g(23cmx21cm)x5袋 (枢颜)</v>
          </cell>
          <cell r="H2966" t="str">
            <v>盒</v>
          </cell>
          <cell r="I2966">
            <v>1</v>
          </cell>
          <cell r="J2966">
            <v>24.75</v>
          </cell>
          <cell r="K2966">
            <v>16.85</v>
          </cell>
          <cell r="L2966" t="str">
            <v>68.08%</v>
          </cell>
          <cell r="M2966">
            <v>40116</v>
          </cell>
          <cell r="N2966" t="str">
            <v>其他家庭常备器械类</v>
          </cell>
          <cell r="O2966" t="str">
            <v>家庭常备器械</v>
          </cell>
          <cell r="P2966" t="str">
            <v>医疗器械</v>
          </cell>
          <cell r="Q2966">
            <v>11363</v>
          </cell>
          <cell r="R2966" t="str">
            <v>陈礼凤</v>
          </cell>
          <cell r="S2966">
            <v>38484824</v>
          </cell>
          <cell r="T2966">
            <v>24.75</v>
          </cell>
          <cell r="U2966" t="str">
            <v>线下</v>
          </cell>
          <cell r="V2966">
            <v>7.9</v>
          </cell>
          <cell r="W2966">
            <v>20240326</v>
          </cell>
        </row>
        <row r="2967">
          <cell r="A2967">
            <v>45459.5798611111</v>
          </cell>
          <cell r="B2967">
            <v>58398454</v>
          </cell>
          <cell r="C2967">
            <v>102564</v>
          </cell>
          <cell r="D2967" t="str">
            <v>四川太极邛崃市临邛镇翠荫街药店</v>
          </cell>
          <cell r="E2967">
            <v>2505131</v>
          </cell>
          <cell r="F2967" t="str">
            <v>重组人源胶原蛋白修复敷料</v>
          </cell>
          <cell r="G2967" t="str">
            <v>F型 28g(23cmx21cm)x5袋 (枢颜)</v>
          </cell>
          <cell r="H2967" t="str">
            <v>盒</v>
          </cell>
          <cell r="I2967">
            <v>1</v>
          </cell>
          <cell r="J2967">
            <v>24.75</v>
          </cell>
          <cell r="K2967">
            <v>16.85</v>
          </cell>
          <cell r="L2967" t="str">
            <v>68.08%</v>
          </cell>
          <cell r="M2967">
            <v>40116</v>
          </cell>
          <cell r="N2967" t="str">
            <v>其他家庭常备器械类</v>
          </cell>
          <cell r="O2967" t="str">
            <v>家庭常备器械</v>
          </cell>
          <cell r="P2967" t="str">
            <v>医疗器械</v>
          </cell>
          <cell r="Q2967">
            <v>11363</v>
          </cell>
          <cell r="R2967" t="str">
            <v>陈礼凤</v>
          </cell>
          <cell r="S2967">
            <v>38484824</v>
          </cell>
          <cell r="T2967">
            <v>24.75</v>
          </cell>
          <cell r="U2967" t="str">
            <v>线下</v>
          </cell>
          <cell r="V2967">
            <v>7.9</v>
          </cell>
          <cell r="W2967">
            <v>20240326</v>
          </cell>
        </row>
        <row r="2968">
          <cell r="A2968">
            <v>45459.5798611111</v>
          </cell>
          <cell r="B2968">
            <v>58398454</v>
          </cell>
          <cell r="C2968">
            <v>102564</v>
          </cell>
          <cell r="D2968" t="str">
            <v>四川太极邛崃市临邛镇翠荫街药店</v>
          </cell>
          <cell r="E2968">
            <v>2505131</v>
          </cell>
          <cell r="F2968" t="str">
            <v>重组人源胶原蛋白修复敷料</v>
          </cell>
          <cell r="G2968" t="str">
            <v>F型 28g(23cmx21cm)x5袋 (枢颜)</v>
          </cell>
          <cell r="H2968" t="str">
            <v>盒</v>
          </cell>
          <cell r="I2968">
            <v>1</v>
          </cell>
          <cell r="J2968">
            <v>24.75</v>
          </cell>
          <cell r="K2968">
            <v>16.85</v>
          </cell>
          <cell r="L2968" t="str">
            <v>68.08%</v>
          </cell>
          <cell r="M2968">
            <v>40116</v>
          </cell>
          <cell r="N2968" t="str">
            <v>其他家庭常备器械类</v>
          </cell>
          <cell r="O2968" t="str">
            <v>家庭常备器械</v>
          </cell>
          <cell r="P2968" t="str">
            <v>医疗器械</v>
          </cell>
          <cell r="Q2968">
            <v>11363</v>
          </cell>
          <cell r="R2968" t="str">
            <v>陈礼凤</v>
          </cell>
          <cell r="S2968">
            <v>38484824</v>
          </cell>
          <cell r="T2968">
            <v>24.75</v>
          </cell>
          <cell r="U2968" t="str">
            <v>线下</v>
          </cell>
          <cell r="V2968">
            <v>7.9</v>
          </cell>
          <cell r="W2968">
            <v>20240326</v>
          </cell>
        </row>
        <row r="2969">
          <cell r="A2969">
            <v>45459.5798611111</v>
          </cell>
          <cell r="B2969">
            <v>58398454</v>
          </cell>
          <cell r="C2969">
            <v>102564</v>
          </cell>
          <cell r="D2969" t="str">
            <v>四川太极邛崃市临邛镇翠荫街药店</v>
          </cell>
          <cell r="E2969">
            <v>2505131</v>
          </cell>
          <cell r="F2969" t="str">
            <v>重组人源胶原蛋白修复敷料</v>
          </cell>
          <cell r="G2969" t="str">
            <v>F型 28g(23cmx21cm)x5袋 (枢颜)</v>
          </cell>
          <cell r="H2969" t="str">
            <v>盒</v>
          </cell>
          <cell r="I2969">
            <v>1</v>
          </cell>
          <cell r="J2969">
            <v>24.75</v>
          </cell>
          <cell r="K2969">
            <v>16.85</v>
          </cell>
          <cell r="L2969" t="str">
            <v>68.08%</v>
          </cell>
          <cell r="M2969">
            <v>40116</v>
          </cell>
          <cell r="N2969" t="str">
            <v>其他家庭常备器械类</v>
          </cell>
          <cell r="O2969" t="str">
            <v>家庭常备器械</v>
          </cell>
          <cell r="P2969" t="str">
            <v>医疗器械</v>
          </cell>
          <cell r="Q2969">
            <v>11363</v>
          </cell>
          <cell r="R2969" t="str">
            <v>陈礼凤</v>
          </cell>
          <cell r="S2969">
            <v>38484824</v>
          </cell>
          <cell r="T2969">
            <v>24.75</v>
          </cell>
          <cell r="U2969" t="str">
            <v>线下</v>
          </cell>
          <cell r="V2969">
            <v>7.9</v>
          </cell>
          <cell r="W2969">
            <v>20240326</v>
          </cell>
        </row>
        <row r="2970">
          <cell r="A2970">
            <v>45461.83125</v>
          </cell>
          <cell r="B2970">
            <v>58429430</v>
          </cell>
          <cell r="C2970">
            <v>102564</v>
          </cell>
          <cell r="D2970" t="str">
            <v>四川太极邛崃市临邛镇翠荫街药店</v>
          </cell>
          <cell r="E2970">
            <v>2506774</v>
          </cell>
          <cell r="F2970" t="str">
            <v>医用重组胶原蛋白修复贴</v>
          </cell>
          <cell r="G2970" t="str">
            <v>28g(23cmx21cm）x5袋</v>
          </cell>
          <cell r="H2970" t="str">
            <v>盒</v>
          </cell>
          <cell r="I2970">
            <v>1</v>
          </cell>
          <cell r="J2970">
            <v>17</v>
          </cell>
          <cell r="K2970">
            <v>9.1</v>
          </cell>
          <cell r="L2970" t="str">
            <v>53.53%</v>
          </cell>
          <cell r="M2970">
            <v>40116</v>
          </cell>
          <cell r="N2970" t="str">
            <v>其他家庭常备器械类</v>
          </cell>
          <cell r="O2970" t="str">
            <v>家庭常备器械</v>
          </cell>
          <cell r="P2970" t="str">
            <v>医疗器械</v>
          </cell>
          <cell r="Q2970">
            <v>16416</v>
          </cell>
          <cell r="R2970" t="str">
            <v>范夏宇</v>
          </cell>
          <cell r="S2970">
            <v>38788292</v>
          </cell>
          <cell r="T2970">
            <v>17</v>
          </cell>
          <cell r="U2970" t="str">
            <v>线下</v>
          </cell>
          <cell r="V2970">
            <v>7.9</v>
          </cell>
          <cell r="W2970">
            <v>240439</v>
          </cell>
        </row>
        <row r="2971">
          <cell r="A2971">
            <v>45461.83125</v>
          </cell>
          <cell r="B2971">
            <v>58429430</v>
          </cell>
          <cell r="C2971">
            <v>102564</v>
          </cell>
          <cell r="D2971" t="str">
            <v>四川太极邛崃市临邛镇翠荫街药店</v>
          </cell>
          <cell r="E2971">
            <v>2506774</v>
          </cell>
          <cell r="F2971" t="str">
            <v>医用重组胶原蛋白修复贴</v>
          </cell>
          <cell r="G2971" t="str">
            <v>28g(23cmx21cm）x5袋</v>
          </cell>
          <cell r="H2971" t="str">
            <v>盒</v>
          </cell>
          <cell r="I2971">
            <v>1</v>
          </cell>
          <cell r="J2971">
            <v>17</v>
          </cell>
          <cell r="K2971">
            <v>9.1</v>
          </cell>
          <cell r="L2971" t="str">
            <v>53.53%</v>
          </cell>
          <cell r="M2971">
            <v>40116</v>
          </cell>
          <cell r="N2971" t="str">
            <v>其他家庭常备器械类</v>
          </cell>
          <cell r="O2971" t="str">
            <v>家庭常备器械</v>
          </cell>
          <cell r="P2971" t="str">
            <v>医疗器械</v>
          </cell>
          <cell r="Q2971">
            <v>16416</v>
          </cell>
          <cell r="R2971" t="str">
            <v>范夏宇</v>
          </cell>
          <cell r="S2971">
            <v>38788292</v>
          </cell>
          <cell r="T2971">
            <v>17</v>
          </cell>
          <cell r="U2971" t="str">
            <v>线下</v>
          </cell>
          <cell r="V2971">
            <v>7.9</v>
          </cell>
          <cell r="W2971">
            <v>240439</v>
          </cell>
        </row>
        <row r="2972">
          <cell r="A2972">
            <v>45461.83125</v>
          </cell>
          <cell r="B2972">
            <v>58429430</v>
          </cell>
          <cell r="C2972">
            <v>102564</v>
          </cell>
          <cell r="D2972" t="str">
            <v>四川太极邛崃市临邛镇翠荫街药店</v>
          </cell>
          <cell r="E2972">
            <v>2506774</v>
          </cell>
          <cell r="F2972" t="str">
            <v>医用重组胶原蛋白修复贴</v>
          </cell>
          <cell r="G2972" t="str">
            <v>28g(23cmx21cm）x5袋</v>
          </cell>
          <cell r="H2972" t="str">
            <v>盒</v>
          </cell>
          <cell r="I2972">
            <v>1</v>
          </cell>
          <cell r="J2972">
            <v>17</v>
          </cell>
          <cell r="K2972">
            <v>9.1</v>
          </cell>
          <cell r="L2972" t="str">
            <v>53.53%</v>
          </cell>
          <cell r="M2972">
            <v>40116</v>
          </cell>
          <cell r="N2972" t="str">
            <v>其他家庭常备器械类</v>
          </cell>
          <cell r="O2972" t="str">
            <v>家庭常备器械</v>
          </cell>
          <cell r="P2972" t="str">
            <v>医疗器械</v>
          </cell>
          <cell r="Q2972">
            <v>16416</v>
          </cell>
          <cell r="R2972" t="str">
            <v>范夏宇</v>
          </cell>
          <cell r="S2972">
            <v>38788292</v>
          </cell>
          <cell r="T2972">
            <v>17</v>
          </cell>
          <cell r="U2972" t="str">
            <v>线下</v>
          </cell>
          <cell r="V2972">
            <v>7.9</v>
          </cell>
          <cell r="W2972">
            <v>240439</v>
          </cell>
        </row>
        <row r="2973">
          <cell r="A2973">
            <v>45461.83125</v>
          </cell>
          <cell r="B2973">
            <v>58429430</v>
          </cell>
          <cell r="C2973">
            <v>102564</v>
          </cell>
          <cell r="D2973" t="str">
            <v>四川太极邛崃市临邛镇翠荫街药店</v>
          </cell>
          <cell r="E2973">
            <v>2507742</v>
          </cell>
          <cell r="F2973" t="str">
            <v>医用重组胶原蛋白修复液</v>
          </cell>
          <cell r="G2973" t="str">
            <v>4mlx3支(B型)</v>
          </cell>
          <cell r="H2973" t="str">
            <v>盒</v>
          </cell>
          <cell r="I2973">
            <v>1</v>
          </cell>
          <cell r="J2973">
            <v>62</v>
          </cell>
          <cell r="K2973">
            <v>22</v>
          </cell>
          <cell r="L2973" t="str">
            <v>35.48%</v>
          </cell>
          <cell r="M2973">
            <v>40116</v>
          </cell>
          <cell r="N2973" t="str">
            <v>其他家庭常备器械类</v>
          </cell>
          <cell r="O2973" t="str">
            <v>家庭常备器械</v>
          </cell>
          <cell r="P2973" t="str">
            <v>医疗器械</v>
          </cell>
          <cell r="Q2973">
            <v>16416</v>
          </cell>
          <cell r="R2973" t="str">
            <v>范夏宇</v>
          </cell>
          <cell r="S2973">
            <v>38687343</v>
          </cell>
          <cell r="T2973">
            <v>62</v>
          </cell>
          <cell r="U2973" t="str">
            <v>线下</v>
          </cell>
          <cell r="V2973">
            <v>40</v>
          </cell>
          <cell r="W2973">
            <v>240405</v>
          </cell>
        </row>
        <row r="2974">
          <cell r="A2974">
            <v>45461.83125</v>
          </cell>
          <cell r="B2974">
            <v>58429430</v>
          </cell>
          <cell r="C2974">
            <v>102564</v>
          </cell>
          <cell r="D2974" t="str">
            <v>四川太极邛崃市临邛镇翠荫街药店</v>
          </cell>
          <cell r="E2974">
            <v>2506774</v>
          </cell>
          <cell r="F2974" t="str">
            <v>医用重组胶原蛋白修复贴</v>
          </cell>
          <cell r="G2974" t="str">
            <v>28g(23cmx21cm）x5袋</v>
          </cell>
          <cell r="H2974" t="str">
            <v>盒</v>
          </cell>
          <cell r="I2974">
            <v>1</v>
          </cell>
          <cell r="J2974">
            <v>17</v>
          </cell>
          <cell r="K2974">
            <v>9.1</v>
          </cell>
          <cell r="L2974" t="str">
            <v>53.53%</v>
          </cell>
          <cell r="M2974">
            <v>40116</v>
          </cell>
          <cell r="N2974" t="str">
            <v>其他家庭常备器械类</v>
          </cell>
          <cell r="O2974" t="str">
            <v>家庭常备器械</v>
          </cell>
          <cell r="P2974" t="str">
            <v>医疗器械</v>
          </cell>
          <cell r="Q2974">
            <v>16416</v>
          </cell>
          <cell r="R2974" t="str">
            <v>范夏宇</v>
          </cell>
          <cell r="S2974">
            <v>38788292</v>
          </cell>
          <cell r="T2974">
            <v>17</v>
          </cell>
          <cell r="U2974" t="str">
            <v>线下</v>
          </cell>
          <cell r="V2974">
            <v>7.9</v>
          </cell>
          <cell r="W2974">
            <v>240439</v>
          </cell>
        </row>
        <row r="2975">
          <cell r="A2975">
            <v>45461.83125</v>
          </cell>
          <cell r="B2975">
            <v>58429430</v>
          </cell>
          <cell r="C2975">
            <v>102564</v>
          </cell>
          <cell r="D2975" t="str">
            <v>四川太极邛崃市临邛镇翠荫街药店</v>
          </cell>
          <cell r="E2975">
            <v>2506774</v>
          </cell>
          <cell r="F2975" t="str">
            <v>医用重组胶原蛋白修复贴</v>
          </cell>
          <cell r="G2975" t="str">
            <v>28g(23cmx21cm）x5袋</v>
          </cell>
          <cell r="H2975" t="str">
            <v>盒</v>
          </cell>
          <cell r="I2975">
            <v>1</v>
          </cell>
          <cell r="J2975">
            <v>17</v>
          </cell>
          <cell r="K2975">
            <v>9.1</v>
          </cell>
          <cell r="L2975" t="str">
            <v>53.53%</v>
          </cell>
          <cell r="M2975">
            <v>40116</v>
          </cell>
          <cell r="N2975" t="str">
            <v>其他家庭常备器械类</v>
          </cell>
          <cell r="O2975" t="str">
            <v>家庭常备器械</v>
          </cell>
          <cell r="P2975" t="str">
            <v>医疗器械</v>
          </cell>
          <cell r="Q2975">
            <v>16416</v>
          </cell>
          <cell r="R2975" t="str">
            <v>范夏宇</v>
          </cell>
          <cell r="S2975">
            <v>38788292</v>
          </cell>
          <cell r="T2975">
            <v>17</v>
          </cell>
          <cell r="U2975" t="str">
            <v>线下</v>
          </cell>
          <cell r="V2975">
            <v>7.9</v>
          </cell>
          <cell r="W2975">
            <v>240439</v>
          </cell>
        </row>
        <row r="2976">
          <cell r="A2976">
            <v>45461.83125</v>
          </cell>
          <cell r="B2976">
            <v>58429430</v>
          </cell>
          <cell r="C2976">
            <v>102564</v>
          </cell>
          <cell r="D2976" t="str">
            <v>四川太极邛崃市临邛镇翠荫街药店</v>
          </cell>
          <cell r="E2976">
            <v>2506774</v>
          </cell>
          <cell r="F2976" t="str">
            <v>医用重组胶原蛋白修复贴</v>
          </cell>
          <cell r="G2976" t="str">
            <v>28g(23cmx21cm）x5袋</v>
          </cell>
          <cell r="H2976" t="str">
            <v>盒</v>
          </cell>
          <cell r="I2976">
            <v>1</v>
          </cell>
          <cell r="J2976">
            <v>17</v>
          </cell>
          <cell r="K2976">
            <v>9.1</v>
          </cell>
          <cell r="L2976" t="str">
            <v>53.53%</v>
          </cell>
          <cell r="M2976">
            <v>40116</v>
          </cell>
          <cell r="N2976" t="str">
            <v>其他家庭常备器械类</v>
          </cell>
          <cell r="O2976" t="str">
            <v>家庭常备器械</v>
          </cell>
          <cell r="P2976" t="str">
            <v>医疗器械</v>
          </cell>
          <cell r="Q2976">
            <v>16416</v>
          </cell>
          <cell r="R2976" t="str">
            <v>范夏宇</v>
          </cell>
          <cell r="S2976">
            <v>38788292</v>
          </cell>
          <cell r="T2976">
            <v>17</v>
          </cell>
          <cell r="U2976" t="str">
            <v>线下</v>
          </cell>
          <cell r="V2976">
            <v>7.9</v>
          </cell>
          <cell r="W2976">
            <v>240439</v>
          </cell>
        </row>
        <row r="2977">
          <cell r="A2977">
            <v>45461.83125</v>
          </cell>
          <cell r="B2977">
            <v>58429430</v>
          </cell>
          <cell r="C2977">
            <v>102564</v>
          </cell>
          <cell r="D2977" t="str">
            <v>四川太极邛崃市临邛镇翠荫街药店</v>
          </cell>
          <cell r="E2977">
            <v>2506774</v>
          </cell>
          <cell r="F2977" t="str">
            <v>医用重组胶原蛋白修复贴</v>
          </cell>
          <cell r="G2977" t="str">
            <v>28g(23cmx21cm）x5袋</v>
          </cell>
          <cell r="H2977" t="str">
            <v>盒</v>
          </cell>
          <cell r="I2977">
            <v>1</v>
          </cell>
          <cell r="J2977">
            <v>17</v>
          </cell>
          <cell r="K2977">
            <v>9.1</v>
          </cell>
          <cell r="L2977" t="str">
            <v>53.53%</v>
          </cell>
          <cell r="M2977">
            <v>40116</v>
          </cell>
          <cell r="N2977" t="str">
            <v>其他家庭常备器械类</v>
          </cell>
          <cell r="O2977" t="str">
            <v>家庭常备器械</v>
          </cell>
          <cell r="P2977" t="str">
            <v>医疗器械</v>
          </cell>
          <cell r="Q2977">
            <v>16416</v>
          </cell>
          <cell r="R2977" t="str">
            <v>范夏宇</v>
          </cell>
          <cell r="S2977">
            <v>38788292</v>
          </cell>
          <cell r="T2977">
            <v>17</v>
          </cell>
          <cell r="U2977" t="str">
            <v>线下</v>
          </cell>
          <cell r="V2977">
            <v>7.9</v>
          </cell>
          <cell r="W2977">
            <v>240439</v>
          </cell>
        </row>
        <row r="2978">
          <cell r="A2978">
            <v>45461.83125</v>
          </cell>
          <cell r="B2978">
            <v>58429430</v>
          </cell>
          <cell r="C2978">
            <v>102564</v>
          </cell>
          <cell r="D2978" t="str">
            <v>四川太极邛崃市临邛镇翠荫街药店</v>
          </cell>
          <cell r="E2978">
            <v>2506774</v>
          </cell>
          <cell r="F2978" t="str">
            <v>医用重组胶原蛋白修复贴</v>
          </cell>
          <cell r="G2978" t="str">
            <v>28g(23cmx21cm）x5袋</v>
          </cell>
          <cell r="H2978" t="str">
            <v>盒</v>
          </cell>
          <cell r="I2978">
            <v>1</v>
          </cell>
          <cell r="J2978">
            <v>17</v>
          </cell>
          <cell r="K2978">
            <v>9.1</v>
          </cell>
          <cell r="L2978" t="str">
            <v>53.53%</v>
          </cell>
          <cell r="M2978">
            <v>40116</v>
          </cell>
          <cell r="N2978" t="str">
            <v>其他家庭常备器械类</v>
          </cell>
          <cell r="O2978" t="str">
            <v>家庭常备器械</v>
          </cell>
          <cell r="P2978" t="str">
            <v>医疗器械</v>
          </cell>
          <cell r="Q2978">
            <v>16416</v>
          </cell>
          <cell r="R2978" t="str">
            <v>范夏宇</v>
          </cell>
          <cell r="S2978">
            <v>38788292</v>
          </cell>
          <cell r="T2978">
            <v>17</v>
          </cell>
          <cell r="U2978" t="str">
            <v>线下</v>
          </cell>
          <cell r="V2978">
            <v>7.9</v>
          </cell>
          <cell r="W2978">
            <v>240439</v>
          </cell>
        </row>
        <row r="2979">
          <cell r="A2979">
            <v>45471.8520833333</v>
          </cell>
          <cell r="B2979">
            <v>58540312</v>
          </cell>
          <cell r="C2979">
            <v>102564</v>
          </cell>
          <cell r="D2979" t="str">
            <v>四川太极邛崃市临邛镇翠荫街药店</v>
          </cell>
          <cell r="E2979">
            <v>2506774</v>
          </cell>
          <cell r="F2979" t="str">
            <v>医用重组胶原蛋白修复贴</v>
          </cell>
          <cell r="G2979" t="str">
            <v>28g(23cmx21cm）x5袋</v>
          </cell>
          <cell r="H2979" t="str">
            <v>盒</v>
          </cell>
          <cell r="I2979">
            <v>1</v>
          </cell>
          <cell r="J2979">
            <v>17</v>
          </cell>
          <cell r="K2979">
            <v>9.1</v>
          </cell>
          <cell r="L2979" t="str">
            <v>53.53%</v>
          </cell>
          <cell r="M2979">
            <v>40116</v>
          </cell>
          <cell r="N2979" t="str">
            <v>其他家庭常备器械类</v>
          </cell>
          <cell r="O2979" t="str">
            <v>家庭常备器械</v>
          </cell>
          <cell r="P2979" t="str">
            <v>医疗器械</v>
          </cell>
          <cell r="Q2979">
            <v>16416</v>
          </cell>
          <cell r="R2979" t="str">
            <v>范夏宇</v>
          </cell>
          <cell r="S2979">
            <v>38815431</v>
          </cell>
          <cell r="T2979">
            <v>17</v>
          </cell>
          <cell r="U2979" t="str">
            <v>线下</v>
          </cell>
          <cell r="V2979">
            <v>7.9</v>
          </cell>
          <cell r="W2979">
            <v>240440</v>
          </cell>
        </row>
        <row r="2980">
          <cell r="A2980">
            <v>45471.8520833333</v>
          </cell>
          <cell r="B2980">
            <v>58540312</v>
          </cell>
          <cell r="C2980">
            <v>102564</v>
          </cell>
          <cell r="D2980" t="str">
            <v>四川太极邛崃市临邛镇翠荫街药店</v>
          </cell>
          <cell r="E2980">
            <v>2506774</v>
          </cell>
          <cell r="F2980" t="str">
            <v>医用重组胶原蛋白修复贴</v>
          </cell>
          <cell r="G2980" t="str">
            <v>28g(23cmx21cm）x5袋</v>
          </cell>
          <cell r="H2980" t="str">
            <v>盒</v>
          </cell>
          <cell r="I2980">
            <v>1</v>
          </cell>
          <cell r="J2980">
            <v>17</v>
          </cell>
          <cell r="K2980">
            <v>9.1</v>
          </cell>
          <cell r="L2980" t="str">
            <v>53.53%</v>
          </cell>
          <cell r="M2980">
            <v>40116</v>
          </cell>
          <cell r="N2980" t="str">
            <v>其他家庭常备器械类</v>
          </cell>
          <cell r="O2980" t="str">
            <v>家庭常备器械</v>
          </cell>
          <cell r="P2980" t="str">
            <v>医疗器械</v>
          </cell>
          <cell r="Q2980">
            <v>16416</v>
          </cell>
          <cell r="R2980" t="str">
            <v>范夏宇</v>
          </cell>
          <cell r="S2980">
            <v>38815431</v>
          </cell>
          <cell r="T2980">
            <v>17</v>
          </cell>
          <cell r="U2980" t="str">
            <v>线下</v>
          </cell>
          <cell r="V2980">
            <v>7.9</v>
          </cell>
          <cell r="W2980">
            <v>240440</v>
          </cell>
        </row>
        <row r="2981">
          <cell r="A2981">
            <v>45471.8520833333</v>
          </cell>
          <cell r="B2981">
            <v>58540312</v>
          </cell>
          <cell r="C2981">
            <v>102564</v>
          </cell>
          <cell r="D2981" t="str">
            <v>四川太极邛崃市临邛镇翠荫街药店</v>
          </cell>
          <cell r="E2981">
            <v>2506774</v>
          </cell>
          <cell r="F2981" t="str">
            <v>医用重组胶原蛋白修复贴</v>
          </cell>
          <cell r="G2981" t="str">
            <v>28g(23cmx21cm）x5袋</v>
          </cell>
          <cell r="H2981" t="str">
            <v>盒</v>
          </cell>
          <cell r="I2981">
            <v>1</v>
          </cell>
          <cell r="J2981">
            <v>17</v>
          </cell>
          <cell r="K2981">
            <v>9.1</v>
          </cell>
          <cell r="L2981" t="str">
            <v>53.53%</v>
          </cell>
          <cell r="M2981">
            <v>40116</v>
          </cell>
          <cell r="N2981" t="str">
            <v>其他家庭常备器械类</v>
          </cell>
          <cell r="O2981" t="str">
            <v>家庭常备器械</v>
          </cell>
          <cell r="P2981" t="str">
            <v>医疗器械</v>
          </cell>
          <cell r="Q2981">
            <v>16416</v>
          </cell>
          <cell r="R2981" t="str">
            <v>范夏宇</v>
          </cell>
          <cell r="S2981">
            <v>38815431</v>
          </cell>
          <cell r="T2981">
            <v>17</v>
          </cell>
          <cell r="U2981" t="str">
            <v>线下</v>
          </cell>
          <cell r="V2981">
            <v>7.9</v>
          </cell>
          <cell r="W2981">
            <v>240440</v>
          </cell>
        </row>
        <row r="2982">
          <cell r="A2982">
            <v>45471.8520833333</v>
          </cell>
          <cell r="B2982">
            <v>58540312</v>
          </cell>
          <cell r="C2982">
            <v>102564</v>
          </cell>
          <cell r="D2982" t="str">
            <v>四川太极邛崃市临邛镇翠荫街药店</v>
          </cell>
          <cell r="E2982">
            <v>2506774</v>
          </cell>
          <cell r="F2982" t="str">
            <v>医用重组胶原蛋白修复贴</v>
          </cell>
          <cell r="G2982" t="str">
            <v>28g(23cmx21cm）x5袋</v>
          </cell>
          <cell r="H2982" t="str">
            <v>盒</v>
          </cell>
          <cell r="I2982">
            <v>1</v>
          </cell>
          <cell r="J2982">
            <v>17</v>
          </cell>
          <cell r="K2982">
            <v>9.1</v>
          </cell>
          <cell r="L2982" t="str">
            <v>53.53%</v>
          </cell>
          <cell r="M2982">
            <v>40116</v>
          </cell>
          <cell r="N2982" t="str">
            <v>其他家庭常备器械类</v>
          </cell>
          <cell r="O2982" t="str">
            <v>家庭常备器械</v>
          </cell>
          <cell r="P2982" t="str">
            <v>医疗器械</v>
          </cell>
          <cell r="Q2982">
            <v>16416</v>
          </cell>
          <cell r="R2982" t="str">
            <v>范夏宇</v>
          </cell>
          <cell r="S2982">
            <v>38815431</v>
          </cell>
          <cell r="T2982">
            <v>17</v>
          </cell>
          <cell r="U2982" t="str">
            <v>线下</v>
          </cell>
          <cell r="V2982">
            <v>7.9</v>
          </cell>
          <cell r="W2982">
            <v>240440</v>
          </cell>
        </row>
        <row r="2983">
          <cell r="A2983">
            <v>45471.8520833333</v>
          </cell>
          <cell r="B2983">
            <v>58540312</v>
          </cell>
          <cell r="C2983">
            <v>102564</v>
          </cell>
          <cell r="D2983" t="str">
            <v>四川太极邛崃市临邛镇翠荫街药店</v>
          </cell>
          <cell r="E2983">
            <v>2506774</v>
          </cell>
          <cell r="F2983" t="str">
            <v>医用重组胶原蛋白修复贴</v>
          </cell>
          <cell r="G2983" t="str">
            <v>28g(23cmx21cm）x5袋</v>
          </cell>
          <cell r="H2983" t="str">
            <v>盒</v>
          </cell>
          <cell r="I2983">
            <v>1</v>
          </cell>
          <cell r="J2983">
            <v>17</v>
          </cell>
          <cell r="K2983">
            <v>9.1</v>
          </cell>
          <cell r="L2983" t="str">
            <v>53.53%</v>
          </cell>
          <cell r="M2983">
            <v>40116</v>
          </cell>
          <cell r="N2983" t="str">
            <v>其他家庭常备器械类</v>
          </cell>
          <cell r="O2983" t="str">
            <v>家庭常备器械</v>
          </cell>
          <cell r="P2983" t="str">
            <v>医疗器械</v>
          </cell>
          <cell r="Q2983">
            <v>16416</v>
          </cell>
          <cell r="R2983" t="str">
            <v>范夏宇</v>
          </cell>
          <cell r="S2983">
            <v>38815431</v>
          </cell>
          <cell r="T2983">
            <v>17</v>
          </cell>
          <cell r="U2983" t="str">
            <v>线下</v>
          </cell>
          <cell r="V2983">
            <v>7.9</v>
          </cell>
          <cell r="W2983">
            <v>240440</v>
          </cell>
        </row>
        <row r="2984">
          <cell r="A2984">
            <v>45471.8520833333</v>
          </cell>
          <cell r="B2984">
            <v>58540312</v>
          </cell>
          <cell r="C2984">
            <v>102564</v>
          </cell>
          <cell r="D2984" t="str">
            <v>四川太极邛崃市临邛镇翠荫街药店</v>
          </cell>
          <cell r="E2984">
            <v>2506774</v>
          </cell>
          <cell r="F2984" t="str">
            <v>医用重组胶原蛋白修复贴</v>
          </cell>
          <cell r="G2984" t="str">
            <v>28g(23cmx21cm）x5袋</v>
          </cell>
          <cell r="H2984" t="str">
            <v>盒</v>
          </cell>
          <cell r="I2984">
            <v>1</v>
          </cell>
          <cell r="J2984">
            <v>17</v>
          </cell>
          <cell r="K2984">
            <v>9.1</v>
          </cell>
          <cell r="L2984" t="str">
            <v>53.53%</v>
          </cell>
          <cell r="M2984">
            <v>40116</v>
          </cell>
          <cell r="N2984" t="str">
            <v>其他家庭常备器械类</v>
          </cell>
          <cell r="O2984" t="str">
            <v>家庭常备器械</v>
          </cell>
          <cell r="P2984" t="str">
            <v>医疗器械</v>
          </cell>
          <cell r="Q2984">
            <v>16416</v>
          </cell>
          <cell r="R2984" t="str">
            <v>范夏宇</v>
          </cell>
          <cell r="S2984">
            <v>38815431</v>
          </cell>
          <cell r="T2984">
            <v>17</v>
          </cell>
          <cell r="U2984" t="str">
            <v>线下</v>
          </cell>
          <cell r="V2984">
            <v>7.9</v>
          </cell>
          <cell r="W2984">
            <v>240440</v>
          </cell>
        </row>
        <row r="2985">
          <cell r="A2985">
            <v>45471.8520833333</v>
          </cell>
          <cell r="B2985">
            <v>58540312</v>
          </cell>
          <cell r="C2985">
            <v>102564</v>
          </cell>
          <cell r="D2985" t="str">
            <v>四川太极邛崃市临邛镇翠荫街药店</v>
          </cell>
          <cell r="E2985">
            <v>2507742</v>
          </cell>
          <cell r="F2985" t="str">
            <v>医用重组胶原蛋白修复液</v>
          </cell>
          <cell r="G2985" t="str">
            <v>4mlx3支(B型)</v>
          </cell>
          <cell r="H2985" t="str">
            <v>盒</v>
          </cell>
          <cell r="I2985">
            <v>1</v>
          </cell>
          <cell r="J2985">
            <v>62</v>
          </cell>
          <cell r="K2985">
            <v>22</v>
          </cell>
          <cell r="L2985" t="str">
            <v>35.48%</v>
          </cell>
          <cell r="M2985">
            <v>40116</v>
          </cell>
          <cell r="N2985" t="str">
            <v>其他家庭常备器械类</v>
          </cell>
          <cell r="O2985" t="str">
            <v>家庭常备器械</v>
          </cell>
          <cell r="P2985" t="str">
            <v>医疗器械</v>
          </cell>
          <cell r="Q2985">
            <v>16416</v>
          </cell>
          <cell r="R2985" t="str">
            <v>范夏宇</v>
          </cell>
          <cell r="S2985">
            <v>38863567</v>
          </cell>
          <cell r="T2985">
            <v>62</v>
          </cell>
          <cell r="U2985" t="str">
            <v>线下</v>
          </cell>
          <cell r="V2985">
            <v>40</v>
          </cell>
          <cell r="W2985">
            <v>240408</v>
          </cell>
        </row>
        <row r="2986">
          <cell r="A2986">
            <v>45471.8520833333</v>
          </cell>
          <cell r="B2986">
            <v>58540312</v>
          </cell>
          <cell r="C2986">
            <v>102564</v>
          </cell>
          <cell r="D2986" t="str">
            <v>四川太极邛崃市临邛镇翠荫街药店</v>
          </cell>
          <cell r="E2986">
            <v>2506774</v>
          </cell>
          <cell r="F2986" t="str">
            <v>医用重组胶原蛋白修复贴</v>
          </cell>
          <cell r="G2986" t="str">
            <v>28g(23cmx21cm）x5袋</v>
          </cell>
          <cell r="H2986" t="str">
            <v>盒</v>
          </cell>
          <cell r="I2986">
            <v>1</v>
          </cell>
          <cell r="J2986">
            <v>17</v>
          </cell>
          <cell r="K2986">
            <v>9.1</v>
          </cell>
          <cell r="L2986" t="str">
            <v>53.53%</v>
          </cell>
          <cell r="M2986">
            <v>40116</v>
          </cell>
          <cell r="N2986" t="str">
            <v>其他家庭常备器械类</v>
          </cell>
          <cell r="O2986" t="str">
            <v>家庭常备器械</v>
          </cell>
          <cell r="P2986" t="str">
            <v>医疗器械</v>
          </cell>
          <cell r="Q2986">
            <v>16416</v>
          </cell>
          <cell r="R2986" t="str">
            <v>范夏宇</v>
          </cell>
          <cell r="S2986">
            <v>38815431</v>
          </cell>
          <cell r="T2986">
            <v>17</v>
          </cell>
          <cell r="U2986" t="str">
            <v>线下</v>
          </cell>
          <cell r="V2986">
            <v>7.9</v>
          </cell>
          <cell r="W2986">
            <v>240440</v>
          </cell>
        </row>
        <row r="2987">
          <cell r="A2987">
            <v>45471.8520833333</v>
          </cell>
          <cell r="B2987">
            <v>58540312</v>
          </cell>
          <cell r="C2987">
            <v>102564</v>
          </cell>
          <cell r="D2987" t="str">
            <v>四川太极邛崃市临邛镇翠荫街药店</v>
          </cell>
          <cell r="E2987">
            <v>2506774</v>
          </cell>
          <cell r="F2987" t="str">
            <v>医用重组胶原蛋白修复贴</v>
          </cell>
          <cell r="G2987" t="str">
            <v>28g(23cmx21cm）x5袋</v>
          </cell>
          <cell r="H2987" t="str">
            <v>盒</v>
          </cell>
          <cell r="I2987">
            <v>1</v>
          </cell>
          <cell r="J2987">
            <v>17</v>
          </cell>
          <cell r="K2987">
            <v>9.1</v>
          </cell>
          <cell r="L2987" t="str">
            <v>53.53%</v>
          </cell>
          <cell r="M2987">
            <v>40116</v>
          </cell>
          <cell r="N2987" t="str">
            <v>其他家庭常备器械类</v>
          </cell>
          <cell r="O2987" t="str">
            <v>家庭常备器械</v>
          </cell>
          <cell r="P2987" t="str">
            <v>医疗器械</v>
          </cell>
          <cell r="Q2987">
            <v>16416</v>
          </cell>
          <cell r="R2987" t="str">
            <v>范夏宇</v>
          </cell>
          <cell r="S2987">
            <v>38815431</v>
          </cell>
          <cell r="T2987">
            <v>17</v>
          </cell>
          <cell r="U2987" t="str">
            <v>线下</v>
          </cell>
          <cell r="V2987">
            <v>7.9</v>
          </cell>
          <cell r="W2987">
            <v>240440</v>
          </cell>
        </row>
        <row r="2988">
          <cell r="A2988">
            <v>45473.5618055556</v>
          </cell>
          <cell r="B2988">
            <v>58557145</v>
          </cell>
          <cell r="C2988">
            <v>102564</v>
          </cell>
          <cell r="D2988" t="str">
            <v>四川太极邛崃市临邛镇翠荫街药店</v>
          </cell>
          <cell r="E2988">
            <v>2506774</v>
          </cell>
          <cell r="F2988" t="str">
            <v>医用重组胶原蛋白修复贴</v>
          </cell>
          <cell r="G2988" t="str">
            <v>28g(23cmx21cm）x5袋</v>
          </cell>
          <cell r="H2988" t="str">
            <v>盒</v>
          </cell>
          <cell r="I2988">
            <v>1</v>
          </cell>
          <cell r="J2988">
            <v>17</v>
          </cell>
          <cell r="K2988">
            <v>9.1</v>
          </cell>
          <cell r="L2988" t="str">
            <v>53.53%</v>
          </cell>
          <cell r="M2988">
            <v>40116</v>
          </cell>
          <cell r="N2988" t="str">
            <v>其他家庭常备器械类</v>
          </cell>
          <cell r="O2988" t="str">
            <v>家庭常备器械</v>
          </cell>
          <cell r="P2988" t="str">
            <v>医疗器械</v>
          </cell>
          <cell r="Q2988">
            <v>16416</v>
          </cell>
          <cell r="R2988" t="str">
            <v>范夏宇</v>
          </cell>
          <cell r="S2988">
            <v>38863566</v>
          </cell>
          <cell r="T2988">
            <v>17</v>
          </cell>
          <cell r="U2988" t="str">
            <v>线下</v>
          </cell>
          <cell r="V2988">
            <v>7.9</v>
          </cell>
          <cell r="W2988">
            <v>240441</v>
          </cell>
        </row>
        <row r="2989">
          <cell r="A2989">
            <v>45473.5618055556</v>
          </cell>
          <cell r="B2989">
            <v>58557145</v>
          </cell>
          <cell r="C2989">
            <v>102564</v>
          </cell>
          <cell r="D2989" t="str">
            <v>四川太极邛崃市临邛镇翠荫街药店</v>
          </cell>
          <cell r="E2989">
            <v>2506774</v>
          </cell>
          <cell r="F2989" t="str">
            <v>医用重组胶原蛋白修复贴</v>
          </cell>
          <cell r="G2989" t="str">
            <v>28g(23cmx21cm）x5袋</v>
          </cell>
          <cell r="H2989" t="str">
            <v>盒</v>
          </cell>
          <cell r="I2989">
            <v>1</v>
          </cell>
          <cell r="J2989">
            <v>17</v>
          </cell>
          <cell r="K2989">
            <v>9.1</v>
          </cell>
          <cell r="L2989" t="str">
            <v>53.53%</v>
          </cell>
          <cell r="M2989">
            <v>40116</v>
          </cell>
          <cell r="N2989" t="str">
            <v>其他家庭常备器械类</v>
          </cell>
          <cell r="O2989" t="str">
            <v>家庭常备器械</v>
          </cell>
          <cell r="P2989" t="str">
            <v>医疗器械</v>
          </cell>
          <cell r="Q2989">
            <v>16416</v>
          </cell>
          <cell r="R2989" t="str">
            <v>范夏宇</v>
          </cell>
          <cell r="S2989">
            <v>38765851</v>
          </cell>
          <cell r="T2989">
            <v>17</v>
          </cell>
          <cell r="U2989" t="str">
            <v>线下</v>
          </cell>
          <cell r="V2989">
            <v>7.9</v>
          </cell>
          <cell r="W2989">
            <v>240439</v>
          </cell>
        </row>
        <row r="2990">
          <cell r="A2990">
            <v>45473.5618055556</v>
          </cell>
          <cell r="B2990">
            <v>58557145</v>
          </cell>
          <cell r="C2990">
            <v>102564</v>
          </cell>
          <cell r="D2990" t="str">
            <v>四川太极邛崃市临邛镇翠荫街药店</v>
          </cell>
          <cell r="E2990">
            <v>2506774</v>
          </cell>
          <cell r="F2990" t="str">
            <v>医用重组胶原蛋白修复贴</v>
          </cell>
          <cell r="G2990" t="str">
            <v>28g(23cmx21cm）x5袋</v>
          </cell>
          <cell r="H2990" t="str">
            <v>盒</v>
          </cell>
          <cell r="I2990">
            <v>1</v>
          </cell>
          <cell r="J2990">
            <v>17</v>
          </cell>
          <cell r="K2990">
            <v>9.1</v>
          </cell>
          <cell r="L2990" t="str">
            <v>53.53%</v>
          </cell>
          <cell r="M2990">
            <v>40116</v>
          </cell>
          <cell r="N2990" t="str">
            <v>其他家庭常备器械类</v>
          </cell>
          <cell r="O2990" t="str">
            <v>家庭常备器械</v>
          </cell>
          <cell r="P2990" t="str">
            <v>医疗器械</v>
          </cell>
          <cell r="Q2990">
            <v>16416</v>
          </cell>
          <cell r="R2990" t="str">
            <v>范夏宇</v>
          </cell>
          <cell r="S2990">
            <v>38654842</v>
          </cell>
          <cell r="T2990">
            <v>17</v>
          </cell>
          <cell r="U2990" t="str">
            <v>线下</v>
          </cell>
          <cell r="V2990">
            <v>7.9</v>
          </cell>
          <cell r="W2990">
            <v>240434</v>
          </cell>
        </row>
        <row r="2991">
          <cell r="A2991">
            <v>45473.5618055556</v>
          </cell>
          <cell r="B2991">
            <v>58557145</v>
          </cell>
          <cell r="C2991">
            <v>102564</v>
          </cell>
          <cell r="D2991" t="str">
            <v>四川太极邛崃市临邛镇翠荫街药店</v>
          </cell>
          <cell r="E2991">
            <v>2506774</v>
          </cell>
          <cell r="F2991" t="str">
            <v>医用重组胶原蛋白修复贴</v>
          </cell>
          <cell r="G2991" t="str">
            <v>28g(23cmx21cm）x5袋</v>
          </cell>
          <cell r="H2991" t="str">
            <v>盒</v>
          </cell>
          <cell r="I2991">
            <v>1</v>
          </cell>
          <cell r="J2991">
            <v>17</v>
          </cell>
          <cell r="K2991">
            <v>9.1</v>
          </cell>
          <cell r="L2991" t="str">
            <v>53.53%</v>
          </cell>
          <cell r="M2991">
            <v>40116</v>
          </cell>
          <cell r="N2991" t="str">
            <v>其他家庭常备器械类</v>
          </cell>
          <cell r="O2991" t="str">
            <v>家庭常备器械</v>
          </cell>
          <cell r="P2991" t="str">
            <v>医疗器械</v>
          </cell>
          <cell r="Q2991">
            <v>16416</v>
          </cell>
          <cell r="R2991" t="str">
            <v>范夏宇</v>
          </cell>
          <cell r="S2991">
            <v>38654842</v>
          </cell>
          <cell r="T2991">
            <v>17</v>
          </cell>
          <cell r="U2991" t="str">
            <v>线下</v>
          </cell>
          <cell r="V2991">
            <v>7.9</v>
          </cell>
          <cell r="W2991">
            <v>240434</v>
          </cell>
        </row>
        <row r="2992">
          <cell r="A2992">
            <v>45473.5618055556</v>
          </cell>
          <cell r="B2992">
            <v>58557145</v>
          </cell>
          <cell r="C2992">
            <v>102564</v>
          </cell>
          <cell r="D2992" t="str">
            <v>四川太极邛崃市临邛镇翠荫街药店</v>
          </cell>
          <cell r="E2992">
            <v>2506774</v>
          </cell>
          <cell r="F2992" t="str">
            <v>医用重组胶原蛋白修复贴</v>
          </cell>
          <cell r="G2992" t="str">
            <v>28g(23cmx21cm）x5袋</v>
          </cell>
          <cell r="H2992" t="str">
            <v>盒</v>
          </cell>
          <cell r="I2992">
            <v>1</v>
          </cell>
          <cell r="J2992">
            <v>17</v>
          </cell>
          <cell r="K2992">
            <v>9.1</v>
          </cell>
          <cell r="L2992" t="str">
            <v>53.53%</v>
          </cell>
          <cell r="M2992">
            <v>40116</v>
          </cell>
          <cell r="N2992" t="str">
            <v>其他家庭常备器械类</v>
          </cell>
          <cell r="O2992" t="str">
            <v>家庭常备器械</v>
          </cell>
          <cell r="P2992" t="str">
            <v>医疗器械</v>
          </cell>
          <cell r="Q2992">
            <v>16416</v>
          </cell>
          <cell r="R2992" t="str">
            <v>范夏宇</v>
          </cell>
          <cell r="S2992">
            <v>38765851</v>
          </cell>
          <cell r="T2992">
            <v>17</v>
          </cell>
          <cell r="U2992" t="str">
            <v>线下</v>
          </cell>
          <cell r="V2992">
            <v>7.9</v>
          </cell>
          <cell r="W2992">
            <v>240439</v>
          </cell>
        </row>
        <row r="2993">
          <cell r="A2993">
            <v>45473.5618055556</v>
          </cell>
          <cell r="B2993">
            <v>58557145</v>
          </cell>
          <cell r="C2993">
            <v>102564</v>
          </cell>
          <cell r="D2993" t="str">
            <v>四川太极邛崃市临邛镇翠荫街药店</v>
          </cell>
          <cell r="E2993">
            <v>2506774</v>
          </cell>
          <cell r="F2993" t="str">
            <v>医用重组胶原蛋白修复贴</v>
          </cell>
          <cell r="G2993" t="str">
            <v>28g(23cmx21cm）x5袋</v>
          </cell>
          <cell r="H2993" t="str">
            <v>盒</v>
          </cell>
          <cell r="I2993">
            <v>1</v>
          </cell>
          <cell r="J2993">
            <v>17</v>
          </cell>
          <cell r="K2993">
            <v>9.1</v>
          </cell>
          <cell r="L2993" t="str">
            <v>53.53%</v>
          </cell>
          <cell r="M2993">
            <v>40116</v>
          </cell>
          <cell r="N2993" t="str">
            <v>其他家庭常备器械类</v>
          </cell>
          <cell r="O2993" t="str">
            <v>家庭常备器械</v>
          </cell>
          <cell r="P2993" t="str">
            <v>医疗器械</v>
          </cell>
          <cell r="Q2993">
            <v>16416</v>
          </cell>
          <cell r="R2993" t="str">
            <v>范夏宇</v>
          </cell>
          <cell r="S2993">
            <v>38863566</v>
          </cell>
          <cell r="T2993">
            <v>17</v>
          </cell>
          <cell r="U2993" t="str">
            <v>线下</v>
          </cell>
          <cell r="V2993">
            <v>7.9</v>
          </cell>
          <cell r="W2993">
            <v>240441</v>
          </cell>
        </row>
        <row r="2994">
          <cell r="A2994">
            <v>45473.5618055556</v>
          </cell>
          <cell r="B2994">
            <v>58557145</v>
          </cell>
          <cell r="C2994">
            <v>102564</v>
          </cell>
          <cell r="D2994" t="str">
            <v>四川太极邛崃市临邛镇翠荫街药店</v>
          </cell>
          <cell r="E2994">
            <v>2506774</v>
          </cell>
          <cell r="F2994" t="str">
            <v>医用重组胶原蛋白修复贴</v>
          </cell>
          <cell r="G2994" t="str">
            <v>28g(23cmx21cm）x5袋</v>
          </cell>
          <cell r="H2994" t="str">
            <v>盒</v>
          </cell>
          <cell r="I2994">
            <v>1</v>
          </cell>
          <cell r="J2994">
            <v>17</v>
          </cell>
          <cell r="K2994">
            <v>9.1</v>
          </cell>
          <cell r="L2994" t="str">
            <v>53.53%</v>
          </cell>
          <cell r="M2994">
            <v>40116</v>
          </cell>
          <cell r="N2994" t="str">
            <v>其他家庭常备器械类</v>
          </cell>
          <cell r="O2994" t="str">
            <v>家庭常备器械</v>
          </cell>
          <cell r="P2994" t="str">
            <v>医疗器械</v>
          </cell>
          <cell r="Q2994">
            <v>16416</v>
          </cell>
          <cell r="R2994" t="str">
            <v>范夏宇</v>
          </cell>
          <cell r="S2994">
            <v>38765851</v>
          </cell>
          <cell r="T2994">
            <v>17</v>
          </cell>
          <cell r="U2994" t="str">
            <v>线下</v>
          </cell>
          <cell r="V2994">
            <v>7.9</v>
          </cell>
          <cell r="W2994">
            <v>240439</v>
          </cell>
        </row>
        <row r="2995">
          <cell r="A2995">
            <v>45473.5618055556</v>
          </cell>
          <cell r="B2995">
            <v>58557145</v>
          </cell>
          <cell r="C2995">
            <v>102564</v>
          </cell>
          <cell r="D2995" t="str">
            <v>四川太极邛崃市临邛镇翠荫街药店</v>
          </cell>
          <cell r="E2995">
            <v>2506774</v>
          </cell>
          <cell r="F2995" t="str">
            <v>医用重组胶原蛋白修复贴</v>
          </cell>
          <cell r="G2995" t="str">
            <v>28g(23cmx21cm）x5袋</v>
          </cell>
          <cell r="H2995" t="str">
            <v>盒</v>
          </cell>
          <cell r="I2995">
            <v>1</v>
          </cell>
          <cell r="J2995">
            <v>17</v>
          </cell>
          <cell r="K2995">
            <v>9.1</v>
          </cell>
          <cell r="L2995" t="str">
            <v>53.53%</v>
          </cell>
          <cell r="M2995">
            <v>40116</v>
          </cell>
          <cell r="N2995" t="str">
            <v>其他家庭常备器械类</v>
          </cell>
          <cell r="O2995" t="str">
            <v>家庭常备器械</v>
          </cell>
          <cell r="P2995" t="str">
            <v>医疗器械</v>
          </cell>
          <cell r="Q2995">
            <v>16416</v>
          </cell>
          <cell r="R2995" t="str">
            <v>范夏宇</v>
          </cell>
          <cell r="S2995">
            <v>38765851</v>
          </cell>
          <cell r="T2995">
            <v>17</v>
          </cell>
          <cell r="U2995" t="str">
            <v>线下</v>
          </cell>
          <cell r="V2995">
            <v>7.9</v>
          </cell>
          <cell r="W2995">
            <v>240439</v>
          </cell>
        </row>
        <row r="2996">
          <cell r="A2996">
            <v>45473.5618055556</v>
          </cell>
          <cell r="B2996">
            <v>58557145</v>
          </cell>
          <cell r="C2996">
            <v>102564</v>
          </cell>
          <cell r="D2996" t="str">
            <v>四川太极邛崃市临邛镇翠荫街药店</v>
          </cell>
          <cell r="E2996">
            <v>2507742</v>
          </cell>
          <cell r="F2996" t="str">
            <v>医用重组胶原蛋白修复液</v>
          </cell>
          <cell r="G2996" t="str">
            <v>4mlx3支(B型)</v>
          </cell>
          <cell r="H2996" t="str">
            <v>盒</v>
          </cell>
          <cell r="I2996">
            <v>1</v>
          </cell>
          <cell r="J2996">
            <v>62</v>
          </cell>
          <cell r="K2996">
            <v>22</v>
          </cell>
          <cell r="L2996" t="str">
            <v>35.48%</v>
          </cell>
          <cell r="M2996">
            <v>40116</v>
          </cell>
          <cell r="N2996" t="str">
            <v>其他家庭常备器械类</v>
          </cell>
          <cell r="O2996" t="str">
            <v>家庭常备器械</v>
          </cell>
          <cell r="P2996" t="str">
            <v>医疗器械</v>
          </cell>
          <cell r="Q2996">
            <v>16416</v>
          </cell>
          <cell r="R2996" t="str">
            <v>范夏宇</v>
          </cell>
          <cell r="S2996">
            <v>38863567</v>
          </cell>
          <cell r="T2996">
            <v>62</v>
          </cell>
          <cell r="U2996" t="str">
            <v>线下</v>
          </cell>
          <cell r="V2996">
            <v>40</v>
          </cell>
          <cell r="W2996">
            <v>240408</v>
          </cell>
        </row>
        <row r="2997">
          <cell r="A2997">
            <v>45445.8784722222</v>
          </cell>
          <cell r="B2997">
            <v>58244252</v>
          </cell>
          <cell r="C2997">
            <v>102565</v>
          </cell>
          <cell r="D2997" t="str">
            <v>四川太极武侯区佳灵路药店</v>
          </cell>
          <cell r="E2997">
            <v>2505131</v>
          </cell>
          <cell r="F2997" t="str">
            <v>重组人源胶原蛋白修复敷料</v>
          </cell>
          <cell r="G2997" t="str">
            <v>F型 28g(23cmx21cm)x5袋 (枢颜)</v>
          </cell>
          <cell r="H2997" t="str">
            <v>盒</v>
          </cell>
          <cell r="I2997">
            <v>1</v>
          </cell>
          <cell r="J2997">
            <v>24.75</v>
          </cell>
          <cell r="K2997">
            <v>16.85</v>
          </cell>
          <cell r="L2997" t="str">
            <v>68.08%</v>
          </cell>
          <cell r="M2997">
            <v>40116</v>
          </cell>
          <cell r="N2997" t="str">
            <v>其他家庭常备器械类</v>
          </cell>
          <cell r="O2997" t="str">
            <v>家庭常备器械</v>
          </cell>
          <cell r="P2997" t="str">
            <v>医疗器械</v>
          </cell>
          <cell r="Q2997">
            <v>16096</v>
          </cell>
          <cell r="R2997" t="str">
            <v>成旭</v>
          </cell>
          <cell r="S2997">
            <v>38520420</v>
          </cell>
          <cell r="T2997">
            <v>24.75</v>
          </cell>
          <cell r="U2997" t="str">
            <v>线下</v>
          </cell>
          <cell r="V2997">
            <v>7.9</v>
          </cell>
          <cell r="W2997">
            <v>20240325</v>
          </cell>
        </row>
        <row r="2998">
          <cell r="A2998">
            <v>45445.8784722222</v>
          </cell>
          <cell r="B2998">
            <v>58244252</v>
          </cell>
          <cell r="C2998">
            <v>102565</v>
          </cell>
          <cell r="D2998" t="str">
            <v>四川太极武侯区佳灵路药店</v>
          </cell>
          <cell r="E2998">
            <v>2505131</v>
          </cell>
          <cell r="F2998" t="str">
            <v>重组人源胶原蛋白修复敷料</v>
          </cell>
          <cell r="G2998" t="str">
            <v>F型 28g(23cmx21cm)x5袋 (枢颜)</v>
          </cell>
          <cell r="H2998" t="str">
            <v>盒</v>
          </cell>
          <cell r="I2998">
            <v>1</v>
          </cell>
          <cell r="J2998">
            <v>24.75</v>
          </cell>
          <cell r="K2998">
            <v>16.85</v>
          </cell>
          <cell r="L2998" t="str">
            <v>68.08%</v>
          </cell>
          <cell r="M2998">
            <v>40116</v>
          </cell>
          <cell r="N2998" t="str">
            <v>其他家庭常备器械类</v>
          </cell>
          <cell r="O2998" t="str">
            <v>家庭常备器械</v>
          </cell>
          <cell r="P2998" t="str">
            <v>医疗器械</v>
          </cell>
          <cell r="Q2998">
            <v>16096</v>
          </cell>
          <cell r="R2998" t="str">
            <v>成旭</v>
          </cell>
          <cell r="S2998">
            <v>38520420</v>
          </cell>
          <cell r="T2998">
            <v>24.75</v>
          </cell>
          <cell r="U2998" t="str">
            <v>线下</v>
          </cell>
          <cell r="V2998">
            <v>7.9</v>
          </cell>
          <cell r="W2998">
            <v>20240325</v>
          </cell>
        </row>
        <row r="2999">
          <cell r="A2999">
            <v>45445.8784722222</v>
          </cell>
          <cell r="B2999">
            <v>58244252</v>
          </cell>
          <cell r="C2999">
            <v>102565</v>
          </cell>
          <cell r="D2999" t="str">
            <v>四川太极武侯区佳灵路药店</v>
          </cell>
          <cell r="E2999">
            <v>2505131</v>
          </cell>
          <cell r="F2999" t="str">
            <v>重组人源胶原蛋白修复敷料</v>
          </cell>
          <cell r="G2999" t="str">
            <v>F型 28g(23cmx21cm)x5袋 (枢颜)</v>
          </cell>
          <cell r="H2999" t="str">
            <v>盒</v>
          </cell>
          <cell r="I2999">
            <v>1</v>
          </cell>
          <cell r="J2999">
            <v>24.75</v>
          </cell>
          <cell r="K2999">
            <v>16.85</v>
          </cell>
          <cell r="L2999" t="str">
            <v>68.08%</v>
          </cell>
          <cell r="M2999">
            <v>40116</v>
          </cell>
          <cell r="N2999" t="str">
            <v>其他家庭常备器械类</v>
          </cell>
          <cell r="O2999" t="str">
            <v>家庭常备器械</v>
          </cell>
          <cell r="P2999" t="str">
            <v>医疗器械</v>
          </cell>
          <cell r="Q2999">
            <v>16096</v>
          </cell>
          <cell r="R2999" t="str">
            <v>成旭</v>
          </cell>
          <cell r="S2999">
            <v>38520420</v>
          </cell>
          <cell r="T2999">
            <v>24.75</v>
          </cell>
          <cell r="U2999" t="str">
            <v>线下</v>
          </cell>
          <cell r="V2999">
            <v>7.9</v>
          </cell>
          <cell r="W2999">
            <v>20240325</v>
          </cell>
        </row>
        <row r="3000">
          <cell r="A3000">
            <v>45445.8784722222</v>
          </cell>
          <cell r="B3000">
            <v>58244252</v>
          </cell>
          <cell r="C3000">
            <v>102565</v>
          </cell>
          <cell r="D3000" t="str">
            <v>四川太极武侯区佳灵路药店</v>
          </cell>
          <cell r="E3000">
            <v>2505131</v>
          </cell>
          <cell r="F3000" t="str">
            <v>重组人源胶原蛋白修复敷料</v>
          </cell>
          <cell r="G3000" t="str">
            <v>F型 28g(23cmx21cm)x5袋 (枢颜)</v>
          </cell>
          <cell r="H3000" t="str">
            <v>盒</v>
          </cell>
          <cell r="I3000">
            <v>1</v>
          </cell>
          <cell r="J3000">
            <v>24.75</v>
          </cell>
          <cell r="K3000">
            <v>16.85</v>
          </cell>
          <cell r="L3000" t="str">
            <v>68.08%</v>
          </cell>
          <cell r="M3000">
            <v>40116</v>
          </cell>
          <cell r="N3000" t="str">
            <v>其他家庭常备器械类</v>
          </cell>
          <cell r="O3000" t="str">
            <v>家庭常备器械</v>
          </cell>
          <cell r="P3000" t="str">
            <v>医疗器械</v>
          </cell>
          <cell r="Q3000">
            <v>16096</v>
          </cell>
          <cell r="R3000" t="str">
            <v>成旭</v>
          </cell>
          <cell r="S3000">
            <v>38520420</v>
          </cell>
          <cell r="T3000">
            <v>24.75</v>
          </cell>
          <cell r="U3000" t="str">
            <v>线下</v>
          </cell>
          <cell r="V3000">
            <v>7.9</v>
          </cell>
          <cell r="W3000">
            <v>20240325</v>
          </cell>
        </row>
        <row r="3001">
          <cell r="A3001">
            <v>45450.5701388889</v>
          </cell>
          <cell r="B3001">
            <v>58289606</v>
          </cell>
          <cell r="C3001">
            <v>102565</v>
          </cell>
          <cell r="D3001" t="str">
            <v>四川太极武侯区佳灵路药店</v>
          </cell>
          <cell r="E3001">
            <v>2505131</v>
          </cell>
          <cell r="F3001" t="str">
            <v>重组人源胶原蛋白修复敷料</v>
          </cell>
          <cell r="G3001" t="str">
            <v>F型 28g(23cmx21cm)x5袋 (枢颜)</v>
          </cell>
          <cell r="H3001" t="str">
            <v>盒</v>
          </cell>
          <cell r="I3001">
            <v>1</v>
          </cell>
          <cell r="J3001">
            <v>24.75</v>
          </cell>
          <cell r="K3001">
            <v>16.85</v>
          </cell>
          <cell r="L3001" t="str">
            <v>68.08%</v>
          </cell>
          <cell r="M3001">
            <v>40116</v>
          </cell>
          <cell r="N3001" t="str">
            <v>其他家庭常备器械类</v>
          </cell>
          <cell r="O3001" t="str">
            <v>家庭常备器械</v>
          </cell>
          <cell r="P3001" t="str">
            <v>医疗器械</v>
          </cell>
          <cell r="Q3001">
            <v>16096</v>
          </cell>
          <cell r="R3001" t="str">
            <v>成旭</v>
          </cell>
          <cell r="S3001">
            <v>38520420</v>
          </cell>
          <cell r="T3001">
            <v>24.75</v>
          </cell>
          <cell r="U3001" t="str">
            <v>线下</v>
          </cell>
          <cell r="V3001">
            <v>7.9</v>
          </cell>
          <cell r="W3001">
            <v>20240325</v>
          </cell>
        </row>
        <row r="3002">
          <cell r="A3002">
            <v>45450.5701388889</v>
          </cell>
          <cell r="B3002">
            <v>58289606</v>
          </cell>
          <cell r="C3002">
            <v>102565</v>
          </cell>
          <cell r="D3002" t="str">
            <v>四川太极武侯区佳灵路药店</v>
          </cell>
          <cell r="E3002">
            <v>2505131</v>
          </cell>
          <cell r="F3002" t="str">
            <v>重组人源胶原蛋白修复敷料</v>
          </cell>
          <cell r="G3002" t="str">
            <v>F型 28g(23cmx21cm)x5袋 (枢颜)</v>
          </cell>
          <cell r="H3002" t="str">
            <v>盒</v>
          </cell>
          <cell r="I3002">
            <v>1</v>
          </cell>
          <cell r="J3002">
            <v>24.75</v>
          </cell>
          <cell r="K3002">
            <v>16.85</v>
          </cell>
          <cell r="L3002" t="str">
            <v>68.08%</v>
          </cell>
          <cell r="M3002">
            <v>40116</v>
          </cell>
          <cell r="N3002" t="str">
            <v>其他家庭常备器械类</v>
          </cell>
          <cell r="O3002" t="str">
            <v>家庭常备器械</v>
          </cell>
          <cell r="P3002" t="str">
            <v>医疗器械</v>
          </cell>
          <cell r="Q3002">
            <v>16096</v>
          </cell>
          <cell r="R3002" t="str">
            <v>成旭</v>
          </cell>
          <cell r="S3002">
            <v>38520420</v>
          </cell>
          <cell r="T3002">
            <v>24.75</v>
          </cell>
          <cell r="U3002" t="str">
            <v>线下</v>
          </cell>
          <cell r="V3002">
            <v>7.9</v>
          </cell>
          <cell r="W3002">
            <v>20240325</v>
          </cell>
        </row>
        <row r="3003">
          <cell r="A3003">
            <v>45450.5701388889</v>
          </cell>
          <cell r="B3003">
            <v>58289606</v>
          </cell>
          <cell r="C3003">
            <v>102565</v>
          </cell>
          <cell r="D3003" t="str">
            <v>四川太极武侯区佳灵路药店</v>
          </cell>
          <cell r="E3003">
            <v>2505131</v>
          </cell>
          <cell r="F3003" t="str">
            <v>重组人源胶原蛋白修复敷料</v>
          </cell>
          <cell r="G3003" t="str">
            <v>F型 28g(23cmx21cm)x5袋 (枢颜)</v>
          </cell>
          <cell r="H3003" t="str">
            <v>盒</v>
          </cell>
          <cell r="I3003">
            <v>1</v>
          </cell>
          <cell r="J3003">
            <v>24.75</v>
          </cell>
          <cell r="K3003">
            <v>16.85</v>
          </cell>
          <cell r="L3003" t="str">
            <v>68.08%</v>
          </cell>
          <cell r="M3003">
            <v>40116</v>
          </cell>
          <cell r="N3003" t="str">
            <v>其他家庭常备器械类</v>
          </cell>
          <cell r="O3003" t="str">
            <v>家庭常备器械</v>
          </cell>
          <cell r="P3003" t="str">
            <v>医疗器械</v>
          </cell>
          <cell r="Q3003">
            <v>16096</v>
          </cell>
          <cell r="R3003" t="str">
            <v>成旭</v>
          </cell>
          <cell r="S3003">
            <v>38520420</v>
          </cell>
          <cell r="T3003">
            <v>24.75</v>
          </cell>
          <cell r="U3003" t="str">
            <v>线下</v>
          </cell>
          <cell r="V3003">
            <v>7.9</v>
          </cell>
          <cell r="W3003">
            <v>20240325</v>
          </cell>
        </row>
        <row r="3004">
          <cell r="A3004">
            <v>45450.5701388889</v>
          </cell>
          <cell r="B3004">
            <v>58289606</v>
          </cell>
          <cell r="C3004">
            <v>102565</v>
          </cell>
          <cell r="D3004" t="str">
            <v>四川太极武侯区佳灵路药店</v>
          </cell>
          <cell r="E3004">
            <v>2505131</v>
          </cell>
          <cell r="F3004" t="str">
            <v>重组人源胶原蛋白修复敷料</v>
          </cell>
          <cell r="G3004" t="str">
            <v>F型 28g(23cmx21cm)x5袋 (枢颜)</v>
          </cell>
          <cell r="H3004" t="str">
            <v>盒</v>
          </cell>
          <cell r="I3004">
            <v>1</v>
          </cell>
          <cell r="J3004">
            <v>24.75</v>
          </cell>
          <cell r="K3004">
            <v>16.85</v>
          </cell>
          <cell r="L3004" t="str">
            <v>68.08%</v>
          </cell>
          <cell r="M3004">
            <v>40116</v>
          </cell>
          <cell r="N3004" t="str">
            <v>其他家庭常备器械类</v>
          </cell>
          <cell r="O3004" t="str">
            <v>家庭常备器械</v>
          </cell>
          <cell r="P3004" t="str">
            <v>医疗器械</v>
          </cell>
          <cell r="Q3004">
            <v>16096</v>
          </cell>
          <cell r="R3004" t="str">
            <v>成旭</v>
          </cell>
          <cell r="S3004">
            <v>38520420</v>
          </cell>
          <cell r="T3004">
            <v>24.75</v>
          </cell>
          <cell r="U3004" t="str">
            <v>线下</v>
          </cell>
          <cell r="V3004">
            <v>7.9</v>
          </cell>
          <cell r="W3004">
            <v>20240325</v>
          </cell>
        </row>
        <row r="3005">
          <cell r="A3005">
            <v>45450.5715277778</v>
          </cell>
          <cell r="B3005">
            <v>58289611</v>
          </cell>
          <cell r="C3005">
            <v>102565</v>
          </cell>
          <cell r="D3005" t="str">
            <v>四川太极武侯区佳灵路药店</v>
          </cell>
          <cell r="E3005">
            <v>2505131</v>
          </cell>
          <cell r="F3005" t="str">
            <v>重组人源胶原蛋白修复敷料</v>
          </cell>
          <cell r="G3005" t="str">
            <v>F型 28g(23cmx21cm)x5袋 (枢颜)</v>
          </cell>
          <cell r="H3005" t="str">
            <v>盒</v>
          </cell>
          <cell r="I3005">
            <v>1</v>
          </cell>
          <cell r="J3005">
            <v>24.75</v>
          </cell>
          <cell r="K3005">
            <v>16.85</v>
          </cell>
          <cell r="L3005" t="str">
            <v>68.08%</v>
          </cell>
          <cell r="M3005">
            <v>40116</v>
          </cell>
          <cell r="N3005" t="str">
            <v>其他家庭常备器械类</v>
          </cell>
          <cell r="O3005" t="str">
            <v>家庭常备器械</v>
          </cell>
          <cell r="P3005" t="str">
            <v>医疗器械</v>
          </cell>
          <cell r="Q3005">
            <v>16096</v>
          </cell>
          <cell r="R3005" t="str">
            <v>成旭</v>
          </cell>
          <cell r="S3005">
            <v>38520420</v>
          </cell>
          <cell r="T3005">
            <v>24.75</v>
          </cell>
          <cell r="U3005" t="str">
            <v>线下</v>
          </cell>
          <cell r="V3005">
            <v>7.9</v>
          </cell>
          <cell r="W3005">
            <v>20240325</v>
          </cell>
        </row>
        <row r="3006">
          <cell r="A3006">
            <v>45450.5715277778</v>
          </cell>
          <cell r="B3006">
            <v>58289611</v>
          </cell>
          <cell r="C3006">
            <v>102565</v>
          </cell>
          <cell r="D3006" t="str">
            <v>四川太极武侯区佳灵路药店</v>
          </cell>
          <cell r="E3006">
            <v>2505131</v>
          </cell>
          <cell r="F3006" t="str">
            <v>重组人源胶原蛋白修复敷料</v>
          </cell>
          <cell r="G3006" t="str">
            <v>F型 28g(23cmx21cm)x5袋 (枢颜)</v>
          </cell>
          <cell r="H3006" t="str">
            <v>盒</v>
          </cell>
          <cell r="I3006">
            <v>1</v>
          </cell>
          <cell r="J3006">
            <v>24.75</v>
          </cell>
          <cell r="K3006">
            <v>16.85</v>
          </cell>
          <cell r="L3006" t="str">
            <v>68.08%</v>
          </cell>
          <cell r="M3006">
            <v>40116</v>
          </cell>
          <cell r="N3006" t="str">
            <v>其他家庭常备器械类</v>
          </cell>
          <cell r="O3006" t="str">
            <v>家庭常备器械</v>
          </cell>
          <cell r="P3006" t="str">
            <v>医疗器械</v>
          </cell>
          <cell r="Q3006">
            <v>16096</v>
          </cell>
          <cell r="R3006" t="str">
            <v>成旭</v>
          </cell>
          <cell r="S3006">
            <v>38520420</v>
          </cell>
          <cell r="T3006">
            <v>24.75</v>
          </cell>
          <cell r="U3006" t="str">
            <v>线下</v>
          </cell>
          <cell r="V3006">
            <v>7.9</v>
          </cell>
          <cell r="W3006">
            <v>20240325</v>
          </cell>
        </row>
        <row r="3007">
          <cell r="A3007">
            <v>45450.5715277778</v>
          </cell>
          <cell r="B3007">
            <v>58289611</v>
          </cell>
          <cell r="C3007">
            <v>102565</v>
          </cell>
          <cell r="D3007" t="str">
            <v>四川太极武侯区佳灵路药店</v>
          </cell>
          <cell r="E3007">
            <v>2505131</v>
          </cell>
          <cell r="F3007" t="str">
            <v>重组人源胶原蛋白修复敷料</v>
          </cell>
          <cell r="G3007" t="str">
            <v>F型 28g(23cmx21cm)x5袋 (枢颜)</v>
          </cell>
          <cell r="H3007" t="str">
            <v>盒</v>
          </cell>
          <cell r="I3007">
            <v>1</v>
          </cell>
          <cell r="J3007">
            <v>24.75</v>
          </cell>
          <cell r="K3007">
            <v>16.85</v>
          </cell>
          <cell r="L3007" t="str">
            <v>68.08%</v>
          </cell>
          <cell r="M3007">
            <v>40116</v>
          </cell>
          <cell r="N3007" t="str">
            <v>其他家庭常备器械类</v>
          </cell>
          <cell r="O3007" t="str">
            <v>家庭常备器械</v>
          </cell>
          <cell r="P3007" t="str">
            <v>医疗器械</v>
          </cell>
          <cell r="Q3007">
            <v>16096</v>
          </cell>
          <cell r="R3007" t="str">
            <v>成旭</v>
          </cell>
          <cell r="S3007">
            <v>38520420</v>
          </cell>
          <cell r="T3007">
            <v>24.75</v>
          </cell>
          <cell r="U3007" t="str">
            <v>线下</v>
          </cell>
          <cell r="V3007">
            <v>7.9</v>
          </cell>
          <cell r="W3007">
            <v>20240325</v>
          </cell>
        </row>
        <row r="3008">
          <cell r="A3008">
            <v>45450.5715277778</v>
          </cell>
          <cell r="B3008">
            <v>58289611</v>
          </cell>
          <cell r="C3008">
            <v>102565</v>
          </cell>
          <cell r="D3008" t="str">
            <v>四川太极武侯区佳灵路药店</v>
          </cell>
          <cell r="E3008">
            <v>2505131</v>
          </cell>
          <cell r="F3008" t="str">
            <v>重组人源胶原蛋白修复敷料</v>
          </cell>
          <cell r="G3008" t="str">
            <v>F型 28g(23cmx21cm)x5袋 (枢颜)</v>
          </cell>
          <cell r="H3008" t="str">
            <v>盒</v>
          </cell>
          <cell r="I3008">
            <v>1</v>
          </cell>
          <cell r="J3008">
            <v>24.75</v>
          </cell>
          <cell r="K3008">
            <v>16.85</v>
          </cell>
          <cell r="L3008" t="str">
            <v>68.08%</v>
          </cell>
          <cell r="M3008">
            <v>40116</v>
          </cell>
          <cell r="N3008" t="str">
            <v>其他家庭常备器械类</v>
          </cell>
          <cell r="O3008" t="str">
            <v>家庭常备器械</v>
          </cell>
          <cell r="P3008" t="str">
            <v>医疗器械</v>
          </cell>
          <cell r="Q3008">
            <v>16096</v>
          </cell>
          <cell r="R3008" t="str">
            <v>成旭</v>
          </cell>
          <cell r="S3008">
            <v>38520420</v>
          </cell>
          <cell r="T3008">
            <v>24.75</v>
          </cell>
          <cell r="U3008" t="str">
            <v>线下</v>
          </cell>
          <cell r="V3008">
            <v>7.9</v>
          </cell>
          <cell r="W3008">
            <v>20240325</v>
          </cell>
        </row>
        <row r="3009">
          <cell r="A3009">
            <v>45450.6534722222</v>
          </cell>
          <cell r="B3009">
            <v>58293856</v>
          </cell>
          <cell r="C3009">
            <v>102565</v>
          </cell>
          <cell r="D3009" t="str">
            <v>四川太极武侯区佳灵路药店</v>
          </cell>
          <cell r="E3009">
            <v>2505131</v>
          </cell>
          <cell r="F3009" t="str">
            <v>重组人源胶原蛋白修复敷料</v>
          </cell>
          <cell r="G3009" t="str">
            <v>F型 28g(23cmx21cm)x5袋 (枢颜)</v>
          </cell>
          <cell r="H3009" t="str">
            <v>盒</v>
          </cell>
          <cell r="I3009">
            <v>1</v>
          </cell>
          <cell r="J3009">
            <v>24.75</v>
          </cell>
          <cell r="K3009">
            <v>16.85</v>
          </cell>
          <cell r="L3009" t="str">
            <v>68.08%</v>
          </cell>
          <cell r="M3009">
            <v>40116</v>
          </cell>
          <cell r="N3009" t="str">
            <v>其他家庭常备器械类</v>
          </cell>
          <cell r="O3009" t="str">
            <v>家庭常备器械</v>
          </cell>
          <cell r="P3009" t="str">
            <v>医疗器械</v>
          </cell>
          <cell r="Q3009">
            <v>16096</v>
          </cell>
          <cell r="R3009" t="str">
            <v>成旭</v>
          </cell>
          <cell r="S3009">
            <v>38551045</v>
          </cell>
          <cell r="T3009">
            <v>24.75</v>
          </cell>
          <cell r="U3009" t="str">
            <v>线下</v>
          </cell>
          <cell r="V3009">
            <v>7.9</v>
          </cell>
          <cell r="W3009">
            <v>20240326</v>
          </cell>
        </row>
        <row r="3010">
          <cell r="A3010">
            <v>45450.6534722222</v>
          </cell>
          <cell r="B3010">
            <v>58293856</v>
          </cell>
          <cell r="C3010">
            <v>102565</v>
          </cell>
          <cell r="D3010" t="str">
            <v>四川太极武侯区佳灵路药店</v>
          </cell>
          <cell r="E3010">
            <v>2505131</v>
          </cell>
          <cell r="F3010" t="str">
            <v>重组人源胶原蛋白修复敷料</v>
          </cell>
          <cell r="G3010" t="str">
            <v>F型 28g(23cmx21cm)x5袋 (枢颜)</v>
          </cell>
          <cell r="H3010" t="str">
            <v>盒</v>
          </cell>
          <cell r="I3010">
            <v>1</v>
          </cell>
          <cell r="J3010">
            <v>24.75</v>
          </cell>
          <cell r="K3010">
            <v>16.85</v>
          </cell>
          <cell r="L3010" t="str">
            <v>68.08%</v>
          </cell>
          <cell r="M3010">
            <v>40116</v>
          </cell>
          <cell r="N3010" t="str">
            <v>其他家庭常备器械类</v>
          </cell>
          <cell r="O3010" t="str">
            <v>家庭常备器械</v>
          </cell>
          <cell r="P3010" t="str">
            <v>医疗器械</v>
          </cell>
          <cell r="Q3010">
            <v>16096</v>
          </cell>
          <cell r="R3010" t="str">
            <v>成旭</v>
          </cell>
          <cell r="S3010">
            <v>38551045</v>
          </cell>
          <cell r="T3010">
            <v>24.75</v>
          </cell>
          <cell r="U3010" t="str">
            <v>线下</v>
          </cell>
          <cell r="V3010">
            <v>7.9</v>
          </cell>
          <cell r="W3010">
            <v>20240326</v>
          </cell>
        </row>
        <row r="3011">
          <cell r="A3011">
            <v>45450.6534722222</v>
          </cell>
          <cell r="B3011">
            <v>58293856</v>
          </cell>
          <cell r="C3011">
            <v>102565</v>
          </cell>
          <cell r="D3011" t="str">
            <v>四川太极武侯区佳灵路药店</v>
          </cell>
          <cell r="E3011">
            <v>2505131</v>
          </cell>
          <cell r="F3011" t="str">
            <v>重组人源胶原蛋白修复敷料</v>
          </cell>
          <cell r="G3011" t="str">
            <v>F型 28g(23cmx21cm)x5袋 (枢颜)</v>
          </cell>
          <cell r="H3011" t="str">
            <v>盒</v>
          </cell>
          <cell r="I3011">
            <v>1</v>
          </cell>
          <cell r="J3011">
            <v>24.75</v>
          </cell>
          <cell r="K3011">
            <v>16.85</v>
          </cell>
          <cell r="L3011" t="str">
            <v>68.08%</v>
          </cell>
          <cell r="M3011">
            <v>40116</v>
          </cell>
          <cell r="N3011" t="str">
            <v>其他家庭常备器械类</v>
          </cell>
          <cell r="O3011" t="str">
            <v>家庭常备器械</v>
          </cell>
          <cell r="P3011" t="str">
            <v>医疗器械</v>
          </cell>
          <cell r="Q3011">
            <v>16096</v>
          </cell>
          <cell r="R3011" t="str">
            <v>成旭</v>
          </cell>
          <cell r="S3011">
            <v>38551045</v>
          </cell>
          <cell r="T3011">
            <v>24.75</v>
          </cell>
          <cell r="U3011" t="str">
            <v>线下</v>
          </cell>
          <cell r="V3011">
            <v>7.9</v>
          </cell>
          <cell r="W3011">
            <v>20240326</v>
          </cell>
        </row>
        <row r="3012">
          <cell r="A3012">
            <v>45450.6534722222</v>
          </cell>
          <cell r="B3012">
            <v>58293856</v>
          </cell>
          <cell r="C3012">
            <v>102565</v>
          </cell>
          <cell r="D3012" t="str">
            <v>四川太极武侯区佳灵路药店</v>
          </cell>
          <cell r="E3012">
            <v>2505131</v>
          </cell>
          <cell r="F3012" t="str">
            <v>重组人源胶原蛋白修复敷料</v>
          </cell>
          <cell r="G3012" t="str">
            <v>F型 28g(23cmx21cm)x5袋 (枢颜)</v>
          </cell>
          <cell r="H3012" t="str">
            <v>盒</v>
          </cell>
          <cell r="I3012">
            <v>1</v>
          </cell>
          <cell r="J3012">
            <v>24.75</v>
          </cell>
          <cell r="K3012">
            <v>16.85</v>
          </cell>
          <cell r="L3012" t="str">
            <v>68.08%</v>
          </cell>
          <cell r="M3012">
            <v>40116</v>
          </cell>
          <cell r="N3012" t="str">
            <v>其他家庭常备器械类</v>
          </cell>
          <cell r="O3012" t="str">
            <v>家庭常备器械</v>
          </cell>
          <cell r="P3012" t="str">
            <v>医疗器械</v>
          </cell>
          <cell r="Q3012">
            <v>16096</v>
          </cell>
          <cell r="R3012" t="str">
            <v>成旭</v>
          </cell>
          <cell r="S3012">
            <v>38551045</v>
          </cell>
          <cell r="T3012">
            <v>24.75</v>
          </cell>
          <cell r="U3012" t="str">
            <v>线下</v>
          </cell>
          <cell r="V3012">
            <v>7.9</v>
          </cell>
          <cell r="W3012">
            <v>20240326</v>
          </cell>
        </row>
        <row r="3013">
          <cell r="A3013">
            <v>45451.4493055556</v>
          </cell>
          <cell r="B3013">
            <v>58301536</v>
          </cell>
          <cell r="C3013">
            <v>102565</v>
          </cell>
          <cell r="D3013" t="str">
            <v>四川太极武侯区佳灵路药店</v>
          </cell>
          <cell r="E3013">
            <v>2505131</v>
          </cell>
          <cell r="F3013" t="str">
            <v>重组人源胶原蛋白修复敷料</v>
          </cell>
          <cell r="G3013" t="str">
            <v>F型 28g(23cmx21cm)x5袋 (枢颜)</v>
          </cell>
          <cell r="H3013" t="str">
            <v>盒</v>
          </cell>
          <cell r="I3013">
            <v>1</v>
          </cell>
          <cell r="J3013">
            <v>24.75</v>
          </cell>
          <cell r="K3013">
            <v>16.85</v>
          </cell>
          <cell r="L3013" t="str">
            <v>68.08%</v>
          </cell>
          <cell r="M3013">
            <v>40116</v>
          </cell>
          <cell r="N3013" t="str">
            <v>其他家庭常备器械类</v>
          </cell>
          <cell r="O3013" t="str">
            <v>家庭常备器械</v>
          </cell>
          <cell r="P3013" t="str">
            <v>医疗器械</v>
          </cell>
          <cell r="Q3013">
            <v>16096</v>
          </cell>
          <cell r="R3013" t="str">
            <v>成旭</v>
          </cell>
          <cell r="S3013">
            <v>38551045</v>
          </cell>
          <cell r="T3013">
            <v>24.75</v>
          </cell>
          <cell r="U3013" t="str">
            <v>线下</v>
          </cell>
          <cell r="V3013">
            <v>7.9</v>
          </cell>
          <cell r="W3013">
            <v>20240326</v>
          </cell>
        </row>
        <row r="3014">
          <cell r="A3014">
            <v>45451.4493055556</v>
          </cell>
          <cell r="B3014">
            <v>58301536</v>
          </cell>
          <cell r="C3014">
            <v>102565</v>
          </cell>
          <cell r="D3014" t="str">
            <v>四川太极武侯区佳灵路药店</v>
          </cell>
          <cell r="E3014">
            <v>2505131</v>
          </cell>
          <cell r="F3014" t="str">
            <v>重组人源胶原蛋白修复敷料</v>
          </cell>
          <cell r="G3014" t="str">
            <v>F型 28g(23cmx21cm)x5袋 (枢颜)</v>
          </cell>
          <cell r="H3014" t="str">
            <v>盒</v>
          </cell>
          <cell r="I3014">
            <v>1</v>
          </cell>
          <cell r="J3014">
            <v>24.75</v>
          </cell>
          <cell r="K3014">
            <v>16.85</v>
          </cell>
          <cell r="L3014" t="str">
            <v>68.08%</v>
          </cell>
          <cell r="M3014">
            <v>40116</v>
          </cell>
          <cell r="N3014" t="str">
            <v>其他家庭常备器械类</v>
          </cell>
          <cell r="O3014" t="str">
            <v>家庭常备器械</v>
          </cell>
          <cell r="P3014" t="str">
            <v>医疗器械</v>
          </cell>
          <cell r="Q3014">
            <v>16096</v>
          </cell>
          <cell r="R3014" t="str">
            <v>成旭</v>
          </cell>
          <cell r="S3014">
            <v>38551045</v>
          </cell>
          <cell r="T3014">
            <v>24.75</v>
          </cell>
          <cell r="U3014" t="str">
            <v>线下</v>
          </cell>
          <cell r="V3014">
            <v>7.9</v>
          </cell>
          <cell r="W3014">
            <v>20240326</v>
          </cell>
        </row>
        <row r="3015">
          <cell r="A3015">
            <v>45451.4493055556</v>
          </cell>
          <cell r="B3015">
            <v>58301536</v>
          </cell>
          <cell r="C3015">
            <v>102565</v>
          </cell>
          <cell r="D3015" t="str">
            <v>四川太极武侯区佳灵路药店</v>
          </cell>
          <cell r="E3015">
            <v>2505131</v>
          </cell>
          <cell r="F3015" t="str">
            <v>重组人源胶原蛋白修复敷料</v>
          </cell>
          <cell r="G3015" t="str">
            <v>F型 28g(23cmx21cm)x5袋 (枢颜)</v>
          </cell>
          <cell r="H3015" t="str">
            <v>盒</v>
          </cell>
          <cell r="I3015">
            <v>1</v>
          </cell>
          <cell r="J3015">
            <v>24.75</v>
          </cell>
          <cell r="K3015">
            <v>16.85</v>
          </cell>
          <cell r="L3015" t="str">
            <v>68.08%</v>
          </cell>
          <cell r="M3015">
            <v>40116</v>
          </cell>
          <cell r="N3015" t="str">
            <v>其他家庭常备器械类</v>
          </cell>
          <cell r="O3015" t="str">
            <v>家庭常备器械</v>
          </cell>
          <cell r="P3015" t="str">
            <v>医疗器械</v>
          </cell>
          <cell r="Q3015">
            <v>16096</v>
          </cell>
          <cell r="R3015" t="str">
            <v>成旭</v>
          </cell>
          <cell r="S3015">
            <v>38551045</v>
          </cell>
          <cell r="T3015">
            <v>24.75</v>
          </cell>
          <cell r="U3015" t="str">
            <v>线下</v>
          </cell>
          <cell r="V3015">
            <v>7.9</v>
          </cell>
          <cell r="W3015">
            <v>20240326</v>
          </cell>
        </row>
        <row r="3016">
          <cell r="A3016">
            <v>45451.4493055556</v>
          </cell>
          <cell r="B3016">
            <v>58301536</v>
          </cell>
          <cell r="C3016">
            <v>102565</v>
          </cell>
          <cell r="D3016" t="str">
            <v>四川太极武侯区佳灵路药店</v>
          </cell>
          <cell r="E3016">
            <v>2505131</v>
          </cell>
          <cell r="F3016" t="str">
            <v>重组人源胶原蛋白修复敷料</v>
          </cell>
          <cell r="G3016" t="str">
            <v>F型 28g(23cmx21cm)x5袋 (枢颜)</v>
          </cell>
          <cell r="H3016" t="str">
            <v>盒</v>
          </cell>
          <cell r="I3016">
            <v>1</v>
          </cell>
          <cell r="J3016">
            <v>24.75</v>
          </cell>
          <cell r="K3016">
            <v>16.85</v>
          </cell>
          <cell r="L3016" t="str">
            <v>68.08%</v>
          </cell>
          <cell r="M3016">
            <v>40116</v>
          </cell>
          <cell r="N3016" t="str">
            <v>其他家庭常备器械类</v>
          </cell>
          <cell r="O3016" t="str">
            <v>家庭常备器械</v>
          </cell>
          <cell r="P3016" t="str">
            <v>医疗器械</v>
          </cell>
          <cell r="Q3016">
            <v>16096</v>
          </cell>
          <cell r="R3016" t="str">
            <v>成旭</v>
          </cell>
          <cell r="S3016">
            <v>38551045</v>
          </cell>
          <cell r="T3016">
            <v>24.75</v>
          </cell>
          <cell r="U3016" t="str">
            <v>线下</v>
          </cell>
          <cell r="V3016">
            <v>7.9</v>
          </cell>
          <cell r="W3016">
            <v>20240326</v>
          </cell>
        </row>
        <row r="3017">
          <cell r="A3017">
            <v>45451.4506944444</v>
          </cell>
          <cell r="B3017">
            <v>58301556</v>
          </cell>
          <cell r="C3017">
            <v>102565</v>
          </cell>
          <cell r="D3017" t="str">
            <v>四川太极武侯区佳灵路药店</v>
          </cell>
          <cell r="E3017">
            <v>2506774</v>
          </cell>
          <cell r="F3017" t="str">
            <v>医用重组胶原蛋白修复贴</v>
          </cell>
          <cell r="G3017" t="str">
            <v>28g(23cmx21cm）x5袋</v>
          </cell>
          <cell r="H3017" t="str">
            <v>盒</v>
          </cell>
          <cell r="I3017">
            <v>1</v>
          </cell>
          <cell r="J3017">
            <v>24</v>
          </cell>
          <cell r="K3017">
            <v>16.1</v>
          </cell>
          <cell r="L3017" t="str">
            <v>67.08%</v>
          </cell>
          <cell r="M3017">
            <v>40116</v>
          </cell>
          <cell r="N3017" t="str">
            <v>其他家庭常备器械类</v>
          </cell>
          <cell r="O3017" t="str">
            <v>家庭常备器械</v>
          </cell>
          <cell r="P3017" t="str">
            <v>医疗器械</v>
          </cell>
          <cell r="Q3017">
            <v>16096</v>
          </cell>
          <cell r="R3017" t="str">
            <v>成旭</v>
          </cell>
          <cell r="S3017">
            <v>38666690</v>
          </cell>
          <cell r="T3017">
            <v>24</v>
          </cell>
          <cell r="U3017" t="str">
            <v>线下</v>
          </cell>
          <cell r="V3017">
            <v>7.9</v>
          </cell>
          <cell r="W3017">
            <v>240434</v>
          </cell>
        </row>
        <row r="3018">
          <cell r="A3018">
            <v>45451.4506944444</v>
          </cell>
          <cell r="B3018">
            <v>58301556</v>
          </cell>
          <cell r="C3018">
            <v>102565</v>
          </cell>
          <cell r="D3018" t="str">
            <v>四川太极武侯区佳灵路药店</v>
          </cell>
          <cell r="E3018">
            <v>2506774</v>
          </cell>
          <cell r="F3018" t="str">
            <v>医用重组胶原蛋白修复贴</v>
          </cell>
          <cell r="G3018" t="str">
            <v>28g(23cmx21cm）x5袋</v>
          </cell>
          <cell r="H3018" t="str">
            <v>盒</v>
          </cell>
          <cell r="I3018">
            <v>1</v>
          </cell>
          <cell r="J3018">
            <v>25</v>
          </cell>
          <cell r="K3018">
            <v>17.1</v>
          </cell>
          <cell r="L3018" t="str">
            <v>68.4%</v>
          </cell>
          <cell r="M3018">
            <v>40116</v>
          </cell>
          <cell r="N3018" t="str">
            <v>其他家庭常备器械类</v>
          </cell>
          <cell r="O3018" t="str">
            <v>家庭常备器械</v>
          </cell>
          <cell r="P3018" t="str">
            <v>医疗器械</v>
          </cell>
          <cell r="Q3018">
            <v>16096</v>
          </cell>
          <cell r="R3018" t="str">
            <v>成旭</v>
          </cell>
          <cell r="S3018">
            <v>38666690</v>
          </cell>
          <cell r="T3018">
            <v>25</v>
          </cell>
          <cell r="U3018" t="str">
            <v>线下</v>
          </cell>
          <cell r="V3018">
            <v>7.9</v>
          </cell>
          <cell r="W3018">
            <v>240434</v>
          </cell>
        </row>
        <row r="3019">
          <cell r="A3019">
            <v>45451.4506944444</v>
          </cell>
          <cell r="B3019">
            <v>58301556</v>
          </cell>
          <cell r="C3019">
            <v>102565</v>
          </cell>
          <cell r="D3019" t="str">
            <v>四川太极武侯区佳灵路药店</v>
          </cell>
          <cell r="E3019">
            <v>2506774</v>
          </cell>
          <cell r="F3019" t="str">
            <v>医用重组胶原蛋白修复贴</v>
          </cell>
          <cell r="G3019" t="str">
            <v>28g(23cmx21cm）x5袋</v>
          </cell>
          <cell r="H3019" t="str">
            <v>盒</v>
          </cell>
          <cell r="I3019">
            <v>1</v>
          </cell>
          <cell r="J3019">
            <v>25</v>
          </cell>
          <cell r="K3019">
            <v>17.1</v>
          </cell>
          <cell r="L3019" t="str">
            <v>68.4%</v>
          </cell>
          <cell r="M3019">
            <v>40116</v>
          </cell>
          <cell r="N3019" t="str">
            <v>其他家庭常备器械类</v>
          </cell>
          <cell r="O3019" t="str">
            <v>家庭常备器械</v>
          </cell>
          <cell r="P3019" t="str">
            <v>医疗器械</v>
          </cell>
          <cell r="Q3019">
            <v>16096</v>
          </cell>
          <cell r="R3019" t="str">
            <v>成旭</v>
          </cell>
          <cell r="S3019">
            <v>38666690</v>
          </cell>
          <cell r="T3019">
            <v>25</v>
          </cell>
          <cell r="U3019" t="str">
            <v>线下</v>
          </cell>
          <cell r="V3019">
            <v>7.9</v>
          </cell>
          <cell r="W3019">
            <v>240434</v>
          </cell>
        </row>
        <row r="3020">
          <cell r="A3020">
            <v>45451.4506944444</v>
          </cell>
          <cell r="B3020">
            <v>58301556</v>
          </cell>
          <cell r="C3020">
            <v>102565</v>
          </cell>
          <cell r="D3020" t="str">
            <v>四川太极武侯区佳灵路药店</v>
          </cell>
          <cell r="E3020">
            <v>2506774</v>
          </cell>
          <cell r="F3020" t="str">
            <v>医用重组胶原蛋白修复贴</v>
          </cell>
          <cell r="G3020" t="str">
            <v>28g(23cmx21cm）x5袋</v>
          </cell>
          <cell r="H3020" t="str">
            <v>盒</v>
          </cell>
          <cell r="I3020">
            <v>1</v>
          </cell>
          <cell r="J3020">
            <v>25</v>
          </cell>
          <cell r="K3020">
            <v>17.1</v>
          </cell>
          <cell r="L3020" t="str">
            <v>68.4%</v>
          </cell>
          <cell r="M3020">
            <v>40116</v>
          </cell>
          <cell r="N3020" t="str">
            <v>其他家庭常备器械类</v>
          </cell>
          <cell r="O3020" t="str">
            <v>家庭常备器械</v>
          </cell>
          <cell r="P3020" t="str">
            <v>医疗器械</v>
          </cell>
          <cell r="Q3020">
            <v>16096</v>
          </cell>
          <cell r="R3020" t="str">
            <v>成旭</v>
          </cell>
          <cell r="S3020">
            <v>38666690</v>
          </cell>
          <cell r="T3020">
            <v>25</v>
          </cell>
          <cell r="U3020" t="str">
            <v>线下</v>
          </cell>
          <cell r="V3020">
            <v>7.9</v>
          </cell>
          <cell r="W3020">
            <v>240434</v>
          </cell>
        </row>
        <row r="3021">
          <cell r="A3021">
            <v>45451.675</v>
          </cell>
          <cell r="B3021">
            <v>58305270</v>
          </cell>
          <cell r="C3021">
            <v>102565</v>
          </cell>
          <cell r="D3021" t="str">
            <v>四川太极武侯区佳灵路药店</v>
          </cell>
          <cell r="E3021">
            <v>2505131</v>
          </cell>
          <cell r="F3021" t="str">
            <v>重组人源胶原蛋白修复敷料</v>
          </cell>
          <cell r="G3021" t="str">
            <v>F型 28g(23cmx21cm)x5袋 (枢颜)</v>
          </cell>
          <cell r="H3021" t="str">
            <v>盒</v>
          </cell>
          <cell r="I3021">
            <v>1</v>
          </cell>
          <cell r="J3021">
            <v>24.75</v>
          </cell>
          <cell r="K3021">
            <v>16.85</v>
          </cell>
          <cell r="L3021" t="str">
            <v>68.08%</v>
          </cell>
          <cell r="M3021">
            <v>40116</v>
          </cell>
          <cell r="N3021" t="str">
            <v>其他家庭常备器械类</v>
          </cell>
          <cell r="O3021" t="str">
            <v>家庭常备器械</v>
          </cell>
          <cell r="P3021" t="str">
            <v>医疗器械</v>
          </cell>
          <cell r="Q3021">
            <v>27883</v>
          </cell>
          <cell r="R3021" t="str">
            <v>何方喜</v>
          </cell>
          <cell r="S3021">
            <v>38551045</v>
          </cell>
          <cell r="T3021">
            <v>24.75</v>
          </cell>
          <cell r="U3021" t="str">
            <v>线下</v>
          </cell>
          <cell r="V3021">
            <v>7.9</v>
          </cell>
          <cell r="W3021">
            <v>20240326</v>
          </cell>
        </row>
        <row r="3022">
          <cell r="A3022">
            <v>45451.675</v>
          </cell>
          <cell r="B3022">
            <v>58305270</v>
          </cell>
          <cell r="C3022">
            <v>102565</v>
          </cell>
          <cell r="D3022" t="str">
            <v>四川太极武侯区佳灵路药店</v>
          </cell>
          <cell r="E3022">
            <v>2505131</v>
          </cell>
          <cell r="F3022" t="str">
            <v>重组人源胶原蛋白修复敷料</v>
          </cell>
          <cell r="G3022" t="str">
            <v>F型 28g(23cmx21cm)x5袋 (枢颜)</v>
          </cell>
          <cell r="H3022" t="str">
            <v>盒</v>
          </cell>
          <cell r="I3022">
            <v>1</v>
          </cell>
          <cell r="J3022">
            <v>24.75</v>
          </cell>
          <cell r="K3022">
            <v>16.85</v>
          </cell>
          <cell r="L3022" t="str">
            <v>68.08%</v>
          </cell>
          <cell r="M3022">
            <v>40116</v>
          </cell>
          <cell r="N3022" t="str">
            <v>其他家庭常备器械类</v>
          </cell>
          <cell r="O3022" t="str">
            <v>家庭常备器械</v>
          </cell>
          <cell r="P3022" t="str">
            <v>医疗器械</v>
          </cell>
          <cell r="Q3022">
            <v>27883</v>
          </cell>
          <cell r="R3022" t="str">
            <v>何方喜</v>
          </cell>
          <cell r="S3022">
            <v>38551045</v>
          </cell>
          <cell r="T3022">
            <v>24.75</v>
          </cell>
          <cell r="U3022" t="str">
            <v>线下</v>
          </cell>
          <cell r="V3022">
            <v>7.9</v>
          </cell>
          <cell r="W3022">
            <v>20240326</v>
          </cell>
        </row>
        <row r="3023">
          <cell r="A3023">
            <v>45451.675</v>
          </cell>
          <cell r="B3023">
            <v>58305270</v>
          </cell>
          <cell r="C3023">
            <v>102565</v>
          </cell>
          <cell r="D3023" t="str">
            <v>四川太极武侯区佳灵路药店</v>
          </cell>
          <cell r="E3023">
            <v>2505131</v>
          </cell>
          <cell r="F3023" t="str">
            <v>重组人源胶原蛋白修复敷料</v>
          </cell>
          <cell r="G3023" t="str">
            <v>F型 28g(23cmx21cm)x5袋 (枢颜)</v>
          </cell>
          <cell r="H3023" t="str">
            <v>盒</v>
          </cell>
          <cell r="I3023">
            <v>1</v>
          </cell>
          <cell r="J3023">
            <v>24.75</v>
          </cell>
          <cell r="K3023">
            <v>16.85</v>
          </cell>
          <cell r="L3023" t="str">
            <v>68.08%</v>
          </cell>
          <cell r="M3023">
            <v>40116</v>
          </cell>
          <cell r="N3023" t="str">
            <v>其他家庭常备器械类</v>
          </cell>
          <cell r="O3023" t="str">
            <v>家庭常备器械</v>
          </cell>
          <cell r="P3023" t="str">
            <v>医疗器械</v>
          </cell>
          <cell r="Q3023">
            <v>27883</v>
          </cell>
          <cell r="R3023" t="str">
            <v>何方喜</v>
          </cell>
          <cell r="S3023">
            <v>38551045</v>
          </cell>
          <cell r="T3023">
            <v>24.75</v>
          </cell>
          <cell r="U3023" t="str">
            <v>线下</v>
          </cell>
          <cell r="V3023">
            <v>7.9</v>
          </cell>
          <cell r="W3023">
            <v>20240326</v>
          </cell>
        </row>
        <row r="3024">
          <cell r="A3024">
            <v>45451.675</v>
          </cell>
          <cell r="B3024">
            <v>58305270</v>
          </cell>
          <cell r="C3024">
            <v>102565</v>
          </cell>
          <cell r="D3024" t="str">
            <v>四川太极武侯区佳灵路药店</v>
          </cell>
          <cell r="E3024">
            <v>2505131</v>
          </cell>
          <cell r="F3024" t="str">
            <v>重组人源胶原蛋白修复敷料</v>
          </cell>
          <cell r="G3024" t="str">
            <v>F型 28g(23cmx21cm)x5袋 (枢颜)</v>
          </cell>
          <cell r="H3024" t="str">
            <v>盒</v>
          </cell>
          <cell r="I3024">
            <v>1</v>
          </cell>
          <cell r="J3024">
            <v>24.75</v>
          </cell>
          <cell r="K3024">
            <v>16.85</v>
          </cell>
          <cell r="L3024" t="str">
            <v>68.08%</v>
          </cell>
          <cell r="M3024">
            <v>40116</v>
          </cell>
          <cell r="N3024" t="str">
            <v>其他家庭常备器械类</v>
          </cell>
          <cell r="O3024" t="str">
            <v>家庭常备器械</v>
          </cell>
          <cell r="P3024" t="str">
            <v>医疗器械</v>
          </cell>
          <cell r="Q3024">
            <v>27883</v>
          </cell>
          <cell r="R3024" t="str">
            <v>何方喜</v>
          </cell>
          <cell r="S3024">
            <v>38551045</v>
          </cell>
          <cell r="T3024">
            <v>24.75</v>
          </cell>
          <cell r="U3024" t="str">
            <v>线下</v>
          </cell>
          <cell r="V3024">
            <v>7.9</v>
          </cell>
          <cell r="W3024">
            <v>20240326</v>
          </cell>
        </row>
        <row r="3025">
          <cell r="A3025">
            <v>45451.9416666667</v>
          </cell>
          <cell r="B3025">
            <v>58310317</v>
          </cell>
          <cell r="C3025">
            <v>102565</v>
          </cell>
          <cell r="D3025" t="str">
            <v>四川太极武侯区佳灵路药店</v>
          </cell>
          <cell r="E3025">
            <v>2505131</v>
          </cell>
          <cell r="F3025" t="str">
            <v>重组人源胶原蛋白修复敷料</v>
          </cell>
          <cell r="G3025" t="str">
            <v>F型 28g(23cmx21cm)x5袋 (枢颜)</v>
          </cell>
          <cell r="H3025" t="str">
            <v>盒</v>
          </cell>
          <cell r="I3025">
            <v>1</v>
          </cell>
          <cell r="J3025">
            <v>24.75</v>
          </cell>
          <cell r="K3025">
            <v>16.85</v>
          </cell>
          <cell r="L3025" t="str">
            <v>68.08%</v>
          </cell>
          <cell r="M3025">
            <v>40116</v>
          </cell>
          <cell r="N3025" t="str">
            <v>其他家庭常备器械类</v>
          </cell>
          <cell r="O3025" t="str">
            <v>家庭常备器械</v>
          </cell>
          <cell r="P3025" t="str">
            <v>医疗器械</v>
          </cell>
          <cell r="Q3025">
            <v>27699</v>
          </cell>
          <cell r="R3025" t="str">
            <v>张玉</v>
          </cell>
          <cell r="S3025">
            <v>38551045</v>
          </cell>
          <cell r="T3025">
            <v>24.75</v>
          </cell>
          <cell r="U3025" t="str">
            <v>线下</v>
          </cell>
          <cell r="V3025">
            <v>7.9</v>
          </cell>
          <cell r="W3025">
            <v>20240326</v>
          </cell>
        </row>
        <row r="3026">
          <cell r="A3026">
            <v>45451.9416666667</v>
          </cell>
          <cell r="B3026">
            <v>58310317</v>
          </cell>
          <cell r="C3026">
            <v>102565</v>
          </cell>
          <cell r="D3026" t="str">
            <v>四川太极武侯区佳灵路药店</v>
          </cell>
          <cell r="E3026">
            <v>2505131</v>
          </cell>
          <cell r="F3026" t="str">
            <v>重组人源胶原蛋白修复敷料</v>
          </cell>
          <cell r="G3026" t="str">
            <v>F型 28g(23cmx21cm)x5袋 (枢颜)</v>
          </cell>
          <cell r="H3026" t="str">
            <v>盒</v>
          </cell>
          <cell r="I3026">
            <v>1</v>
          </cell>
          <cell r="J3026">
            <v>24.75</v>
          </cell>
          <cell r="K3026">
            <v>16.85</v>
          </cell>
          <cell r="L3026" t="str">
            <v>68.08%</v>
          </cell>
          <cell r="M3026">
            <v>40116</v>
          </cell>
          <cell r="N3026" t="str">
            <v>其他家庭常备器械类</v>
          </cell>
          <cell r="O3026" t="str">
            <v>家庭常备器械</v>
          </cell>
          <cell r="P3026" t="str">
            <v>医疗器械</v>
          </cell>
          <cell r="Q3026">
            <v>27699</v>
          </cell>
          <cell r="R3026" t="str">
            <v>张玉</v>
          </cell>
          <cell r="S3026">
            <v>38551045</v>
          </cell>
          <cell r="T3026">
            <v>24.75</v>
          </cell>
          <cell r="U3026" t="str">
            <v>线下</v>
          </cell>
          <cell r="V3026">
            <v>7.9</v>
          </cell>
          <cell r="W3026">
            <v>20240326</v>
          </cell>
        </row>
        <row r="3027">
          <cell r="A3027">
            <v>45451.9416666667</v>
          </cell>
          <cell r="B3027">
            <v>58310317</v>
          </cell>
          <cell r="C3027">
            <v>102565</v>
          </cell>
          <cell r="D3027" t="str">
            <v>四川太极武侯区佳灵路药店</v>
          </cell>
          <cell r="E3027">
            <v>2505131</v>
          </cell>
          <cell r="F3027" t="str">
            <v>重组人源胶原蛋白修复敷料</v>
          </cell>
          <cell r="G3027" t="str">
            <v>F型 28g(23cmx21cm)x5袋 (枢颜)</v>
          </cell>
          <cell r="H3027" t="str">
            <v>盒</v>
          </cell>
          <cell r="I3027">
            <v>1</v>
          </cell>
          <cell r="J3027">
            <v>24.75</v>
          </cell>
          <cell r="K3027">
            <v>16.85</v>
          </cell>
          <cell r="L3027" t="str">
            <v>68.08%</v>
          </cell>
          <cell r="M3027">
            <v>40116</v>
          </cell>
          <cell r="N3027" t="str">
            <v>其他家庭常备器械类</v>
          </cell>
          <cell r="O3027" t="str">
            <v>家庭常备器械</v>
          </cell>
          <cell r="P3027" t="str">
            <v>医疗器械</v>
          </cell>
          <cell r="Q3027">
            <v>27699</v>
          </cell>
          <cell r="R3027" t="str">
            <v>张玉</v>
          </cell>
          <cell r="S3027">
            <v>38551045</v>
          </cell>
          <cell r="T3027">
            <v>24.75</v>
          </cell>
          <cell r="U3027" t="str">
            <v>线下</v>
          </cell>
          <cell r="V3027">
            <v>7.9</v>
          </cell>
          <cell r="W3027">
            <v>20240326</v>
          </cell>
        </row>
        <row r="3028">
          <cell r="A3028">
            <v>45451.9416666667</v>
          </cell>
          <cell r="B3028">
            <v>58310317</v>
          </cell>
          <cell r="C3028">
            <v>102565</v>
          </cell>
          <cell r="D3028" t="str">
            <v>四川太极武侯区佳灵路药店</v>
          </cell>
          <cell r="E3028">
            <v>2505131</v>
          </cell>
          <cell r="F3028" t="str">
            <v>重组人源胶原蛋白修复敷料</v>
          </cell>
          <cell r="G3028" t="str">
            <v>F型 28g(23cmx21cm)x5袋 (枢颜)</v>
          </cell>
          <cell r="H3028" t="str">
            <v>盒</v>
          </cell>
          <cell r="I3028">
            <v>1</v>
          </cell>
          <cell r="J3028">
            <v>24.75</v>
          </cell>
          <cell r="K3028">
            <v>16.85</v>
          </cell>
          <cell r="L3028" t="str">
            <v>68.08%</v>
          </cell>
          <cell r="M3028">
            <v>40116</v>
          </cell>
          <cell r="N3028" t="str">
            <v>其他家庭常备器械类</v>
          </cell>
          <cell r="O3028" t="str">
            <v>家庭常备器械</v>
          </cell>
          <cell r="P3028" t="str">
            <v>医疗器械</v>
          </cell>
          <cell r="Q3028">
            <v>27699</v>
          </cell>
          <cell r="R3028" t="str">
            <v>张玉</v>
          </cell>
          <cell r="S3028">
            <v>38551045</v>
          </cell>
          <cell r="T3028">
            <v>24.75</v>
          </cell>
          <cell r="U3028" t="str">
            <v>线下</v>
          </cell>
          <cell r="V3028">
            <v>7.9</v>
          </cell>
          <cell r="W3028">
            <v>20240326</v>
          </cell>
        </row>
        <row r="3029">
          <cell r="A3029">
            <v>45452.8861111111</v>
          </cell>
          <cell r="B3029">
            <v>58320460</v>
          </cell>
          <cell r="C3029">
            <v>102565</v>
          </cell>
          <cell r="D3029" t="str">
            <v>四川太极武侯区佳灵路药店</v>
          </cell>
          <cell r="E3029">
            <v>2506774</v>
          </cell>
          <cell r="F3029" t="str">
            <v>医用重组胶原蛋白修复贴</v>
          </cell>
          <cell r="G3029" t="str">
            <v>28g(23cmx21cm）x5袋</v>
          </cell>
          <cell r="H3029" t="str">
            <v>盒</v>
          </cell>
          <cell r="I3029">
            <v>1</v>
          </cell>
          <cell r="J3029">
            <v>24</v>
          </cell>
          <cell r="K3029">
            <v>16.1</v>
          </cell>
          <cell r="L3029" t="str">
            <v>67.08%</v>
          </cell>
          <cell r="M3029">
            <v>40116</v>
          </cell>
          <cell r="N3029" t="str">
            <v>其他家庭常备器械类</v>
          </cell>
          <cell r="O3029" t="str">
            <v>家庭常备器械</v>
          </cell>
          <cell r="P3029" t="str">
            <v>医疗器械</v>
          </cell>
          <cell r="Q3029">
            <v>16096</v>
          </cell>
          <cell r="R3029" t="str">
            <v>成旭</v>
          </cell>
          <cell r="S3029">
            <v>38666690</v>
          </cell>
          <cell r="T3029">
            <v>24</v>
          </cell>
          <cell r="U3029" t="str">
            <v>线下</v>
          </cell>
          <cell r="V3029">
            <v>7.9</v>
          </cell>
          <cell r="W3029">
            <v>240434</v>
          </cell>
        </row>
        <row r="3030">
          <cell r="A3030">
            <v>45452.8861111111</v>
          </cell>
          <cell r="B3030">
            <v>58320460</v>
          </cell>
          <cell r="C3030">
            <v>102565</v>
          </cell>
          <cell r="D3030" t="str">
            <v>四川太极武侯区佳灵路药店</v>
          </cell>
          <cell r="E3030">
            <v>2506774</v>
          </cell>
          <cell r="F3030" t="str">
            <v>医用重组胶原蛋白修复贴</v>
          </cell>
          <cell r="G3030" t="str">
            <v>28g(23cmx21cm）x5袋</v>
          </cell>
          <cell r="H3030" t="str">
            <v>盒</v>
          </cell>
          <cell r="I3030">
            <v>1</v>
          </cell>
          <cell r="J3030">
            <v>25</v>
          </cell>
          <cell r="K3030">
            <v>17.1</v>
          </cell>
          <cell r="L3030" t="str">
            <v>68.4%</v>
          </cell>
          <cell r="M3030">
            <v>40116</v>
          </cell>
          <cell r="N3030" t="str">
            <v>其他家庭常备器械类</v>
          </cell>
          <cell r="O3030" t="str">
            <v>家庭常备器械</v>
          </cell>
          <cell r="P3030" t="str">
            <v>医疗器械</v>
          </cell>
          <cell r="Q3030">
            <v>16096</v>
          </cell>
          <cell r="R3030" t="str">
            <v>成旭</v>
          </cell>
          <cell r="S3030">
            <v>38666690</v>
          </cell>
          <cell r="T3030">
            <v>25</v>
          </cell>
          <cell r="U3030" t="str">
            <v>线下</v>
          </cell>
          <cell r="V3030">
            <v>7.9</v>
          </cell>
          <cell r="W3030">
            <v>240434</v>
          </cell>
        </row>
        <row r="3031">
          <cell r="A3031">
            <v>45452.8861111111</v>
          </cell>
          <cell r="B3031">
            <v>58320460</v>
          </cell>
          <cell r="C3031">
            <v>102565</v>
          </cell>
          <cell r="D3031" t="str">
            <v>四川太极武侯区佳灵路药店</v>
          </cell>
          <cell r="E3031">
            <v>2506774</v>
          </cell>
          <cell r="F3031" t="str">
            <v>医用重组胶原蛋白修复贴</v>
          </cell>
          <cell r="G3031" t="str">
            <v>28g(23cmx21cm）x5袋</v>
          </cell>
          <cell r="H3031" t="str">
            <v>盒</v>
          </cell>
          <cell r="I3031">
            <v>1</v>
          </cell>
          <cell r="J3031">
            <v>25</v>
          </cell>
          <cell r="K3031">
            <v>17.1</v>
          </cell>
          <cell r="L3031" t="str">
            <v>68.4%</v>
          </cell>
          <cell r="M3031">
            <v>40116</v>
          </cell>
          <cell r="N3031" t="str">
            <v>其他家庭常备器械类</v>
          </cell>
          <cell r="O3031" t="str">
            <v>家庭常备器械</v>
          </cell>
          <cell r="P3031" t="str">
            <v>医疗器械</v>
          </cell>
          <cell r="Q3031">
            <v>16096</v>
          </cell>
          <cell r="R3031" t="str">
            <v>成旭</v>
          </cell>
          <cell r="S3031">
            <v>38666690</v>
          </cell>
          <cell r="T3031">
            <v>25</v>
          </cell>
          <cell r="U3031" t="str">
            <v>线下</v>
          </cell>
          <cell r="V3031">
            <v>7.9</v>
          </cell>
          <cell r="W3031">
            <v>240434</v>
          </cell>
        </row>
        <row r="3032">
          <cell r="A3032">
            <v>45452.8861111111</v>
          </cell>
          <cell r="B3032">
            <v>58320460</v>
          </cell>
          <cell r="C3032">
            <v>102565</v>
          </cell>
          <cell r="D3032" t="str">
            <v>四川太极武侯区佳灵路药店</v>
          </cell>
          <cell r="E3032">
            <v>2506774</v>
          </cell>
          <cell r="F3032" t="str">
            <v>医用重组胶原蛋白修复贴</v>
          </cell>
          <cell r="G3032" t="str">
            <v>28g(23cmx21cm）x5袋</v>
          </cell>
          <cell r="H3032" t="str">
            <v>盒</v>
          </cell>
          <cell r="I3032">
            <v>1</v>
          </cell>
          <cell r="J3032">
            <v>25</v>
          </cell>
          <cell r="K3032">
            <v>17.1</v>
          </cell>
          <cell r="L3032" t="str">
            <v>68.4%</v>
          </cell>
          <cell r="M3032">
            <v>40116</v>
          </cell>
          <cell r="N3032" t="str">
            <v>其他家庭常备器械类</v>
          </cell>
          <cell r="O3032" t="str">
            <v>家庭常备器械</v>
          </cell>
          <cell r="P3032" t="str">
            <v>医疗器械</v>
          </cell>
          <cell r="Q3032">
            <v>16096</v>
          </cell>
          <cell r="R3032" t="str">
            <v>成旭</v>
          </cell>
          <cell r="S3032">
            <v>38666690</v>
          </cell>
          <cell r="T3032">
            <v>25</v>
          </cell>
          <cell r="U3032" t="str">
            <v>线下</v>
          </cell>
          <cell r="V3032">
            <v>7.9</v>
          </cell>
          <cell r="W3032">
            <v>240434</v>
          </cell>
        </row>
        <row r="3033">
          <cell r="A3033">
            <v>45453.5006944444</v>
          </cell>
          <cell r="B3033">
            <v>58324196</v>
          </cell>
          <cell r="C3033">
            <v>102565</v>
          </cell>
          <cell r="D3033" t="str">
            <v>四川太极武侯区佳灵路药店</v>
          </cell>
          <cell r="E3033">
            <v>2506774</v>
          </cell>
          <cell r="F3033" t="str">
            <v>医用重组胶原蛋白修复贴</v>
          </cell>
          <cell r="G3033" t="str">
            <v>28g(23cmx21cm）x5袋</v>
          </cell>
          <cell r="H3033" t="str">
            <v>盒</v>
          </cell>
          <cell r="I3033">
            <v>1</v>
          </cell>
          <cell r="J3033">
            <v>25</v>
          </cell>
          <cell r="K3033">
            <v>17.1</v>
          </cell>
          <cell r="L3033" t="str">
            <v>68.4%</v>
          </cell>
          <cell r="M3033">
            <v>40116</v>
          </cell>
          <cell r="N3033" t="str">
            <v>其他家庭常备器械类</v>
          </cell>
          <cell r="O3033" t="str">
            <v>家庭常备器械</v>
          </cell>
          <cell r="P3033" t="str">
            <v>医疗器械</v>
          </cell>
          <cell r="Q3033">
            <v>16096</v>
          </cell>
          <cell r="R3033" t="str">
            <v>成旭</v>
          </cell>
          <cell r="S3033">
            <v>38666690</v>
          </cell>
          <cell r="T3033">
            <v>25</v>
          </cell>
          <cell r="U3033" t="str">
            <v>线下</v>
          </cell>
          <cell r="V3033">
            <v>7.9</v>
          </cell>
          <cell r="W3033">
            <v>240434</v>
          </cell>
        </row>
        <row r="3034">
          <cell r="A3034">
            <v>45453.5006944444</v>
          </cell>
          <cell r="B3034">
            <v>58324196</v>
          </cell>
          <cell r="C3034">
            <v>102565</v>
          </cell>
          <cell r="D3034" t="str">
            <v>四川太极武侯区佳灵路药店</v>
          </cell>
          <cell r="E3034">
            <v>2506774</v>
          </cell>
          <cell r="F3034" t="str">
            <v>医用重组胶原蛋白修复贴</v>
          </cell>
          <cell r="G3034" t="str">
            <v>28g(23cmx21cm）x5袋</v>
          </cell>
          <cell r="H3034" t="str">
            <v>盒</v>
          </cell>
          <cell r="I3034">
            <v>1</v>
          </cell>
          <cell r="J3034">
            <v>24</v>
          </cell>
          <cell r="K3034">
            <v>16.1</v>
          </cell>
          <cell r="L3034" t="str">
            <v>67.08%</v>
          </cell>
          <cell r="M3034">
            <v>40116</v>
          </cell>
          <cell r="N3034" t="str">
            <v>其他家庭常备器械类</v>
          </cell>
          <cell r="O3034" t="str">
            <v>家庭常备器械</v>
          </cell>
          <cell r="P3034" t="str">
            <v>医疗器械</v>
          </cell>
          <cell r="Q3034">
            <v>16096</v>
          </cell>
          <cell r="R3034" t="str">
            <v>成旭</v>
          </cell>
          <cell r="S3034">
            <v>38666690</v>
          </cell>
          <cell r="T3034">
            <v>24</v>
          </cell>
          <cell r="U3034" t="str">
            <v>线下</v>
          </cell>
          <cell r="V3034">
            <v>7.9</v>
          </cell>
          <cell r="W3034">
            <v>240434</v>
          </cell>
        </row>
        <row r="3035">
          <cell r="A3035">
            <v>45453.5006944444</v>
          </cell>
          <cell r="B3035">
            <v>58324196</v>
          </cell>
          <cell r="C3035">
            <v>102565</v>
          </cell>
          <cell r="D3035" t="str">
            <v>四川太极武侯区佳灵路药店</v>
          </cell>
          <cell r="E3035">
            <v>2506774</v>
          </cell>
          <cell r="F3035" t="str">
            <v>医用重组胶原蛋白修复贴</v>
          </cell>
          <cell r="G3035" t="str">
            <v>28g(23cmx21cm）x5袋</v>
          </cell>
          <cell r="H3035" t="str">
            <v>盒</v>
          </cell>
          <cell r="I3035">
            <v>1</v>
          </cell>
          <cell r="J3035">
            <v>25</v>
          </cell>
          <cell r="K3035">
            <v>17.1</v>
          </cell>
          <cell r="L3035" t="str">
            <v>68.4%</v>
          </cell>
          <cell r="M3035">
            <v>40116</v>
          </cell>
          <cell r="N3035" t="str">
            <v>其他家庭常备器械类</v>
          </cell>
          <cell r="O3035" t="str">
            <v>家庭常备器械</v>
          </cell>
          <cell r="P3035" t="str">
            <v>医疗器械</v>
          </cell>
          <cell r="Q3035">
            <v>16096</v>
          </cell>
          <cell r="R3035" t="str">
            <v>成旭</v>
          </cell>
          <cell r="S3035">
            <v>38666690</v>
          </cell>
          <cell r="T3035">
            <v>25</v>
          </cell>
          <cell r="U3035" t="str">
            <v>线下</v>
          </cell>
          <cell r="V3035">
            <v>7.9</v>
          </cell>
          <cell r="W3035">
            <v>240434</v>
          </cell>
        </row>
        <row r="3036">
          <cell r="A3036">
            <v>45453.5006944444</v>
          </cell>
          <cell r="B3036">
            <v>58324196</v>
          </cell>
          <cell r="C3036">
            <v>102565</v>
          </cell>
          <cell r="D3036" t="str">
            <v>四川太极武侯区佳灵路药店</v>
          </cell>
          <cell r="E3036">
            <v>2506774</v>
          </cell>
          <cell r="F3036" t="str">
            <v>医用重组胶原蛋白修复贴</v>
          </cell>
          <cell r="G3036" t="str">
            <v>28g(23cmx21cm）x5袋</v>
          </cell>
          <cell r="H3036" t="str">
            <v>盒</v>
          </cell>
          <cell r="I3036">
            <v>1</v>
          </cell>
          <cell r="J3036">
            <v>25</v>
          </cell>
          <cell r="K3036">
            <v>17.1</v>
          </cell>
          <cell r="L3036" t="str">
            <v>68.4%</v>
          </cell>
          <cell r="M3036">
            <v>40116</v>
          </cell>
          <cell r="N3036" t="str">
            <v>其他家庭常备器械类</v>
          </cell>
          <cell r="O3036" t="str">
            <v>家庭常备器械</v>
          </cell>
          <cell r="P3036" t="str">
            <v>医疗器械</v>
          </cell>
          <cell r="Q3036">
            <v>16096</v>
          </cell>
          <cell r="R3036" t="str">
            <v>成旭</v>
          </cell>
          <cell r="S3036">
            <v>38666690</v>
          </cell>
          <cell r="T3036">
            <v>25</v>
          </cell>
          <cell r="U3036" t="str">
            <v>线下</v>
          </cell>
          <cell r="V3036">
            <v>7.9</v>
          </cell>
          <cell r="W3036">
            <v>240434</v>
          </cell>
        </row>
        <row r="3037">
          <cell r="A3037">
            <v>45453.8416666667</v>
          </cell>
          <cell r="B3037">
            <v>58330304</v>
          </cell>
          <cell r="C3037">
            <v>102565</v>
          </cell>
          <cell r="D3037" t="str">
            <v>四川太极武侯区佳灵路药店</v>
          </cell>
          <cell r="E3037">
            <v>2506774</v>
          </cell>
          <cell r="F3037" t="str">
            <v>医用重组胶原蛋白修复贴</v>
          </cell>
          <cell r="G3037" t="str">
            <v>28g(23cmx21cm）x5袋</v>
          </cell>
          <cell r="H3037" t="str">
            <v>盒</v>
          </cell>
          <cell r="I3037">
            <v>1</v>
          </cell>
          <cell r="J3037">
            <v>25</v>
          </cell>
          <cell r="K3037">
            <v>17.1</v>
          </cell>
          <cell r="L3037" t="str">
            <v>68.4%</v>
          </cell>
          <cell r="M3037">
            <v>40116</v>
          </cell>
          <cell r="N3037" t="str">
            <v>其他家庭常备器械类</v>
          </cell>
          <cell r="O3037" t="str">
            <v>家庭常备器械</v>
          </cell>
          <cell r="P3037" t="str">
            <v>医疗器械</v>
          </cell>
          <cell r="Q3037">
            <v>27883</v>
          </cell>
          <cell r="R3037" t="str">
            <v>何方喜</v>
          </cell>
          <cell r="S3037">
            <v>38666690</v>
          </cell>
          <cell r="T3037">
            <v>25</v>
          </cell>
          <cell r="U3037" t="str">
            <v>线下</v>
          </cell>
          <cell r="V3037">
            <v>7.9</v>
          </cell>
          <cell r="W3037">
            <v>240434</v>
          </cell>
        </row>
        <row r="3038">
          <cell r="A3038">
            <v>45453.8416666667</v>
          </cell>
          <cell r="B3038">
            <v>58330304</v>
          </cell>
          <cell r="C3038">
            <v>102565</v>
          </cell>
          <cell r="D3038" t="str">
            <v>四川太极武侯区佳灵路药店</v>
          </cell>
          <cell r="E3038">
            <v>2506774</v>
          </cell>
          <cell r="F3038" t="str">
            <v>医用重组胶原蛋白修复贴</v>
          </cell>
          <cell r="G3038" t="str">
            <v>28g(23cmx21cm）x5袋</v>
          </cell>
          <cell r="H3038" t="str">
            <v>盒</v>
          </cell>
          <cell r="I3038">
            <v>1</v>
          </cell>
          <cell r="J3038">
            <v>25</v>
          </cell>
          <cell r="K3038">
            <v>17.1</v>
          </cell>
          <cell r="L3038" t="str">
            <v>68.4%</v>
          </cell>
          <cell r="M3038">
            <v>40116</v>
          </cell>
          <cell r="N3038" t="str">
            <v>其他家庭常备器械类</v>
          </cell>
          <cell r="O3038" t="str">
            <v>家庭常备器械</v>
          </cell>
          <cell r="P3038" t="str">
            <v>医疗器械</v>
          </cell>
          <cell r="Q3038">
            <v>27883</v>
          </cell>
          <cell r="R3038" t="str">
            <v>何方喜</v>
          </cell>
          <cell r="S3038">
            <v>38666690</v>
          </cell>
          <cell r="T3038">
            <v>25</v>
          </cell>
          <cell r="U3038" t="str">
            <v>线下</v>
          </cell>
          <cell r="V3038">
            <v>7.9</v>
          </cell>
          <cell r="W3038">
            <v>240434</v>
          </cell>
        </row>
        <row r="3039">
          <cell r="A3039">
            <v>45453.8416666667</v>
          </cell>
          <cell r="B3039">
            <v>58330304</v>
          </cell>
          <cell r="C3039">
            <v>102565</v>
          </cell>
          <cell r="D3039" t="str">
            <v>四川太极武侯区佳灵路药店</v>
          </cell>
          <cell r="E3039">
            <v>2506774</v>
          </cell>
          <cell r="F3039" t="str">
            <v>医用重组胶原蛋白修复贴</v>
          </cell>
          <cell r="G3039" t="str">
            <v>28g(23cmx21cm）x5袋</v>
          </cell>
          <cell r="H3039" t="str">
            <v>盒</v>
          </cell>
          <cell r="I3039">
            <v>1</v>
          </cell>
          <cell r="J3039">
            <v>24</v>
          </cell>
          <cell r="K3039">
            <v>16.1</v>
          </cell>
          <cell r="L3039" t="str">
            <v>67.08%</v>
          </cell>
          <cell r="M3039">
            <v>40116</v>
          </cell>
          <cell r="N3039" t="str">
            <v>其他家庭常备器械类</v>
          </cell>
          <cell r="O3039" t="str">
            <v>家庭常备器械</v>
          </cell>
          <cell r="P3039" t="str">
            <v>医疗器械</v>
          </cell>
          <cell r="Q3039">
            <v>27883</v>
          </cell>
          <cell r="R3039" t="str">
            <v>何方喜</v>
          </cell>
          <cell r="S3039">
            <v>38666690</v>
          </cell>
          <cell r="T3039">
            <v>24</v>
          </cell>
          <cell r="U3039" t="str">
            <v>线下</v>
          </cell>
          <cell r="V3039">
            <v>7.9</v>
          </cell>
          <cell r="W3039">
            <v>240434</v>
          </cell>
        </row>
        <row r="3040">
          <cell r="A3040">
            <v>45453.8416666667</v>
          </cell>
          <cell r="B3040">
            <v>58330304</v>
          </cell>
          <cell r="C3040">
            <v>102565</v>
          </cell>
          <cell r="D3040" t="str">
            <v>四川太极武侯区佳灵路药店</v>
          </cell>
          <cell r="E3040">
            <v>2506774</v>
          </cell>
          <cell r="F3040" t="str">
            <v>医用重组胶原蛋白修复贴</v>
          </cell>
          <cell r="G3040" t="str">
            <v>28g(23cmx21cm）x5袋</v>
          </cell>
          <cell r="H3040" t="str">
            <v>盒</v>
          </cell>
          <cell r="I3040">
            <v>1</v>
          </cell>
          <cell r="J3040">
            <v>25</v>
          </cell>
          <cell r="K3040">
            <v>17.1</v>
          </cell>
          <cell r="L3040" t="str">
            <v>68.4%</v>
          </cell>
          <cell r="M3040">
            <v>40116</v>
          </cell>
          <cell r="N3040" t="str">
            <v>其他家庭常备器械类</v>
          </cell>
          <cell r="O3040" t="str">
            <v>家庭常备器械</v>
          </cell>
          <cell r="P3040" t="str">
            <v>医疗器械</v>
          </cell>
          <cell r="Q3040">
            <v>27883</v>
          </cell>
          <cell r="R3040" t="str">
            <v>何方喜</v>
          </cell>
          <cell r="S3040">
            <v>38666690</v>
          </cell>
          <cell r="T3040">
            <v>25</v>
          </cell>
          <cell r="U3040" t="str">
            <v>线下</v>
          </cell>
          <cell r="V3040">
            <v>7.9</v>
          </cell>
          <cell r="W3040">
            <v>240434</v>
          </cell>
        </row>
        <row r="3041">
          <cell r="A3041">
            <v>45457.8513888889</v>
          </cell>
          <cell r="B3041">
            <v>58379757</v>
          </cell>
          <cell r="C3041">
            <v>102565</v>
          </cell>
          <cell r="D3041" t="str">
            <v>四川太极武侯区佳灵路药店</v>
          </cell>
          <cell r="E3041">
            <v>2506774</v>
          </cell>
          <cell r="F3041" t="str">
            <v>医用重组胶原蛋白修复贴</v>
          </cell>
          <cell r="G3041" t="str">
            <v>28g(23cmx21cm）x5袋</v>
          </cell>
          <cell r="H3041" t="str">
            <v>盒</v>
          </cell>
          <cell r="I3041">
            <v>1</v>
          </cell>
          <cell r="J3041">
            <v>25</v>
          </cell>
          <cell r="K3041">
            <v>17.1</v>
          </cell>
          <cell r="L3041" t="str">
            <v>68.4%</v>
          </cell>
          <cell r="M3041">
            <v>40116</v>
          </cell>
          <cell r="N3041" t="str">
            <v>其他家庭常备器械类</v>
          </cell>
          <cell r="O3041" t="str">
            <v>家庭常备器械</v>
          </cell>
          <cell r="P3041" t="str">
            <v>医疗器械</v>
          </cell>
          <cell r="Q3041">
            <v>27883</v>
          </cell>
          <cell r="R3041" t="str">
            <v>何方喜</v>
          </cell>
          <cell r="S3041">
            <v>38759819</v>
          </cell>
          <cell r="T3041">
            <v>25</v>
          </cell>
          <cell r="U3041" t="str">
            <v>线下</v>
          </cell>
          <cell r="V3041">
            <v>7.9</v>
          </cell>
          <cell r="W3041">
            <v>240439</v>
          </cell>
        </row>
        <row r="3042">
          <cell r="A3042">
            <v>45457.8513888889</v>
          </cell>
          <cell r="B3042">
            <v>58379757</v>
          </cell>
          <cell r="C3042">
            <v>102565</v>
          </cell>
          <cell r="D3042" t="str">
            <v>四川太极武侯区佳灵路药店</v>
          </cell>
          <cell r="E3042">
            <v>2506774</v>
          </cell>
          <cell r="F3042" t="str">
            <v>医用重组胶原蛋白修复贴</v>
          </cell>
          <cell r="G3042" t="str">
            <v>28g(23cmx21cm）x5袋</v>
          </cell>
          <cell r="H3042" t="str">
            <v>盒</v>
          </cell>
          <cell r="I3042">
            <v>1</v>
          </cell>
          <cell r="J3042">
            <v>25</v>
          </cell>
          <cell r="K3042">
            <v>17.1</v>
          </cell>
          <cell r="L3042" t="str">
            <v>68.4%</v>
          </cell>
          <cell r="M3042">
            <v>40116</v>
          </cell>
          <cell r="N3042" t="str">
            <v>其他家庭常备器械类</v>
          </cell>
          <cell r="O3042" t="str">
            <v>家庭常备器械</v>
          </cell>
          <cell r="P3042" t="str">
            <v>医疗器械</v>
          </cell>
          <cell r="Q3042">
            <v>27883</v>
          </cell>
          <cell r="R3042" t="str">
            <v>何方喜</v>
          </cell>
          <cell r="S3042">
            <v>38759819</v>
          </cell>
          <cell r="T3042">
            <v>25</v>
          </cell>
          <cell r="U3042" t="str">
            <v>线下</v>
          </cell>
          <cell r="V3042">
            <v>7.9</v>
          </cell>
          <cell r="W3042">
            <v>240439</v>
          </cell>
        </row>
        <row r="3043">
          <cell r="A3043">
            <v>45457.8513888889</v>
          </cell>
          <cell r="B3043">
            <v>58379757</v>
          </cell>
          <cell r="C3043">
            <v>102565</v>
          </cell>
          <cell r="D3043" t="str">
            <v>四川太极武侯区佳灵路药店</v>
          </cell>
          <cell r="E3043">
            <v>2506774</v>
          </cell>
          <cell r="F3043" t="str">
            <v>医用重组胶原蛋白修复贴</v>
          </cell>
          <cell r="G3043" t="str">
            <v>28g(23cmx21cm）x5袋</v>
          </cell>
          <cell r="H3043" t="str">
            <v>盒</v>
          </cell>
          <cell r="I3043">
            <v>1</v>
          </cell>
          <cell r="J3043">
            <v>25</v>
          </cell>
          <cell r="K3043">
            <v>17.1</v>
          </cell>
          <cell r="L3043" t="str">
            <v>68.4%</v>
          </cell>
          <cell r="M3043">
            <v>40116</v>
          </cell>
          <cell r="N3043" t="str">
            <v>其他家庭常备器械类</v>
          </cell>
          <cell r="O3043" t="str">
            <v>家庭常备器械</v>
          </cell>
          <cell r="P3043" t="str">
            <v>医疗器械</v>
          </cell>
          <cell r="Q3043">
            <v>27883</v>
          </cell>
          <cell r="R3043" t="str">
            <v>何方喜</v>
          </cell>
          <cell r="S3043">
            <v>38759819</v>
          </cell>
          <cell r="T3043">
            <v>25</v>
          </cell>
          <cell r="U3043" t="str">
            <v>线下</v>
          </cell>
          <cell r="V3043">
            <v>7.9</v>
          </cell>
          <cell r="W3043">
            <v>240439</v>
          </cell>
        </row>
        <row r="3044">
          <cell r="A3044">
            <v>45457.8513888889</v>
          </cell>
          <cell r="B3044">
            <v>58379757</v>
          </cell>
          <cell r="C3044">
            <v>102565</v>
          </cell>
          <cell r="D3044" t="str">
            <v>四川太极武侯区佳灵路药店</v>
          </cell>
          <cell r="E3044">
            <v>2506774</v>
          </cell>
          <cell r="F3044" t="str">
            <v>医用重组胶原蛋白修复贴</v>
          </cell>
          <cell r="G3044" t="str">
            <v>28g(23cmx21cm）x5袋</v>
          </cell>
          <cell r="H3044" t="str">
            <v>盒</v>
          </cell>
          <cell r="I3044">
            <v>1</v>
          </cell>
          <cell r="J3044">
            <v>24</v>
          </cell>
          <cell r="K3044">
            <v>16.1</v>
          </cell>
          <cell r="L3044" t="str">
            <v>67.08%</v>
          </cell>
          <cell r="M3044">
            <v>40116</v>
          </cell>
          <cell r="N3044" t="str">
            <v>其他家庭常备器械类</v>
          </cell>
          <cell r="O3044" t="str">
            <v>家庭常备器械</v>
          </cell>
          <cell r="P3044" t="str">
            <v>医疗器械</v>
          </cell>
          <cell r="Q3044">
            <v>27883</v>
          </cell>
          <cell r="R3044" t="str">
            <v>何方喜</v>
          </cell>
          <cell r="S3044">
            <v>38759819</v>
          </cell>
          <cell r="T3044">
            <v>24</v>
          </cell>
          <cell r="U3044" t="str">
            <v>线下</v>
          </cell>
          <cell r="V3044">
            <v>7.9</v>
          </cell>
          <cell r="W3044">
            <v>240439</v>
          </cell>
        </row>
        <row r="3045">
          <cell r="A3045">
            <v>45458.9173611111</v>
          </cell>
          <cell r="B3045">
            <v>58392548</v>
          </cell>
          <cell r="C3045">
            <v>102565</v>
          </cell>
          <cell r="D3045" t="str">
            <v>四川太极武侯区佳灵路药店</v>
          </cell>
          <cell r="E3045">
            <v>2506774</v>
          </cell>
          <cell r="F3045" t="str">
            <v>医用重组胶原蛋白修复贴</v>
          </cell>
          <cell r="G3045" t="str">
            <v>28g(23cmx21cm）x5袋</v>
          </cell>
          <cell r="H3045" t="str">
            <v>盒</v>
          </cell>
          <cell r="I3045">
            <v>1</v>
          </cell>
          <cell r="J3045">
            <v>24.75</v>
          </cell>
          <cell r="K3045">
            <v>16.85</v>
          </cell>
          <cell r="L3045" t="str">
            <v>68.08%</v>
          </cell>
          <cell r="M3045">
            <v>40116</v>
          </cell>
          <cell r="N3045" t="str">
            <v>其他家庭常备器械类</v>
          </cell>
          <cell r="O3045" t="str">
            <v>家庭常备器械</v>
          </cell>
          <cell r="P3045" t="str">
            <v>医疗器械</v>
          </cell>
          <cell r="Q3045">
            <v>27883</v>
          </cell>
          <cell r="R3045" t="str">
            <v>何方喜</v>
          </cell>
          <cell r="S3045">
            <v>38666690</v>
          </cell>
          <cell r="T3045">
            <v>24.75</v>
          </cell>
          <cell r="U3045" t="str">
            <v>线下</v>
          </cell>
          <cell r="V3045">
            <v>7.9</v>
          </cell>
          <cell r="W3045">
            <v>240434</v>
          </cell>
        </row>
        <row r="3046">
          <cell r="A3046">
            <v>45458.9173611111</v>
          </cell>
          <cell r="B3046">
            <v>58392548</v>
          </cell>
          <cell r="C3046">
            <v>102565</v>
          </cell>
          <cell r="D3046" t="str">
            <v>四川太极武侯区佳灵路药店</v>
          </cell>
          <cell r="E3046">
            <v>2506774</v>
          </cell>
          <cell r="F3046" t="str">
            <v>医用重组胶原蛋白修复贴</v>
          </cell>
          <cell r="G3046" t="str">
            <v>28g(23cmx21cm）x5袋</v>
          </cell>
          <cell r="H3046" t="str">
            <v>盒</v>
          </cell>
          <cell r="I3046">
            <v>1</v>
          </cell>
          <cell r="J3046">
            <v>24.75</v>
          </cell>
          <cell r="K3046">
            <v>16.85</v>
          </cell>
          <cell r="L3046" t="str">
            <v>68.08%</v>
          </cell>
          <cell r="M3046">
            <v>40116</v>
          </cell>
          <cell r="N3046" t="str">
            <v>其他家庭常备器械类</v>
          </cell>
          <cell r="O3046" t="str">
            <v>家庭常备器械</v>
          </cell>
          <cell r="P3046" t="str">
            <v>医疗器械</v>
          </cell>
          <cell r="Q3046">
            <v>27883</v>
          </cell>
          <cell r="R3046" t="str">
            <v>何方喜</v>
          </cell>
          <cell r="S3046">
            <v>38666690</v>
          </cell>
          <cell r="T3046">
            <v>24.75</v>
          </cell>
          <cell r="U3046" t="str">
            <v>线下</v>
          </cell>
          <cell r="V3046">
            <v>7.9</v>
          </cell>
          <cell r="W3046">
            <v>240434</v>
          </cell>
        </row>
        <row r="3047">
          <cell r="A3047">
            <v>45458.9173611111</v>
          </cell>
          <cell r="B3047">
            <v>58392548</v>
          </cell>
          <cell r="C3047">
            <v>102565</v>
          </cell>
          <cell r="D3047" t="str">
            <v>四川太极武侯区佳灵路药店</v>
          </cell>
          <cell r="E3047">
            <v>2506774</v>
          </cell>
          <cell r="F3047" t="str">
            <v>医用重组胶原蛋白修复贴</v>
          </cell>
          <cell r="G3047" t="str">
            <v>28g(23cmx21cm）x5袋</v>
          </cell>
          <cell r="H3047" t="str">
            <v>盒</v>
          </cell>
          <cell r="I3047">
            <v>1</v>
          </cell>
          <cell r="J3047">
            <v>24.75</v>
          </cell>
          <cell r="K3047">
            <v>16.85</v>
          </cell>
          <cell r="L3047" t="str">
            <v>68.08%</v>
          </cell>
          <cell r="M3047">
            <v>40116</v>
          </cell>
          <cell r="N3047" t="str">
            <v>其他家庭常备器械类</v>
          </cell>
          <cell r="O3047" t="str">
            <v>家庭常备器械</v>
          </cell>
          <cell r="P3047" t="str">
            <v>医疗器械</v>
          </cell>
          <cell r="Q3047">
            <v>27883</v>
          </cell>
          <cell r="R3047" t="str">
            <v>何方喜</v>
          </cell>
          <cell r="S3047">
            <v>38666690</v>
          </cell>
          <cell r="T3047">
            <v>24.75</v>
          </cell>
          <cell r="U3047" t="str">
            <v>线下</v>
          </cell>
          <cell r="V3047">
            <v>7.9</v>
          </cell>
          <cell r="W3047">
            <v>240434</v>
          </cell>
        </row>
        <row r="3048">
          <cell r="A3048">
            <v>45458.9173611111</v>
          </cell>
          <cell r="B3048">
            <v>58392548</v>
          </cell>
          <cell r="C3048">
            <v>102565</v>
          </cell>
          <cell r="D3048" t="str">
            <v>四川太极武侯区佳灵路药店</v>
          </cell>
          <cell r="E3048">
            <v>2506774</v>
          </cell>
          <cell r="F3048" t="str">
            <v>医用重组胶原蛋白修复贴</v>
          </cell>
          <cell r="G3048" t="str">
            <v>28g(23cmx21cm）x5袋</v>
          </cell>
          <cell r="H3048" t="str">
            <v>盒</v>
          </cell>
          <cell r="I3048">
            <v>1</v>
          </cell>
          <cell r="J3048">
            <v>24.75</v>
          </cell>
          <cell r="K3048">
            <v>16.85</v>
          </cell>
          <cell r="L3048" t="str">
            <v>68.08%</v>
          </cell>
          <cell r="M3048">
            <v>40116</v>
          </cell>
          <cell r="N3048" t="str">
            <v>其他家庭常备器械类</v>
          </cell>
          <cell r="O3048" t="str">
            <v>家庭常备器械</v>
          </cell>
          <cell r="P3048" t="str">
            <v>医疗器械</v>
          </cell>
          <cell r="Q3048">
            <v>27883</v>
          </cell>
          <cell r="R3048" t="str">
            <v>何方喜</v>
          </cell>
          <cell r="S3048">
            <v>38666690</v>
          </cell>
          <cell r="T3048">
            <v>24.75</v>
          </cell>
          <cell r="U3048" t="str">
            <v>线下</v>
          </cell>
          <cell r="V3048">
            <v>7.9</v>
          </cell>
          <cell r="W3048">
            <v>240434</v>
          </cell>
        </row>
        <row r="3049">
          <cell r="A3049">
            <v>45461.8423611111</v>
          </cell>
          <cell r="B3049">
            <v>58429675</v>
          </cell>
          <cell r="C3049">
            <v>102565</v>
          </cell>
          <cell r="D3049" t="str">
            <v>四川太极武侯区佳灵路药店</v>
          </cell>
          <cell r="E3049">
            <v>2506774</v>
          </cell>
          <cell r="F3049" t="str">
            <v>医用重组胶原蛋白修复贴</v>
          </cell>
          <cell r="G3049" t="str">
            <v>28g(23cmx21cm）x5袋</v>
          </cell>
          <cell r="H3049" t="str">
            <v>盒</v>
          </cell>
          <cell r="I3049">
            <v>1</v>
          </cell>
          <cell r="J3049">
            <v>25</v>
          </cell>
          <cell r="K3049">
            <v>17.1</v>
          </cell>
          <cell r="L3049" t="str">
            <v>68.4%</v>
          </cell>
          <cell r="M3049">
            <v>40116</v>
          </cell>
          <cell r="N3049" t="str">
            <v>其他家庭常备器械类</v>
          </cell>
          <cell r="O3049" t="str">
            <v>家庭常备器械</v>
          </cell>
          <cell r="P3049" t="str">
            <v>医疗器械</v>
          </cell>
          <cell r="Q3049">
            <v>16096</v>
          </cell>
          <cell r="R3049" t="str">
            <v>成旭</v>
          </cell>
          <cell r="S3049">
            <v>38666690</v>
          </cell>
          <cell r="T3049">
            <v>25</v>
          </cell>
          <cell r="U3049" t="str">
            <v>线下</v>
          </cell>
          <cell r="V3049">
            <v>7.9</v>
          </cell>
          <cell r="W3049">
            <v>240434</v>
          </cell>
        </row>
        <row r="3050">
          <cell r="A3050">
            <v>45461.8423611111</v>
          </cell>
          <cell r="B3050">
            <v>58429675</v>
          </cell>
          <cell r="C3050">
            <v>102565</v>
          </cell>
          <cell r="D3050" t="str">
            <v>四川太极武侯区佳灵路药店</v>
          </cell>
          <cell r="E3050">
            <v>2506774</v>
          </cell>
          <cell r="F3050" t="str">
            <v>医用重组胶原蛋白修复贴</v>
          </cell>
          <cell r="G3050" t="str">
            <v>28g(23cmx21cm）x5袋</v>
          </cell>
          <cell r="H3050" t="str">
            <v>盒</v>
          </cell>
          <cell r="I3050">
            <v>1</v>
          </cell>
          <cell r="J3050">
            <v>25</v>
          </cell>
          <cell r="K3050">
            <v>17.1</v>
          </cell>
          <cell r="L3050" t="str">
            <v>68.4%</v>
          </cell>
          <cell r="M3050">
            <v>40116</v>
          </cell>
          <cell r="N3050" t="str">
            <v>其他家庭常备器械类</v>
          </cell>
          <cell r="O3050" t="str">
            <v>家庭常备器械</v>
          </cell>
          <cell r="P3050" t="str">
            <v>医疗器械</v>
          </cell>
          <cell r="Q3050">
            <v>16096</v>
          </cell>
          <cell r="R3050" t="str">
            <v>成旭</v>
          </cell>
          <cell r="S3050">
            <v>38666690</v>
          </cell>
          <cell r="T3050">
            <v>25</v>
          </cell>
          <cell r="U3050" t="str">
            <v>线下</v>
          </cell>
          <cell r="V3050">
            <v>7.9</v>
          </cell>
          <cell r="W3050">
            <v>240434</v>
          </cell>
        </row>
        <row r="3051">
          <cell r="A3051">
            <v>45461.8423611111</v>
          </cell>
          <cell r="B3051">
            <v>58429675</v>
          </cell>
          <cell r="C3051">
            <v>102565</v>
          </cell>
          <cell r="D3051" t="str">
            <v>四川太极武侯区佳灵路药店</v>
          </cell>
          <cell r="E3051">
            <v>2506774</v>
          </cell>
          <cell r="F3051" t="str">
            <v>医用重组胶原蛋白修复贴</v>
          </cell>
          <cell r="G3051" t="str">
            <v>28g(23cmx21cm）x5袋</v>
          </cell>
          <cell r="H3051" t="str">
            <v>盒</v>
          </cell>
          <cell r="I3051">
            <v>1</v>
          </cell>
          <cell r="J3051">
            <v>24</v>
          </cell>
          <cell r="K3051">
            <v>16.1</v>
          </cell>
          <cell r="L3051" t="str">
            <v>67.08%</v>
          </cell>
          <cell r="M3051">
            <v>40116</v>
          </cell>
          <cell r="N3051" t="str">
            <v>其他家庭常备器械类</v>
          </cell>
          <cell r="O3051" t="str">
            <v>家庭常备器械</v>
          </cell>
          <cell r="P3051" t="str">
            <v>医疗器械</v>
          </cell>
          <cell r="Q3051">
            <v>16096</v>
          </cell>
          <cell r="R3051" t="str">
            <v>成旭</v>
          </cell>
          <cell r="S3051">
            <v>38666690</v>
          </cell>
          <cell r="T3051">
            <v>24</v>
          </cell>
          <cell r="U3051" t="str">
            <v>线下</v>
          </cell>
          <cell r="V3051">
            <v>7.9</v>
          </cell>
          <cell r="W3051">
            <v>240434</v>
          </cell>
        </row>
        <row r="3052">
          <cell r="A3052">
            <v>45461.8423611111</v>
          </cell>
          <cell r="B3052">
            <v>58429675</v>
          </cell>
          <cell r="C3052">
            <v>102565</v>
          </cell>
          <cell r="D3052" t="str">
            <v>四川太极武侯区佳灵路药店</v>
          </cell>
          <cell r="E3052">
            <v>2506774</v>
          </cell>
          <cell r="F3052" t="str">
            <v>医用重组胶原蛋白修复贴</v>
          </cell>
          <cell r="G3052" t="str">
            <v>28g(23cmx21cm）x5袋</v>
          </cell>
          <cell r="H3052" t="str">
            <v>盒</v>
          </cell>
          <cell r="I3052">
            <v>1</v>
          </cell>
          <cell r="J3052">
            <v>25</v>
          </cell>
          <cell r="K3052">
            <v>17.1</v>
          </cell>
          <cell r="L3052" t="str">
            <v>68.4%</v>
          </cell>
          <cell r="M3052">
            <v>40116</v>
          </cell>
          <cell r="N3052" t="str">
            <v>其他家庭常备器械类</v>
          </cell>
          <cell r="O3052" t="str">
            <v>家庭常备器械</v>
          </cell>
          <cell r="P3052" t="str">
            <v>医疗器械</v>
          </cell>
          <cell r="Q3052">
            <v>16096</v>
          </cell>
          <cell r="R3052" t="str">
            <v>成旭</v>
          </cell>
          <cell r="S3052">
            <v>38666690</v>
          </cell>
          <cell r="T3052">
            <v>25</v>
          </cell>
          <cell r="U3052" t="str">
            <v>线下</v>
          </cell>
          <cell r="V3052">
            <v>7.9</v>
          </cell>
          <cell r="W3052">
            <v>240434</v>
          </cell>
        </row>
        <row r="3053">
          <cell r="A3053">
            <v>45468.7395833333</v>
          </cell>
          <cell r="B3053">
            <v>58508778</v>
          </cell>
          <cell r="C3053">
            <v>102565</v>
          </cell>
          <cell r="D3053" t="str">
            <v>四川太极武侯区佳灵路药店</v>
          </cell>
          <cell r="E3053">
            <v>2506774</v>
          </cell>
          <cell r="F3053" t="str">
            <v>医用重组胶原蛋白修复贴</v>
          </cell>
          <cell r="G3053" t="str">
            <v>28g(23cmx21cm）x5袋</v>
          </cell>
          <cell r="H3053" t="str">
            <v>盒</v>
          </cell>
          <cell r="I3053">
            <v>1</v>
          </cell>
          <cell r="J3053">
            <v>24.75</v>
          </cell>
          <cell r="K3053">
            <v>16.85</v>
          </cell>
          <cell r="L3053" t="str">
            <v>68.08%</v>
          </cell>
          <cell r="M3053">
            <v>40116</v>
          </cell>
          <cell r="N3053" t="str">
            <v>其他家庭常备器械类</v>
          </cell>
          <cell r="O3053" t="str">
            <v>家庭常备器械</v>
          </cell>
          <cell r="P3053" t="str">
            <v>医疗器械</v>
          </cell>
          <cell r="Q3053">
            <v>27883</v>
          </cell>
          <cell r="R3053" t="str">
            <v>何方喜</v>
          </cell>
          <cell r="S3053">
            <v>38666690</v>
          </cell>
          <cell r="T3053">
            <v>24.75</v>
          </cell>
          <cell r="U3053" t="str">
            <v>线下</v>
          </cell>
          <cell r="V3053">
            <v>7.9</v>
          </cell>
          <cell r="W3053">
            <v>240434</v>
          </cell>
        </row>
        <row r="3054">
          <cell r="A3054">
            <v>45468.7395833333</v>
          </cell>
          <cell r="B3054">
            <v>58508778</v>
          </cell>
          <cell r="C3054">
            <v>102565</v>
          </cell>
          <cell r="D3054" t="str">
            <v>四川太极武侯区佳灵路药店</v>
          </cell>
          <cell r="E3054">
            <v>2506774</v>
          </cell>
          <cell r="F3054" t="str">
            <v>医用重组胶原蛋白修复贴</v>
          </cell>
          <cell r="G3054" t="str">
            <v>28g(23cmx21cm）x5袋</v>
          </cell>
          <cell r="H3054" t="str">
            <v>盒</v>
          </cell>
          <cell r="I3054">
            <v>1</v>
          </cell>
          <cell r="J3054">
            <v>24.75</v>
          </cell>
          <cell r="K3054">
            <v>16.85</v>
          </cell>
          <cell r="L3054" t="str">
            <v>68.08%</v>
          </cell>
          <cell r="M3054">
            <v>40116</v>
          </cell>
          <cell r="N3054" t="str">
            <v>其他家庭常备器械类</v>
          </cell>
          <cell r="O3054" t="str">
            <v>家庭常备器械</v>
          </cell>
          <cell r="P3054" t="str">
            <v>医疗器械</v>
          </cell>
          <cell r="Q3054">
            <v>27883</v>
          </cell>
          <cell r="R3054" t="str">
            <v>何方喜</v>
          </cell>
          <cell r="S3054">
            <v>38666690</v>
          </cell>
          <cell r="T3054">
            <v>24.75</v>
          </cell>
          <cell r="U3054" t="str">
            <v>线下</v>
          </cell>
          <cell r="V3054">
            <v>7.9</v>
          </cell>
          <cell r="W3054">
            <v>240434</v>
          </cell>
        </row>
        <row r="3055">
          <cell r="A3055">
            <v>45468.7395833333</v>
          </cell>
          <cell r="B3055">
            <v>58508778</v>
          </cell>
          <cell r="C3055">
            <v>102565</v>
          </cell>
          <cell r="D3055" t="str">
            <v>四川太极武侯区佳灵路药店</v>
          </cell>
          <cell r="E3055">
            <v>2506774</v>
          </cell>
          <cell r="F3055" t="str">
            <v>医用重组胶原蛋白修复贴</v>
          </cell>
          <cell r="G3055" t="str">
            <v>28g(23cmx21cm）x5袋</v>
          </cell>
          <cell r="H3055" t="str">
            <v>盒</v>
          </cell>
          <cell r="I3055">
            <v>1</v>
          </cell>
          <cell r="J3055">
            <v>24.75</v>
          </cell>
          <cell r="K3055">
            <v>16.85</v>
          </cell>
          <cell r="L3055" t="str">
            <v>68.08%</v>
          </cell>
          <cell r="M3055">
            <v>40116</v>
          </cell>
          <cell r="N3055" t="str">
            <v>其他家庭常备器械类</v>
          </cell>
          <cell r="O3055" t="str">
            <v>家庭常备器械</v>
          </cell>
          <cell r="P3055" t="str">
            <v>医疗器械</v>
          </cell>
          <cell r="Q3055">
            <v>27883</v>
          </cell>
          <cell r="R3055" t="str">
            <v>何方喜</v>
          </cell>
          <cell r="S3055">
            <v>38666690</v>
          </cell>
          <cell r="T3055">
            <v>24.75</v>
          </cell>
          <cell r="U3055" t="str">
            <v>线下</v>
          </cell>
          <cell r="V3055">
            <v>7.9</v>
          </cell>
          <cell r="W3055">
            <v>240434</v>
          </cell>
        </row>
        <row r="3056">
          <cell r="A3056">
            <v>45468.7395833333</v>
          </cell>
          <cell r="B3056">
            <v>58508778</v>
          </cell>
          <cell r="C3056">
            <v>102565</v>
          </cell>
          <cell r="D3056" t="str">
            <v>四川太极武侯区佳灵路药店</v>
          </cell>
          <cell r="E3056">
            <v>2506774</v>
          </cell>
          <cell r="F3056" t="str">
            <v>医用重组胶原蛋白修复贴</v>
          </cell>
          <cell r="G3056" t="str">
            <v>28g(23cmx21cm）x5袋</v>
          </cell>
          <cell r="H3056" t="str">
            <v>盒</v>
          </cell>
          <cell r="I3056">
            <v>1</v>
          </cell>
          <cell r="J3056">
            <v>24.75</v>
          </cell>
          <cell r="K3056">
            <v>16.85</v>
          </cell>
          <cell r="L3056" t="str">
            <v>68.08%</v>
          </cell>
          <cell r="M3056">
            <v>40116</v>
          </cell>
          <cell r="N3056" t="str">
            <v>其他家庭常备器械类</v>
          </cell>
          <cell r="O3056" t="str">
            <v>家庭常备器械</v>
          </cell>
          <cell r="P3056" t="str">
            <v>医疗器械</v>
          </cell>
          <cell r="Q3056">
            <v>27883</v>
          </cell>
          <cell r="R3056" t="str">
            <v>何方喜</v>
          </cell>
          <cell r="S3056">
            <v>38666690</v>
          </cell>
          <cell r="T3056">
            <v>24.75</v>
          </cell>
          <cell r="U3056" t="str">
            <v>线下</v>
          </cell>
          <cell r="V3056">
            <v>7.9</v>
          </cell>
          <cell r="W3056">
            <v>240434</v>
          </cell>
        </row>
        <row r="3057">
          <cell r="A3057">
            <v>45458.4090277778</v>
          </cell>
          <cell r="B3057">
            <v>58383976</v>
          </cell>
          <cell r="C3057">
            <v>102567</v>
          </cell>
          <cell r="D3057" t="str">
            <v>四川太极新津县五津镇武阳西路药店</v>
          </cell>
          <cell r="E3057">
            <v>2505131</v>
          </cell>
          <cell r="F3057" t="str">
            <v>重组人源胶原蛋白修复敷料</v>
          </cell>
          <cell r="G3057" t="str">
            <v>F型 28g(23cmx21cm)x5袋 (枢颜)</v>
          </cell>
          <cell r="H3057" t="str">
            <v>盒</v>
          </cell>
          <cell r="I3057">
            <v>1</v>
          </cell>
          <cell r="J3057">
            <v>24.75</v>
          </cell>
          <cell r="K3057">
            <v>16.85</v>
          </cell>
          <cell r="L3057" t="str">
            <v>68.08%</v>
          </cell>
          <cell r="M3057">
            <v>40116</v>
          </cell>
          <cell r="N3057" t="str">
            <v>其他家庭常备器械类</v>
          </cell>
          <cell r="O3057" t="str">
            <v>家庭常备器械</v>
          </cell>
          <cell r="P3057" t="str">
            <v>医疗器械</v>
          </cell>
          <cell r="Q3057">
            <v>11458</v>
          </cell>
          <cell r="R3057" t="str">
            <v>李迎新</v>
          </cell>
          <cell r="S3057">
            <v>38502329</v>
          </cell>
          <cell r="T3057">
            <v>24.75</v>
          </cell>
          <cell r="U3057" t="str">
            <v>线下</v>
          </cell>
          <cell r="V3057">
            <v>7.9</v>
          </cell>
          <cell r="W3057">
            <v>20240326</v>
          </cell>
        </row>
        <row r="3058">
          <cell r="A3058">
            <v>45458.4090277778</v>
          </cell>
          <cell r="B3058">
            <v>58383976</v>
          </cell>
          <cell r="C3058">
            <v>102567</v>
          </cell>
          <cell r="D3058" t="str">
            <v>四川太极新津县五津镇武阳西路药店</v>
          </cell>
          <cell r="E3058">
            <v>2505131</v>
          </cell>
          <cell r="F3058" t="str">
            <v>重组人源胶原蛋白修复敷料</v>
          </cell>
          <cell r="G3058" t="str">
            <v>F型 28g(23cmx21cm)x5袋 (枢颜)</v>
          </cell>
          <cell r="H3058" t="str">
            <v>盒</v>
          </cell>
          <cell r="I3058">
            <v>1</v>
          </cell>
          <cell r="J3058">
            <v>24.75</v>
          </cell>
          <cell r="K3058">
            <v>16.85</v>
          </cell>
          <cell r="L3058" t="str">
            <v>68.08%</v>
          </cell>
          <cell r="M3058">
            <v>40116</v>
          </cell>
          <cell r="N3058" t="str">
            <v>其他家庭常备器械类</v>
          </cell>
          <cell r="O3058" t="str">
            <v>家庭常备器械</v>
          </cell>
          <cell r="P3058" t="str">
            <v>医疗器械</v>
          </cell>
          <cell r="Q3058">
            <v>11458</v>
          </cell>
          <cell r="R3058" t="str">
            <v>李迎新</v>
          </cell>
          <cell r="S3058">
            <v>38502329</v>
          </cell>
          <cell r="T3058">
            <v>24.75</v>
          </cell>
          <cell r="U3058" t="str">
            <v>线下</v>
          </cell>
          <cell r="V3058">
            <v>7.9</v>
          </cell>
          <cell r="W3058">
            <v>20240326</v>
          </cell>
        </row>
        <row r="3059">
          <cell r="A3059">
            <v>45458.4090277778</v>
          </cell>
          <cell r="B3059">
            <v>58383976</v>
          </cell>
          <cell r="C3059">
            <v>102567</v>
          </cell>
          <cell r="D3059" t="str">
            <v>四川太极新津县五津镇武阳西路药店</v>
          </cell>
          <cell r="E3059">
            <v>2505131</v>
          </cell>
          <cell r="F3059" t="str">
            <v>重组人源胶原蛋白修复敷料</v>
          </cell>
          <cell r="G3059" t="str">
            <v>F型 28g(23cmx21cm)x5袋 (枢颜)</v>
          </cell>
          <cell r="H3059" t="str">
            <v>盒</v>
          </cell>
          <cell r="I3059">
            <v>1</v>
          </cell>
          <cell r="J3059">
            <v>24.75</v>
          </cell>
          <cell r="K3059">
            <v>16.85</v>
          </cell>
          <cell r="L3059" t="str">
            <v>68.08%</v>
          </cell>
          <cell r="M3059">
            <v>40116</v>
          </cell>
          <cell r="N3059" t="str">
            <v>其他家庭常备器械类</v>
          </cell>
          <cell r="O3059" t="str">
            <v>家庭常备器械</v>
          </cell>
          <cell r="P3059" t="str">
            <v>医疗器械</v>
          </cell>
          <cell r="Q3059">
            <v>11458</v>
          </cell>
          <cell r="R3059" t="str">
            <v>李迎新</v>
          </cell>
          <cell r="S3059">
            <v>38502329</v>
          </cell>
          <cell r="T3059">
            <v>24.75</v>
          </cell>
          <cell r="U3059" t="str">
            <v>线下</v>
          </cell>
          <cell r="V3059">
            <v>7.9</v>
          </cell>
          <cell r="W3059">
            <v>20240326</v>
          </cell>
        </row>
        <row r="3060">
          <cell r="A3060">
            <v>45458.4090277778</v>
          </cell>
          <cell r="B3060">
            <v>58383976</v>
          </cell>
          <cell r="C3060">
            <v>102567</v>
          </cell>
          <cell r="D3060" t="str">
            <v>四川太极新津县五津镇武阳西路药店</v>
          </cell>
          <cell r="E3060">
            <v>2505131</v>
          </cell>
          <cell r="F3060" t="str">
            <v>重组人源胶原蛋白修复敷料</v>
          </cell>
          <cell r="G3060" t="str">
            <v>F型 28g(23cmx21cm)x5袋 (枢颜)</v>
          </cell>
          <cell r="H3060" t="str">
            <v>盒</v>
          </cell>
          <cell r="I3060">
            <v>1</v>
          </cell>
          <cell r="J3060">
            <v>24.75</v>
          </cell>
          <cell r="K3060">
            <v>16.85</v>
          </cell>
          <cell r="L3060" t="str">
            <v>68.08%</v>
          </cell>
          <cell r="M3060">
            <v>40116</v>
          </cell>
          <cell r="N3060" t="str">
            <v>其他家庭常备器械类</v>
          </cell>
          <cell r="O3060" t="str">
            <v>家庭常备器械</v>
          </cell>
          <cell r="P3060" t="str">
            <v>医疗器械</v>
          </cell>
          <cell r="Q3060">
            <v>11458</v>
          </cell>
          <cell r="R3060" t="str">
            <v>李迎新</v>
          </cell>
          <cell r="S3060">
            <v>38502329</v>
          </cell>
          <cell r="T3060">
            <v>24.75</v>
          </cell>
          <cell r="U3060" t="str">
            <v>线下</v>
          </cell>
          <cell r="V3060">
            <v>7.9</v>
          </cell>
          <cell r="W3060">
            <v>20240326</v>
          </cell>
        </row>
        <row r="3061">
          <cell r="A3061">
            <v>45459.6527777778</v>
          </cell>
          <cell r="B3061">
            <v>58400755</v>
          </cell>
          <cell r="C3061">
            <v>102567</v>
          </cell>
          <cell r="D3061" t="str">
            <v>四川太极新津县五津镇武阳西路药店</v>
          </cell>
          <cell r="E3061">
            <v>2505131</v>
          </cell>
          <cell r="F3061" t="str">
            <v>重组人源胶原蛋白修复敷料</v>
          </cell>
          <cell r="G3061" t="str">
            <v>F型 28g(23cmx21cm)x5袋 (枢颜)</v>
          </cell>
          <cell r="H3061" t="str">
            <v>盒</v>
          </cell>
          <cell r="I3061">
            <v>1</v>
          </cell>
          <cell r="J3061">
            <v>24.75</v>
          </cell>
          <cell r="K3061">
            <v>16.85</v>
          </cell>
          <cell r="L3061" t="str">
            <v>68.08%</v>
          </cell>
          <cell r="M3061">
            <v>40116</v>
          </cell>
          <cell r="N3061" t="str">
            <v>其他家庭常备器械类</v>
          </cell>
          <cell r="O3061" t="str">
            <v>家庭常备器械</v>
          </cell>
          <cell r="P3061" t="str">
            <v>医疗器械</v>
          </cell>
          <cell r="Q3061">
            <v>5954</v>
          </cell>
          <cell r="R3061" t="str">
            <v>祁荣</v>
          </cell>
          <cell r="S3061">
            <v>38266051</v>
          </cell>
          <cell r="T3061">
            <v>24.75</v>
          </cell>
          <cell r="U3061" t="str">
            <v>线下</v>
          </cell>
          <cell r="V3061">
            <v>7.9</v>
          </cell>
          <cell r="W3061">
            <v>20240205</v>
          </cell>
        </row>
        <row r="3062">
          <cell r="A3062">
            <v>45459.6527777778</v>
          </cell>
          <cell r="B3062">
            <v>58400755</v>
          </cell>
          <cell r="C3062">
            <v>102567</v>
          </cell>
          <cell r="D3062" t="str">
            <v>四川太极新津县五津镇武阳西路药店</v>
          </cell>
          <cell r="E3062">
            <v>2505131</v>
          </cell>
          <cell r="F3062" t="str">
            <v>重组人源胶原蛋白修复敷料</v>
          </cell>
          <cell r="G3062" t="str">
            <v>F型 28g(23cmx21cm)x5袋 (枢颜)</v>
          </cell>
          <cell r="H3062" t="str">
            <v>盒</v>
          </cell>
          <cell r="I3062">
            <v>1</v>
          </cell>
          <cell r="J3062">
            <v>24.75</v>
          </cell>
          <cell r="K3062">
            <v>16.85</v>
          </cell>
          <cell r="L3062" t="str">
            <v>68.08%</v>
          </cell>
          <cell r="M3062">
            <v>40116</v>
          </cell>
          <cell r="N3062" t="str">
            <v>其他家庭常备器械类</v>
          </cell>
          <cell r="O3062" t="str">
            <v>家庭常备器械</v>
          </cell>
          <cell r="P3062" t="str">
            <v>医疗器械</v>
          </cell>
          <cell r="Q3062">
            <v>5954</v>
          </cell>
          <cell r="R3062" t="str">
            <v>祁荣</v>
          </cell>
          <cell r="S3062">
            <v>38266051</v>
          </cell>
          <cell r="T3062">
            <v>24.75</v>
          </cell>
          <cell r="U3062" t="str">
            <v>线下</v>
          </cell>
          <cell r="V3062">
            <v>7.9</v>
          </cell>
          <cell r="W3062">
            <v>20240205</v>
          </cell>
        </row>
        <row r="3063">
          <cell r="A3063">
            <v>45459.6527777778</v>
          </cell>
          <cell r="B3063">
            <v>58400755</v>
          </cell>
          <cell r="C3063">
            <v>102567</v>
          </cell>
          <cell r="D3063" t="str">
            <v>四川太极新津县五津镇武阳西路药店</v>
          </cell>
          <cell r="E3063">
            <v>2505131</v>
          </cell>
          <cell r="F3063" t="str">
            <v>重组人源胶原蛋白修复敷料</v>
          </cell>
          <cell r="G3063" t="str">
            <v>F型 28g(23cmx21cm)x5袋 (枢颜)</v>
          </cell>
          <cell r="H3063" t="str">
            <v>盒</v>
          </cell>
          <cell r="I3063">
            <v>1</v>
          </cell>
          <cell r="J3063">
            <v>24.75</v>
          </cell>
          <cell r="K3063">
            <v>16.85</v>
          </cell>
          <cell r="L3063" t="str">
            <v>68.08%</v>
          </cell>
          <cell r="M3063">
            <v>40116</v>
          </cell>
          <cell r="N3063" t="str">
            <v>其他家庭常备器械类</v>
          </cell>
          <cell r="O3063" t="str">
            <v>家庭常备器械</v>
          </cell>
          <cell r="P3063" t="str">
            <v>医疗器械</v>
          </cell>
          <cell r="Q3063">
            <v>5954</v>
          </cell>
          <cell r="R3063" t="str">
            <v>祁荣</v>
          </cell>
          <cell r="S3063">
            <v>38302216</v>
          </cell>
          <cell r="T3063">
            <v>24.75</v>
          </cell>
          <cell r="U3063" t="str">
            <v>线下</v>
          </cell>
          <cell r="V3063">
            <v>7.9</v>
          </cell>
          <cell r="W3063">
            <v>20240205</v>
          </cell>
        </row>
        <row r="3064">
          <cell r="A3064">
            <v>45459.6527777778</v>
          </cell>
          <cell r="B3064">
            <v>58400755</v>
          </cell>
          <cell r="C3064">
            <v>102567</v>
          </cell>
          <cell r="D3064" t="str">
            <v>四川太极新津县五津镇武阳西路药店</v>
          </cell>
          <cell r="E3064">
            <v>2505131</v>
          </cell>
          <cell r="F3064" t="str">
            <v>重组人源胶原蛋白修复敷料</v>
          </cell>
          <cell r="G3064" t="str">
            <v>F型 28g(23cmx21cm)x5袋 (枢颜)</v>
          </cell>
          <cell r="H3064" t="str">
            <v>盒</v>
          </cell>
          <cell r="I3064">
            <v>1</v>
          </cell>
          <cell r="J3064">
            <v>24.75</v>
          </cell>
          <cell r="K3064">
            <v>16.85</v>
          </cell>
          <cell r="L3064" t="str">
            <v>68.08%</v>
          </cell>
          <cell r="M3064">
            <v>40116</v>
          </cell>
          <cell r="N3064" t="str">
            <v>其他家庭常备器械类</v>
          </cell>
          <cell r="O3064" t="str">
            <v>家庭常备器械</v>
          </cell>
          <cell r="P3064" t="str">
            <v>医疗器械</v>
          </cell>
          <cell r="Q3064">
            <v>5954</v>
          </cell>
          <cell r="R3064" t="str">
            <v>祁荣</v>
          </cell>
          <cell r="S3064">
            <v>38266051</v>
          </cell>
          <cell r="T3064">
            <v>24.75</v>
          </cell>
          <cell r="U3064" t="str">
            <v>线下</v>
          </cell>
          <cell r="V3064">
            <v>7.9</v>
          </cell>
          <cell r="W3064">
            <v>20240205</v>
          </cell>
        </row>
        <row r="3065">
          <cell r="A3065">
            <v>45461.48125</v>
          </cell>
          <cell r="B3065">
            <v>58422509</v>
          </cell>
          <cell r="C3065">
            <v>102567</v>
          </cell>
          <cell r="D3065" t="str">
            <v>四川太极新津县五津镇武阳西路药店</v>
          </cell>
          <cell r="E3065">
            <v>2505130</v>
          </cell>
          <cell r="F3065" t="str">
            <v>重组人源胶原蛋白修复敷料</v>
          </cell>
          <cell r="G3065" t="str">
            <v>X型 4gx3支</v>
          </cell>
          <cell r="H3065" t="str">
            <v>盒</v>
          </cell>
          <cell r="I3065">
            <v>2</v>
          </cell>
          <cell r="J3065">
            <v>168</v>
          </cell>
          <cell r="K3065">
            <v>88</v>
          </cell>
          <cell r="L3065" t="str">
            <v>52.38%</v>
          </cell>
          <cell r="M3065">
            <v>40116</v>
          </cell>
          <cell r="N3065" t="str">
            <v>其他家庭常备器械类</v>
          </cell>
          <cell r="O3065" t="str">
            <v>家庭常备器械</v>
          </cell>
          <cell r="P3065" t="str">
            <v>医疗器械</v>
          </cell>
          <cell r="Q3065">
            <v>5954</v>
          </cell>
          <cell r="R3065" t="str">
            <v>祁荣</v>
          </cell>
          <cell r="S3065">
            <v>38146793</v>
          </cell>
          <cell r="T3065">
            <v>84</v>
          </cell>
          <cell r="U3065" t="str">
            <v>线下</v>
          </cell>
          <cell r="V3065">
            <v>40</v>
          </cell>
          <cell r="W3065">
            <v>20240105</v>
          </cell>
        </row>
        <row r="3066">
          <cell r="A3066">
            <v>45461.8131944444</v>
          </cell>
          <cell r="B3066">
            <v>58428958</v>
          </cell>
          <cell r="C3066">
            <v>102567</v>
          </cell>
          <cell r="D3066" t="str">
            <v>四川太极新津县五津镇武阳西路药店</v>
          </cell>
          <cell r="E3066">
            <v>2505131</v>
          </cell>
          <cell r="F3066" t="str">
            <v>重组人源胶原蛋白修复敷料</v>
          </cell>
          <cell r="G3066" t="str">
            <v>F型 28g(23cmx21cm)x5袋 (枢颜)</v>
          </cell>
          <cell r="H3066" t="str">
            <v>盒</v>
          </cell>
          <cell r="I3066">
            <v>1</v>
          </cell>
          <cell r="J3066">
            <v>24.75</v>
          </cell>
          <cell r="K3066">
            <v>16.85</v>
          </cell>
          <cell r="L3066" t="str">
            <v>68.08%</v>
          </cell>
          <cell r="M3066">
            <v>40116</v>
          </cell>
          <cell r="N3066" t="str">
            <v>其他家庭常备器械类</v>
          </cell>
          <cell r="O3066" t="str">
            <v>家庭常备器械</v>
          </cell>
          <cell r="P3066" t="str">
            <v>医疗器械</v>
          </cell>
          <cell r="Q3066">
            <v>11458</v>
          </cell>
          <cell r="R3066" t="str">
            <v>李迎新</v>
          </cell>
          <cell r="S3066">
            <v>38502329</v>
          </cell>
          <cell r="T3066">
            <v>24.75</v>
          </cell>
          <cell r="U3066" t="str">
            <v>线下</v>
          </cell>
          <cell r="V3066">
            <v>7.9</v>
          </cell>
          <cell r="W3066">
            <v>20240326</v>
          </cell>
        </row>
        <row r="3067">
          <cell r="A3067">
            <v>45461.8131944444</v>
          </cell>
          <cell r="B3067">
            <v>58428958</v>
          </cell>
          <cell r="C3067">
            <v>102567</v>
          </cell>
          <cell r="D3067" t="str">
            <v>四川太极新津县五津镇武阳西路药店</v>
          </cell>
          <cell r="E3067">
            <v>2505131</v>
          </cell>
          <cell r="F3067" t="str">
            <v>重组人源胶原蛋白修复敷料</v>
          </cell>
          <cell r="G3067" t="str">
            <v>F型 28g(23cmx21cm)x5袋 (枢颜)</v>
          </cell>
          <cell r="H3067" t="str">
            <v>盒</v>
          </cell>
          <cell r="I3067">
            <v>1</v>
          </cell>
          <cell r="J3067">
            <v>24.75</v>
          </cell>
          <cell r="K3067">
            <v>16.85</v>
          </cell>
          <cell r="L3067" t="str">
            <v>68.08%</v>
          </cell>
          <cell r="M3067">
            <v>40116</v>
          </cell>
          <cell r="N3067" t="str">
            <v>其他家庭常备器械类</v>
          </cell>
          <cell r="O3067" t="str">
            <v>家庭常备器械</v>
          </cell>
          <cell r="P3067" t="str">
            <v>医疗器械</v>
          </cell>
          <cell r="Q3067">
            <v>11458</v>
          </cell>
          <cell r="R3067" t="str">
            <v>李迎新</v>
          </cell>
          <cell r="S3067">
            <v>38502329</v>
          </cell>
          <cell r="T3067">
            <v>24.75</v>
          </cell>
          <cell r="U3067" t="str">
            <v>线下</v>
          </cell>
          <cell r="V3067">
            <v>7.9</v>
          </cell>
          <cell r="W3067">
            <v>20240326</v>
          </cell>
        </row>
        <row r="3068">
          <cell r="A3068">
            <v>45461.8131944444</v>
          </cell>
          <cell r="B3068">
            <v>58428958</v>
          </cell>
          <cell r="C3068">
            <v>102567</v>
          </cell>
          <cell r="D3068" t="str">
            <v>四川太极新津县五津镇武阳西路药店</v>
          </cell>
          <cell r="E3068">
            <v>2505131</v>
          </cell>
          <cell r="F3068" t="str">
            <v>重组人源胶原蛋白修复敷料</v>
          </cell>
          <cell r="G3068" t="str">
            <v>F型 28g(23cmx21cm)x5袋 (枢颜)</v>
          </cell>
          <cell r="H3068" t="str">
            <v>盒</v>
          </cell>
          <cell r="I3068">
            <v>1</v>
          </cell>
          <cell r="J3068">
            <v>24.75</v>
          </cell>
          <cell r="K3068">
            <v>16.85</v>
          </cell>
          <cell r="L3068" t="str">
            <v>68.08%</v>
          </cell>
          <cell r="M3068">
            <v>40116</v>
          </cell>
          <cell r="N3068" t="str">
            <v>其他家庭常备器械类</v>
          </cell>
          <cell r="O3068" t="str">
            <v>家庭常备器械</v>
          </cell>
          <cell r="P3068" t="str">
            <v>医疗器械</v>
          </cell>
          <cell r="Q3068">
            <v>11458</v>
          </cell>
          <cell r="R3068" t="str">
            <v>李迎新</v>
          </cell>
          <cell r="S3068">
            <v>38502329</v>
          </cell>
          <cell r="T3068">
            <v>24.75</v>
          </cell>
          <cell r="U3068" t="str">
            <v>线下</v>
          </cell>
          <cell r="V3068">
            <v>7.9</v>
          </cell>
          <cell r="W3068">
            <v>20240326</v>
          </cell>
        </row>
        <row r="3069">
          <cell r="A3069">
            <v>45461.8131944444</v>
          </cell>
          <cell r="B3069">
            <v>58428958</v>
          </cell>
          <cell r="C3069">
            <v>102567</v>
          </cell>
          <cell r="D3069" t="str">
            <v>四川太极新津县五津镇武阳西路药店</v>
          </cell>
          <cell r="E3069">
            <v>2505131</v>
          </cell>
          <cell r="F3069" t="str">
            <v>重组人源胶原蛋白修复敷料</v>
          </cell>
          <cell r="G3069" t="str">
            <v>F型 28g(23cmx21cm)x5袋 (枢颜)</v>
          </cell>
          <cell r="H3069" t="str">
            <v>盒</v>
          </cell>
          <cell r="I3069">
            <v>1</v>
          </cell>
          <cell r="J3069">
            <v>24.75</v>
          </cell>
          <cell r="K3069">
            <v>16.85</v>
          </cell>
          <cell r="L3069" t="str">
            <v>68.08%</v>
          </cell>
          <cell r="M3069">
            <v>40116</v>
          </cell>
          <cell r="N3069" t="str">
            <v>其他家庭常备器械类</v>
          </cell>
          <cell r="O3069" t="str">
            <v>家庭常备器械</v>
          </cell>
          <cell r="P3069" t="str">
            <v>医疗器械</v>
          </cell>
          <cell r="Q3069">
            <v>11458</v>
          </cell>
          <cell r="R3069" t="str">
            <v>李迎新</v>
          </cell>
          <cell r="S3069">
            <v>38502329</v>
          </cell>
          <cell r="T3069">
            <v>24.75</v>
          </cell>
          <cell r="U3069" t="str">
            <v>线下</v>
          </cell>
          <cell r="V3069">
            <v>7.9</v>
          </cell>
          <cell r="W3069">
            <v>20240326</v>
          </cell>
        </row>
        <row r="3070">
          <cell r="A3070">
            <v>45465.4638888889</v>
          </cell>
          <cell r="B3070">
            <v>58469274</v>
          </cell>
          <cell r="C3070">
            <v>102567</v>
          </cell>
          <cell r="D3070" t="str">
            <v>四川太极新津县五津镇武阳西路药店</v>
          </cell>
          <cell r="E3070">
            <v>2505131</v>
          </cell>
          <cell r="F3070" t="str">
            <v>重组人源胶原蛋白修复敷料</v>
          </cell>
          <cell r="G3070" t="str">
            <v>F型 28g(23cmx21cm)x5袋 (枢颜)</v>
          </cell>
          <cell r="H3070" t="str">
            <v>盒</v>
          </cell>
          <cell r="I3070">
            <v>1</v>
          </cell>
          <cell r="J3070">
            <v>24.75</v>
          </cell>
          <cell r="K3070">
            <v>16.85</v>
          </cell>
          <cell r="L3070" t="str">
            <v>68.08%</v>
          </cell>
          <cell r="M3070">
            <v>40116</v>
          </cell>
          <cell r="N3070" t="str">
            <v>其他家庭常备器械类</v>
          </cell>
          <cell r="O3070" t="str">
            <v>家庭常备器械</v>
          </cell>
          <cell r="P3070" t="str">
            <v>医疗器械</v>
          </cell>
          <cell r="Q3070">
            <v>5954</v>
          </cell>
          <cell r="R3070" t="str">
            <v>祁荣</v>
          </cell>
          <cell r="S3070">
            <v>38326333</v>
          </cell>
          <cell r="T3070">
            <v>24.75</v>
          </cell>
          <cell r="U3070" t="str">
            <v>线下</v>
          </cell>
          <cell r="V3070">
            <v>7.9</v>
          </cell>
          <cell r="W3070">
            <v>20240324</v>
          </cell>
        </row>
        <row r="3071">
          <cell r="A3071">
            <v>45465.4638888889</v>
          </cell>
          <cell r="B3071">
            <v>58469274</v>
          </cell>
          <cell r="C3071">
            <v>102567</v>
          </cell>
          <cell r="D3071" t="str">
            <v>四川太极新津县五津镇武阳西路药店</v>
          </cell>
          <cell r="E3071">
            <v>2505131</v>
          </cell>
          <cell r="F3071" t="str">
            <v>重组人源胶原蛋白修复敷料</v>
          </cell>
          <cell r="G3071" t="str">
            <v>F型 28g(23cmx21cm)x5袋 (枢颜)</v>
          </cell>
          <cell r="H3071" t="str">
            <v>盒</v>
          </cell>
          <cell r="I3071">
            <v>1</v>
          </cell>
          <cell r="J3071">
            <v>24.75</v>
          </cell>
          <cell r="K3071">
            <v>16.85</v>
          </cell>
          <cell r="L3071" t="str">
            <v>68.08%</v>
          </cell>
          <cell r="M3071">
            <v>40116</v>
          </cell>
          <cell r="N3071" t="str">
            <v>其他家庭常备器械类</v>
          </cell>
          <cell r="O3071" t="str">
            <v>家庭常备器械</v>
          </cell>
          <cell r="P3071" t="str">
            <v>医疗器械</v>
          </cell>
          <cell r="Q3071">
            <v>5954</v>
          </cell>
          <cell r="R3071" t="str">
            <v>祁荣</v>
          </cell>
          <cell r="S3071">
            <v>38326333</v>
          </cell>
          <cell r="T3071">
            <v>24.75</v>
          </cell>
          <cell r="U3071" t="str">
            <v>线下</v>
          </cell>
          <cell r="V3071">
            <v>7.9</v>
          </cell>
          <cell r="W3071">
            <v>20240324</v>
          </cell>
        </row>
        <row r="3072">
          <cell r="A3072">
            <v>45465.4638888889</v>
          </cell>
          <cell r="B3072">
            <v>58469274</v>
          </cell>
          <cell r="C3072">
            <v>102567</v>
          </cell>
          <cell r="D3072" t="str">
            <v>四川太极新津县五津镇武阳西路药店</v>
          </cell>
          <cell r="E3072">
            <v>2505131</v>
          </cell>
          <cell r="F3072" t="str">
            <v>重组人源胶原蛋白修复敷料</v>
          </cell>
          <cell r="G3072" t="str">
            <v>F型 28g(23cmx21cm)x5袋 (枢颜)</v>
          </cell>
          <cell r="H3072" t="str">
            <v>盒</v>
          </cell>
          <cell r="I3072">
            <v>1</v>
          </cell>
          <cell r="J3072">
            <v>24.75</v>
          </cell>
          <cell r="K3072">
            <v>16.85</v>
          </cell>
          <cell r="L3072" t="str">
            <v>68.08%</v>
          </cell>
          <cell r="M3072">
            <v>40116</v>
          </cell>
          <cell r="N3072" t="str">
            <v>其他家庭常备器械类</v>
          </cell>
          <cell r="O3072" t="str">
            <v>家庭常备器械</v>
          </cell>
          <cell r="P3072" t="str">
            <v>医疗器械</v>
          </cell>
          <cell r="Q3072">
            <v>5954</v>
          </cell>
          <cell r="R3072" t="str">
            <v>祁荣</v>
          </cell>
          <cell r="S3072">
            <v>38326333</v>
          </cell>
          <cell r="T3072">
            <v>24.75</v>
          </cell>
          <cell r="U3072" t="str">
            <v>线下</v>
          </cell>
          <cell r="V3072">
            <v>7.9</v>
          </cell>
          <cell r="W3072">
            <v>20240324</v>
          </cell>
        </row>
        <row r="3073">
          <cell r="A3073">
            <v>45465.4638888889</v>
          </cell>
          <cell r="B3073">
            <v>58469274</v>
          </cell>
          <cell r="C3073">
            <v>102567</v>
          </cell>
          <cell r="D3073" t="str">
            <v>四川太极新津县五津镇武阳西路药店</v>
          </cell>
          <cell r="E3073">
            <v>2505131</v>
          </cell>
          <cell r="F3073" t="str">
            <v>重组人源胶原蛋白修复敷料</v>
          </cell>
          <cell r="G3073" t="str">
            <v>F型 28g(23cmx21cm)x5袋 (枢颜)</v>
          </cell>
          <cell r="H3073" t="str">
            <v>盒</v>
          </cell>
          <cell r="I3073">
            <v>1</v>
          </cell>
          <cell r="J3073">
            <v>24.75</v>
          </cell>
          <cell r="K3073">
            <v>16.85</v>
          </cell>
          <cell r="L3073" t="str">
            <v>68.08%</v>
          </cell>
          <cell r="M3073">
            <v>40116</v>
          </cell>
          <cell r="N3073" t="str">
            <v>其他家庭常备器械类</v>
          </cell>
          <cell r="O3073" t="str">
            <v>家庭常备器械</v>
          </cell>
          <cell r="P3073" t="str">
            <v>医疗器械</v>
          </cell>
          <cell r="Q3073">
            <v>5954</v>
          </cell>
          <cell r="R3073" t="str">
            <v>祁荣</v>
          </cell>
          <cell r="S3073">
            <v>38555902</v>
          </cell>
          <cell r="T3073">
            <v>24.75</v>
          </cell>
          <cell r="U3073" t="str">
            <v>线下</v>
          </cell>
          <cell r="V3073">
            <v>7.9</v>
          </cell>
          <cell r="W3073">
            <v>20240326</v>
          </cell>
        </row>
        <row r="3074">
          <cell r="A3074">
            <v>45468.4152777778</v>
          </cell>
          <cell r="B3074">
            <v>58504820</v>
          </cell>
          <cell r="C3074">
            <v>102567</v>
          </cell>
          <cell r="D3074" t="str">
            <v>四川太极新津县五津镇武阳西路药店</v>
          </cell>
          <cell r="E3074">
            <v>2505131</v>
          </cell>
          <cell r="F3074" t="str">
            <v>重组人源胶原蛋白修复敷料</v>
          </cell>
          <cell r="G3074" t="str">
            <v>F型 28g(23cmx21cm)x5袋 (枢颜)</v>
          </cell>
          <cell r="H3074" t="str">
            <v>盒</v>
          </cell>
          <cell r="I3074">
            <v>1</v>
          </cell>
          <cell r="J3074">
            <v>17</v>
          </cell>
          <cell r="K3074">
            <v>9.1</v>
          </cell>
          <cell r="L3074" t="str">
            <v>53.53%</v>
          </cell>
          <cell r="M3074">
            <v>40116</v>
          </cell>
          <cell r="N3074" t="str">
            <v>其他家庭常备器械类</v>
          </cell>
          <cell r="O3074" t="str">
            <v>家庭常备器械</v>
          </cell>
          <cell r="P3074" t="str">
            <v>医疗器械</v>
          </cell>
          <cell r="Q3074">
            <v>11458</v>
          </cell>
          <cell r="R3074" t="str">
            <v>李迎新</v>
          </cell>
          <cell r="S3074">
            <v>38502329</v>
          </cell>
          <cell r="T3074">
            <v>17</v>
          </cell>
          <cell r="U3074" t="str">
            <v>线下</v>
          </cell>
          <cell r="V3074">
            <v>7.9</v>
          </cell>
          <cell r="W3074">
            <v>20240326</v>
          </cell>
        </row>
        <row r="3075">
          <cell r="A3075">
            <v>45468.4152777778</v>
          </cell>
          <cell r="B3075">
            <v>58504820</v>
          </cell>
          <cell r="C3075">
            <v>102567</v>
          </cell>
          <cell r="D3075" t="str">
            <v>四川太极新津县五津镇武阳西路药店</v>
          </cell>
          <cell r="E3075">
            <v>2505131</v>
          </cell>
          <cell r="F3075" t="str">
            <v>重组人源胶原蛋白修复敷料</v>
          </cell>
          <cell r="G3075" t="str">
            <v>F型 28g(23cmx21cm)x5袋 (枢颜)</v>
          </cell>
          <cell r="H3075" t="str">
            <v>盒</v>
          </cell>
          <cell r="I3075">
            <v>1</v>
          </cell>
          <cell r="J3075">
            <v>17</v>
          </cell>
          <cell r="K3075">
            <v>9.1</v>
          </cell>
          <cell r="L3075" t="str">
            <v>53.53%</v>
          </cell>
          <cell r="M3075">
            <v>40116</v>
          </cell>
          <cell r="N3075" t="str">
            <v>其他家庭常备器械类</v>
          </cell>
          <cell r="O3075" t="str">
            <v>家庭常备器械</v>
          </cell>
          <cell r="P3075" t="str">
            <v>医疗器械</v>
          </cell>
          <cell r="Q3075">
            <v>11458</v>
          </cell>
          <cell r="R3075" t="str">
            <v>李迎新</v>
          </cell>
          <cell r="S3075">
            <v>38502329</v>
          </cell>
          <cell r="T3075">
            <v>17</v>
          </cell>
          <cell r="U3075" t="str">
            <v>线下</v>
          </cell>
          <cell r="V3075">
            <v>7.9</v>
          </cell>
          <cell r="W3075">
            <v>20240326</v>
          </cell>
        </row>
        <row r="3076">
          <cell r="A3076">
            <v>45468.4152777778</v>
          </cell>
          <cell r="B3076">
            <v>58504820</v>
          </cell>
          <cell r="C3076">
            <v>102567</v>
          </cell>
          <cell r="D3076" t="str">
            <v>四川太极新津县五津镇武阳西路药店</v>
          </cell>
          <cell r="E3076">
            <v>2507742</v>
          </cell>
          <cell r="F3076" t="str">
            <v>医用重组胶原蛋白修复液</v>
          </cell>
          <cell r="G3076" t="str">
            <v>4mlx3支(B型)</v>
          </cell>
          <cell r="H3076" t="str">
            <v>盒</v>
          </cell>
          <cell r="I3076">
            <v>1</v>
          </cell>
          <cell r="J3076">
            <v>62</v>
          </cell>
          <cell r="K3076">
            <v>22</v>
          </cell>
          <cell r="L3076" t="str">
            <v>35.48%</v>
          </cell>
          <cell r="M3076">
            <v>40116</v>
          </cell>
          <cell r="N3076" t="str">
            <v>其他家庭常备器械类</v>
          </cell>
          <cell r="O3076" t="str">
            <v>家庭常备器械</v>
          </cell>
          <cell r="P3076" t="str">
            <v>医疗器械</v>
          </cell>
          <cell r="Q3076">
            <v>11458</v>
          </cell>
          <cell r="R3076" t="str">
            <v>李迎新</v>
          </cell>
          <cell r="S3076">
            <v>38693616</v>
          </cell>
          <cell r="T3076">
            <v>62</v>
          </cell>
          <cell r="U3076" t="str">
            <v>线下</v>
          </cell>
          <cell r="V3076">
            <v>40</v>
          </cell>
          <cell r="W3076">
            <v>240405</v>
          </cell>
        </row>
        <row r="3077">
          <cell r="A3077">
            <v>45468.4152777778</v>
          </cell>
          <cell r="B3077">
            <v>58504820</v>
          </cell>
          <cell r="C3077">
            <v>102567</v>
          </cell>
          <cell r="D3077" t="str">
            <v>四川太极新津县五津镇武阳西路药店</v>
          </cell>
          <cell r="E3077">
            <v>2505131</v>
          </cell>
          <cell r="F3077" t="str">
            <v>重组人源胶原蛋白修复敷料</v>
          </cell>
          <cell r="G3077" t="str">
            <v>F型 28g(23cmx21cm)x5袋 (枢颜)</v>
          </cell>
          <cell r="H3077" t="str">
            <v>盒</v>
          </cell>
          <cell r="I3077">
            <v>1</v>
          </cell>
          <cell r="J3077">
            <v>17</v>
          </cell>
          <cell r="K3077">
            <v>9.1</v>
          </cell>
          <cell r="L3077" t="str">
            <v>53.53%</v>
          </cell>
          <cell r="M3077">
            <v>40116</v>
          </cell>
          <cell r="N3077" t="str">
            <v>其他家庭常备器械类</v>
          </cell>
          <cell r="O3077" t="str">
            <v>家庭常备器械</v>
          </cell>
          <cell r="P3077" t="str">
            <v>医疗器械</v>
          </cell>
          <cell r="Q3077">
            <v>11458</v>
          </cell>
          <cell r="R3077" t="str">
            <v>李迎新</v>
          </cell>
          <cell r="S3077">
            <v>38502329</v>
          </cell>
          <cell r="T3077">
            <v>17</v>
          </cell>
          <cell r="U3077" t="str">
            <v>线下</v>
          </cell>
          <cell r="V3077">
            <v>7.9</v>
          </cell>
          <cell r="W3077">
            <v>20240326</v>
          </cell>
        </row>
        <row r="3078">
          <cell r="A3078">
            <v>45468.4152777778</v>
          </cell>
          <cell r="B3078">
            <v>58504820</v>
          </cell>
          <cell r="C3078">
            <v>102567</v>
          </cell>
          <cell r="D3078" t="str">
            <v>四川太极新津县五津镇武阳西路药店</v>
          </cell>
          <cell r="E3078">
            <v>2505131</v>
          </cell>
          <cell r="F3078" t="str">
            <v>重组人源胶原蛋白修复敷料</v>
          </cell>
          <cell r="G3078" t="str">
            <v>F型 28g(23cmx21cm)x5袋 (枢颜)</v>
          </cell>
          <cell r="H3078" t="str">
            <v>盒</v>
          </cell>
          <cell r="I3078">
            <v>1</v>
          </cell>
          <cell r="J3078">
            <v>17</v>
          </cell>
          <cell r="K3078">
            <v>9.1</v>
          </cell>
          <cell r="L3078" t="str">
            <v>53.53%</v>
          </cell>
          <cell r="M3078">
            <v>40116</v>
          </cell>
          <cell r="N3078" t="str">
            <v>其他家庭常备器械类</v>
          </cell>
          <cell r="O3078" t="str">
            <v>家庭常备器械</v>
          </cell>
          <cell r="P3078" t="str">
            <v>医疗器械</v>
          </cell>
          <cell r="Q3078">
            <v>11458</v>
          </cell>
          <cell r="R3078" t="str">
            <v>李迎新</v>
          </cell>
          <cell r="S3078">
            <v>38502329</v>
          </cell>
          <cell r="T3078">
            <v>17</v>
          </cell>
          <cell r="U3078" t="str">
            <v>线下</v>
          </cell>
          <cell r="V3078">
            <v>7.9</v>
          </cell>
          <cell r="W3078">
            <v>20240326</v>
          </cell>
        </row>
        <row r="3079">
          <cell r="A3079">
            <v>45468.4152777778</v>
          </cell>
          <cell r="B3079">
            <v>58504820</v>
          </cell>
          <cell r="C3079">
            <v>102567</v>
          </cell>
          <cell r="D3079" t="str">
            <v>四川太极新津县五津镇武阳西路药店</v>
          </cell>
          <cell r="E3079">
            <v>2505131</v>
          </cell>
          <cell r="F3079" t="str">
            <v>重组人源胶原蛋白修复敷料</v>
          </cell>
          <cell r="G3079" t="str">
            <v>F型 28g(23cmx21cm)x5袋 (枢颜)</v>
          </cell>
          <cell r="H3079" t="str">
            <v>盒</v>
          </cell>
          <cell r="I3079">
            <v>1</v>
          </cell>
          <cell r="J3079">
            <v>17</v>
          </cell>
          <cell r="K3079">
            <v>9.1</v>
          </cell>
          <cell r="L3079" t="str">
            <v>53.53%</v>
          </cell>
          <cell r="M3079">
            <v>40116</v>
          </cell>
          <cell r="N3079" t="str">
            <v>其他家庭常备器械类</v>
          </cell>
          <cell r="O3079" t="str">
            <v>家庭常备器械</v>
          </cell>
          <cell r="P3079" t="str">
            <v>医疗器械</v>
          </cell>
          <cell r="Q3079">
            <v>11458</v>
          </cell>
          <cell r="R3079" t="str">
            <v>李迎新</v>
          </cell>
          <cell r="S3079">
            <v>38326333</v>
          </cell>
          <cell r="T3079">
            <v>17</v>
          </cell>
          <cell r="U3079" t="str">
            <v>线下</v>
          </cell>
          <cell r="V3079">
            <v>7.9</v>
          </cell>
          <cell r="W3079">
            <v>20240324</v>
          </cell>
        </row>
        <row r="3080">
          <cell r="A3080">
            <v>45468.4152777778</v>
          </cell>
          <cell r="B3080">
            <v>58504820</v>
          </cell>
          <cell r="C3080">
            <v>102567</v>
          </cell>
          <cell r="D3080" t="str">
            <v>四川太极新津县五津镇武阳西路药店</v>
          </cell>
          <cell r="E3080">
            <v>2505131</v>
          </cell>
          <cell r="F3080" t="str">
            <v>重组人源胶原蛋白修复敷料</v>
          </cell>
          <cell r="G3080" t="str">
            <v>F型 28g(23cmx21cm)x5袋 (枢颜)</v>
          </cell>
          <cell r="H3080" t="str">
            <v>盒</v>
          </cell>
          <cell r="I3080">
            <v>1</v>
          </cell>
          <cell r="J3080">
            <v>17</v>
          </cell>
          <cell r="K3080">
            <v>9.1</v>
          </cell>
          <cell r="L3080" t="str">
            <v>53.53%</v>
          </cell>
          <cell r="M3080">
            <v>40116</v>
          </cell>
          <cell r="N3080" t="str">
            <v>其他家庭常备器械类</v>
          </cell>
          <cell r="O3080" t="str">
            <v>家庭常备器械</v>
          </cell>
          <cell r="P3080" t="str">
            <v>医疗器械</v>
          </cell>
          <cell r="Q3080">
            <v>11458</v>
          </cell>
          <cell r="R3080" t="str">
            <v>李迎新</v>
          </cell>
          <cell r="S3080">
            <v>38502329</v>
          </cell>
          <cell r="T3080">
            <v>17</v>
          </cell>
          <cell r="U3080" t="str">
            <v>线下</v>
          </cell>
          <cell r="V3080">
            <v>7.9</v>
          </cell>
          <cell r="W3080">
            <v>20240326</v>
          </cell>
        </row>
        <row r="3081">
          <cell r="A3081">
            <v>45468.4152777778</v>
          </cell>
          <cell r="B3081">
            <v>58504820</v>
          </cell>
          <cell r="C3081">
            <v>102567</v>
          </cell>
          <cell r="D3081" t="str">
            <v>四川太极新津县五津镇武阳西路药店</v>
          </cell>
          <cell r="E3081">
            <v>2505131</v>
          </cell>
          <cell r="F3081" t="str">
            <v>重组人源胶原蛋白修复敷料</v>
          </cell>
          <cell r="G3081" t="str">
            <v>F型 28g(23cmx21cm)x5袋 (枢颜)</v>
          </cell>
          <cell r="H3081" t="str">
            <v>盒</v>
          </cell>
          <cell r="I3081">
            <v>1</v>
          </cell>
          <cell r="J3081">
            <v>17</v>
          </cell>
          <cell r="K3081">
            <v>9.1</v>
          </cell>
          <cell r="L3081" t="str">
            <v>53.53%</v>
          </cell>
          <cell r="M3081">
            <v>40116</v>
          </cell>
          <cell r="N3081" t="str">
            <v>其他家庭常备器械类</v>
          </cell>
          <cell r="O3081" t="str">
            <v>家庭常备器械</v>
          </cell>
          <cell r="P3081" t="str">
            <v>医疗器械</v>
          </cell>
          <cell r="Q3081">
            <v>11458</v>
          </cell>
          <cell r="R3081" t="str">
            <v>李迎新</v>
          </cell>
          <cell r="S3081">
            <v>38502329</v>
          </cell>
          <cell r="T3081">
            <v>17</v>
          </cell>
          <cell r="U3081" t="str">
            <v>线下</v>
          </cell>
          <cell r="V3081">
            <v>7.9</v>
          </cell>
          <cell r="W3081">
            <v>20240326</v>
          </cell>
        </row>
        <row r="3082">
          <cell r="A3082">
            <v>45468.4152777778</v>
          </cell>
          <cell r="B3082">
            <v>58504820</v>
          </cell>
          <cell r="C3082">
            <v>102567</v>
          </cell>
          <cell r="D3082" t="str">
            <v>四川太极新津县五津镇武阳西路药店</v>
          </cell>
          <cell r="E3082">
            <v>2505131</v>
          </cell>
          <cell r="F3082" t="str">
            <v>重组人源胶原蛋白修复敷料</v>
          </cell>
          <cell r="G3082" t="str">
            <v>F型 28g(23cmx21cm)x5袋 (枢颜)</v>
          </cell>
          <cell r="H3082" t="str">
            <v>盒</v>
          </cell>
          <cell r="I3082">
            <v>1</v>
          </cell>
          <cell r="J3082">
            <v>17</v>
          </cell>
          <cell r="K3082">
            <v>9.1</v>
          </cell>
          <cell r="L3082" t="str">
            <v>53.53%</v>
          </cell>
          <cell r="M3082">
            <v>40116</v>
          </cell>
          <cell r="N3082" t="str">
            <v>其他家庭常备器械类</v>
          </cell>
          <cell r="O3082" t="str">
            <v>家庭常备器械</v>
          </cell>
          <cell r="P3082" t="str">
            <v>医疗器械</v>
          </cell>
          <cell r="Q3082">
            <v>11458</v>
          </cell>
          <cell r="R3082" t="str">
            <v>李迎新</v>
          </cell>
          <cell r="S3082">
            <v>38502329</v>
          </cell>
          <cell r="T3082">
            <v>17</v>
          </cell>
          <cell r="U3082" t="str">
            <v>线下</v>
          </cell>
          <cell r="V3082">
            <v>7.9</v>
          </cell>
          <cell r="W3082">
            <v>20240326</v>
          </cell>
        </row>
        <row r="3083">
          <cell r="A3083">
            <v>45445.8152777778</v>
          </cell>
          <cell r="B3083">
            <v>58241791</v>
          </cell>
          <cell r="C3083">
            <v>102934</v>
          </cell>
          <cell r="D3083" t="str">
            <v>四川太极金牛区银河北街药店</v>
          </cell>
          <cell r="E3083">
            <v>2506774</v>
          </cell>
          <cell r="F3083" t="str">
            <v>医用重组胶原蛋白修复贴</v>
          </cell>
          <cell r="G3083" t="str">
            <v>28g(23cmx21cm）x5袋</v>
          </cell>
          <cell r="H3083" t="str">
            <v>盒</v>
          </cell>
          <cell r="I3083">
            <v>1</v>
          </cell>
          <cell r="J3083">
            <v>25</v>
          </cell>
          <cell r="K3083">
            <v>17.1</v>
          </cell>
          <cell r="L3083" t="str">
            <v>68.4%</v>
          </cell>
          <cell r="M3083">
            <v>40116</v>
          </cell>
          <cell r="N3083" t="str">
            <v>其他家庭常备器械类</v>
          </cell>
          <cell r="O3083" t="str">
            <v>家庭常备器械</v>
          </cell>
          <cell r="P3083" t="str">
            <v>医疗器械</v>
          </cell>
          <cell r="Q3083">
            <v>6607</v>
          </cell>
          <cell r="R3083" t="str">
            <v>陈文芳</v>
          </cell>
          <cell r="S3083">
            <v>38675242</v>
          </cell>
          <cell r="T3083">
            <v>25</v>
          </cell>
          <cell r="U3083" t="str">
            <v>线下</v>
          </cell>
          <cell r="V3083">
            <v>7.9</v>
          </cell>
          <cell r="W3083">
            <v>240434</v>
          </cell>
        </row>
        <row r="3084">
          <cell r="A3084">
            <v>45445.8152777778</v>
          </cell>
          <cell r="B3084">
            <v>58241791</v>
          </cell>
          <cell r="C3084">
            <v>102934</v>
          </cell>
          <cell r="D3084" t="str">
            <v>四川太极金牛区银河北街药店</v>
          </cell>
          <cell r="E3084">
            <v>2506774</v>
          </cell>
          <cell r="F3084" t="str">
            <v>医用重组胶原蛋白修复贴</v>
          </cell>
          <cell r="G3084" t="str">
            <v>28g(23cmx21cm）x5袋</v>
          </cell>
          <cell r="H3084" t="str">
            <v>盒</v>
          </cell>
          <cell r="I3084">
            <v>1</v>
          </cell>
          <cell r="J3084">
            <v>24</v>
          </cell>
          <cell r="K3084">
            <v>16.1</v>
          </cell>
          <cell r="L3084" t="str">
            <v>67.08%</v>
          </cell>
          <cell r="M3084">
            <v>40116</v>
          </cell>
          <cell r="N3084" t="str">
            <v>其他家庭常备器械类</v>
          </cell>
          <cell r="O3084" t="str">
            <v>家庭常备器械</v>
          </cell>
          <cell r="P3084" t="str">
            <v>医疗器械</v>
          </cell>
          <cell r="Q3084">
            <v>6607</v>
          </cell>
          <cell r="R3084" t="str">
            <v>陈文芳</v>
          </cell>
          <cell r="S3084">
            <v>38653631</v>
          </cell>
          <cell r="T3084">
            <v>24</v>
          </cell>
          <cell r="U3084" t="str">
            <v>线下</v>
          </cell>
          <cell r="V3084">
            <v>7.9</v>
          </cell>
          <cell r="W3084">
            <v>240434</v>
          </cell>
        </row>
        <row r="3085">
          <cell r="A3085">
            <v>45445.8152777778</v>
          </cell>
          <cell r="B3085">
            <v>58241791</v>
          </cell>
          <cell r="C3085">
            <v>102934</v>
          </cell>
          <cell r="D3085" t="str">
            <v>四川太极金牛区银河北街药店</v>
          </cell>
          <cell r="E3085">
            <v>2506774</v>
          </cell>
          <cell r="F3085" t="str">
            <v>医用重组胶原蛋白修复贴</v>
          </cell>
          <cell r="G3085" t="str">
            <v>28g(23cmx21cm）x5袋</v>
          </cell>
          <cell r="H3085" t="str">
            <v>盒</v>
          </cell>
          <cell r="I3085">
            <v>1</v>
          </cell>
          <cell r="J3085">
            <v>25</v>
          </cell>
          <cell r="K3085">
            <v>17.1</v>
          </cell>
          <cell r="L3085" t="str">
            <v>68.4%</v>
          </cell>
          <cell r="M3085">
            <v>40116</v>
          </cell>
          <cell r="N3085" t="str">
            <v>其他家庭常备器械类</v>
          </cell>
          <cell r="O3085" t="str">
            <v>家庭常备器械</v>
          </cell>
          <cell r="P3085" t="str">
            <v>医疗器械</v>
          </cell>
          <cell r="Q3085">
            <v>6607</v>
          </cell>
          <cell r="R3085" t="str">
            <v>陈文芳</v>
          </cell>
          <cell r="S3085">
            <v>38675242</v>
          </cell>
          <cell r="T3085">
            <v>25</v>
          </cell>
          <cell r="U3085" t="str">
            <v>线下</v>
          </cell>
          <cell r="V3085">
            <v>7.9</v>
          </cell>
          <cell r="W3085">
            <v>240434</v>
          </cell>
        </row>
        <row r="3086">
          <cell r="A3086">
            <v>45445.8152777778</v>
          </cell>
          <cell r="B3086">
            <v>58241791</v>
          </cell>
          <cell r="C3086">
            <v>102934</v>
          </cell>
          <cell r="D3086" t="str">
            <v>四川太极金牛区银河北街药店</v>
          </cell>
          <cell r="E3086">
            <v>2506774</v>
          </cell>
          <cell r="F3086" t="str">
            <v>医用重组胶原蛋白修复贴</v>
          </cell>
          <cell r="G3086" t="str">
            <v>28g(23cmx21cm）x5袋</v>
          </cell>
          <cell r="H3086" t="str">
            <v>盒</v>
          </cell>
          <cell r="I3086">
            <v>1</v>
          </cell>
          <cell r="J3086">
            <v>25</v>
          </cell>
          <cell r="K3086">
            <v>17.1</v>
          </cell>
          <cell r="L3086" t="str">
            <v>68.4%</v>
          </cell>
          <cell r="M3086">
            <v>40116</v>
          </cell>
          <cell r="N3086" t="str">
            <v>其他家庭常备器械类</v>
          </cell>
          <cell r="O3086" t="str">
            <v>家庭常备器械</v>
          </cell>
          <cell r="P3086" t="str">
            <v>医疗器械</v>
          </cell>
          <cell r="Q3086">
            <v>6607</v>
          </cell>
          <cell r="R3086" t="str">
            <v>陈文芳</v>
          </cell>
          <cell r="S3086">
            <v>38675242</v>
          </cell>
          <cell r="T3086">
            <v>25</v>
          </cell>
          <cell r="U3086" t="str">
            <v>线下</v>
          </cell>
          <cell r="V3086">
            <v>7.9</v>
          </cell>
          <cell r="W3086">
            <v>240434</v>
          </cell>
        </row>
        <row r="3087">
          <cell r="A3087">
            <v>45454.5541666667</v>
          </cell>
          <cell r="B3087">
            <v>58337065</v>
          </cell>
          <cell r="C3087">
            <v>102934</v>
          </cell>
          <cell r="D3087" t="str">
            <v>四川太极金牛区银河北街药店</v>
          </cell>
          <cell r="E3087">
            <v>2506774</v>
          </cell>
          <cell r="F3087" t="str">
            <v>医用重组胶原蛋白修复贴</v>
          </cell>
          <cell r="G3087" t="str">
            <v>28g(23cmx21cm）x5袋</v>
          </cell>
          <cell r="H3087" t="str">
            <v>盒</v>
          </cell>
          <cell r="I3087">
            <v>1</v>
          </cell>
          <cell r="J3087">
            <v>17</v>
          </cell>
          <cell r="K3087">
            <v>9.1</v>
          </cell>
          <cell r="L3087" t="str">
            <v>53.53%</v>
          </cell>
          <cell r="M3087">
            <v>40116</v>
          </cell>
          <cell r="N3087" t="str">
            <v>其他家庭常备器械类</v>
          </cell>
          <cell r="O3087" t="str">
            <v>家庭常备器械</v>
          </cell>
          <cell r="P3087" t="str">
            <v>医疗器械</v>
          </cell>
          <cell r="Q3087">
            <v>6607</v>
          </cell>
          <cell r="R3087" t="str">
            <v>陈文芳</v>
          </cell>
          <cell r="S3087">
            <v>38675242</v>
          </cell>
          <cell r="T3087">
            <v>17</v>
          </cell>
          <cell r="U3087" t="str">
            <v>线下</v>
          </cell>
          <cell r="V3087">
            <v>7.9</v>
          </cell>
          <cell r="W3087">
            <v>240434</v>
          </cell>
        </row>
        <row r="3088">
          <cell r="A3088">
            <v>45454.5541666667</v>
          </cell>
          <cell r="B3088">
            <v>58337065</v>
          </cell>
          <cell r="C3088">
            <v>102934</v>
          </cell>
          <cell r="D3088" t="str">
            <v>四川太极金牛区银河北街药店</v>
          </cell>
          <cell r="E3088">
            <v>2506774</v>
          </cell>
          <cell r="F3088" t="str">
            <v>医用重组胶原蛋白修复贴</v>
          </cell>
          <cell r="G3088" t="str">
            <v>28g(23cmx21cm）x5袋</v>
          </cell>
          <cell r="H3088" t="str">
            <v>盒</v>
          </cell>
          <cell r="I3088">
            <v>1</v>
          </cell>
          <cell r="J3088">
            <v>17</v>
          </cell>
          <cell r="K3088">
            <v>9.1</v>
          </cell>
          <cell r="L3088" t="str">
            <v>53.53%</v>
          </cell>
          <cell r="M3088">
            <v>40116</v>
          </cell>
          <cell r="N3088" t="str">
            <v>其他家庭常备器械类</v>
          </cell>
          <cell r="O3088" t="str">
            <v>家庭常备器械</v>
          </cell>
          <cell r="P3088" t="str">
            <v>医疗器械</v>
          </cell>
          <cell r="Q3088">
            <v>6607</v>
          </cell>
          <cell r="R3088" t="str">
            <v>陈文芳</v>
          </cell>
          <cell r="S3088">
            <v>38675242</v>
          </cell>
          <cell r="T3088">
            <v>17</v>
          </cell>
          <cell r="U3088" t="str">
            <v>线下</v>
          </cell>
          <cell r="V3088">
            <v>7.9</v>
          </cell>
          <cell r="W3088">
            <v>240434</v>
          </cell>
        </row>
        <row r="3089">
          <cell r="A3089">
            <v>45454.5541666667</v>
          </cell>
          <cell r="B3089">
            <v>58337065</v>
          </cell>
          <cell r="C3089">
            <v>102934</v>
          </cell>
          <cell r="D3089" t="str">
            <v>四川太极金牛区银河北街药店</v>
          </cell>
          <cell r="E3089">
            <v>2506774</v>
          </cell>
          <cell r="F3089" t="str">
            <v>医用重组胶原蛋白修复贴</v>
          </cell>
          <cell r="G3089" t="str">
            <v>28g(23cmx21cm）x5袋</v>
          </cell>
          <cell r="H3089" t="str">
            <v>盒</v>
          </cell>
          <cell r="I3089">
            <v>1</v>
          </cell>
          <cell r="J3089">
            <v>17</v>
          </cell>
          <cell r="K3089">
            <v>9.1</v>
          </cell>
          <cell r="L3089" t="str">
            <v>53.53%</v>
          </cell>
          <cell r="M3089">
            <v>40116</v>
          </cell>
          <cell r="N3089" t="str">
            <v>其他家庭常备器械类</v>
          </cell>
          <cell r="O3089" t="str">
            <v>家庭常备器械</v>
          </cell>
          <cell r="P3089" t="str">
            <v>医疗器械</v>
          </cell>
          <cell r="Q3089">
            <v>6607</v>
          </cell>
          <cell r="R3089" t="str">
            <v>陈文芳</v>
          </cell>
          <cell r="S3089">
            <v>38653631</v>
          </cell>
          <cell r="T3089">
            <v>17</v>
          </cell>
          <cell r="U3089" t="str">
            <v>线下</v>
          </cell>
          <cell r="V3089">
            <v>7.9</v>
          </cell>
          <cell r="W3089">
            <v>240434</v>
          </cell>
        </row>
        <row r="3090">
          <cell r="A3090">
            <v>45454.5541666667</v>
          </cell>
          <cell r="B3090">
            <v>58337065</v>
          </cell>
          <cell r="C3090">
            <v>102934</v>
          </cell>
          <cell r="D3090" t="str">
            <v>四川太极金牛区银河北街药店</v>
          </cell>
          <cell r="E3090">
            <v>2506774</v>
          </cell>
          <cell r="F3090" t="str">
            <v>医用重组胶原蛋白修复贴</v>
          </cell>
          <cell r="G3090" t="str">
            <v>28g(23cmx21cm）x5袋</v>
          </cell>
          <cell r="H3090" t="str">
            <v>盒</v>
          </cell>
          <cell r="I3090">
            <v>1</v>
          </cell>
          <cell r="J3090">
            <v>17</v>
          </cell>
          <cell r="K3090">
            <v>9.1</v>
          </cell>
          <cell r="L3090" t="str">
            <v>53.53%</v>
          </cell>
          <cell r="M3090">
            <v>40116</v>
          </cell>
          <cell r="N3090" t="str">
            <v>其他家庭常备器械类</v>
          </cell>
          <cell r="O3090" t="str">
            <v>家庭常备器械</v>
          </cell>
          <cell r="P3090" t="str">
            <v>医疗器械</v>
          </cell>
          <cell r="Q3090">
            <v>6607</v>
          </cell>
          <cell r="R3090" t="str">
            <v>陈文芳</v>
          </cell>
          <cell r="S3090">
            <v>38653631</v>
          </cell>
          <cell r="T3090">
            <v>17</v>
          </cell>
          <cell r="U3090" t="str">
            <v>线下</v>
          </cell>
          <cell r="V3090">
            <v>7.9</v>
          </cell>
          <cell r="W3090">
            <v>240434</v>
          </cell>
        </row>
        <row r="3091">
          <cell r="A3091">
            <v>45454.5541666667</v>
          </cell>
          <cell r="B3091">
            <v>58337065</v>
          </cell>
          <cell r="C3091">
            <v>102934</v>
          </cell>
          <cell r="D3091" t="str">
            <v>四川太极金牛区银河北街药店</v>
          </cell>
          <cell r="E3091">
            <v>2506774</v>
          </cell>
          <cell r="F3091" t="str">
            <v>医用重组胶原蛋白修复贴</v>
          </cell>
          <cell r="G3091" t="str">
            <v>28g(23cmx21cm）x5袋</v>
          </cell>
          <cell r="H3091" t="str">
            <v>盒</v>
          </cell>
          <cell r="I3091">
            <v>1</v>
          </cell>
          <cell r="J3091">
            <v>17</v>
          </cell>
          <cell r="K3091">
            <v>9.1</v>
          </cell>
          <cell r="L3091" t="str">
            <v>53.53%</v>
          </cell>
          <cell r="M3091">
            <v>40116</v>
          </cell>
          <cell r="N3091" t="str">
            <v>其他家庭常备器械类</v>
          </cell>
          <cell r="O3091" t="str">
            <v>家庭常备器械</v>
          </cell>
          <cell r="P3091" t="str">
            <v>医疗器械</v>
          </cell>
          <cell r="Q3091">
            <v>6607</v>
          </cell>
          <cell r="R3091" t="str">
            <v>陈文芳</v>
          </cell>
          <cell r="S3091">
            <v>38675242</v>
          </cell>
          <cell r="T3091">
            <v>17</v>
          </cell>
          <cell r="U3091" t="str">
            <v>线下</v>
          </cell>
          <cell r="V3091">
            <v>7.9</v>
          </cell>
          <cell r="W3091">
            <v>240434</v>
          </cell>
        </row>
        <row r="3092">
          <cell r="A3092">
            <v>45454.5541666667</v>
          </cell>
          <cell r="B3092">
            <v>58337065</v>
          </cell>
          <cell r="C3092">
            <v>102934</v>
          </cell>
          <cell r="D3092" t="str">
            <v>四川太极金牛区银河北街药店</v>
          </cell>
          <cell r="E3092">
            <v>2506774</v>
          </cell>
          <cell r="F3092" t="str">
            <v>医用重组胶原蛋白修复贴</v>
          </cell>
          <cell r="G3092" t="str">
            <v>28g(23cmx21cm）x5袋</v>
          </cell>
          <cell r="H3092" t="str">
            <v>盒</v>
          </cell>
          <cell r="I3092">
            <v>1</v>
          </cell>
          <cell r="J3092">
            <v>17</v>
          </cell>
          <cell r="K3092">
            <v>9.1</v>
          </cell>
          <cell r="L3092" t="str">
            <v>53.53%</v>
          </cell>
          <cell r="M3092">
            <v>40116</v>
          </cell>
          <cell r="N3092" t="str">
            <v>其他家庭常备器械类</v>
          </cell>
          <cell r="O3092" t="str">
            <v>家庭常备器械</v>
          </cell>
          <cell r="P3092" t="str">
            <v>医疗器械</v>
          </cell>
          <cell r="Q3092">
            <v>6607</v>
          </cell>
          <cell r="R3092" t="str">
            <v>陈文芳</v>
          </cell>
          <cell r="S3092">
            <v>38675242</v>
          </cell>
          <cell r="T3092">
            <v>17</v>
          </cell>
          <cell r="U3092" t="str">
            <v>线下</v>
          </cell>
          <cell r="V3092">
            <v>7.9</v>
          </cell>
          <cell r="W3092">
            <v>240434</v>
          </cell>
        </row>
        <row r="3093">
          <cell r="A3093">
            <v>45454.5541666667</v>
          </cell>
          <cell r="B3093">
            <v>58337065</v>
          </cell>
          <cell r="C3093">
            <v>102934</v>
          </cell>
          <cell r="D3093" t="str">
            <v>四川太极金牛区银河北街药店</v>
          </cell>
          <cell r="E3093">
            <v>2506774</v>
          </cell>
          <cell r="F3093" t="str">
            <v>医用重组胶原蛋白修复贴</v>
          </cell>
          <cell r="G3093" t="str">
            <v>28g(23cmx21cm）x5袋</v>
          </cell>
          <cell r="H3093" t="str">
            <v>盒</v>
          </cell>
          <cell r="I3093">
            <v>1</v>
          </cell>
          <cell r="J3093">
            <v>17</v>
          </cell>
          <cell r="K3093">
            <v>9.1</v>
          </cell>
          <cell r="L3093" t="str">
            <v>53.53%</v>
          </cell>
          <cell r="M3093">
            <v>40116</v>
          </cell>
          <cell r="N3093" t="str">
            <v>其他家庭常备器械类</v>
          </cell>
          <cell r="O3093" t="str">
            <v>家庭常备器械</v>
          </cell>
          <cell r="P3093" t="str">
            <v>医疗器械</v>
          </cell>
          <cell r="Q3093">
            <v>6607</v>
          </cell>
          <cell r="R3093" t="str">
            <v>陈文芳</v>
          </cell>
          <cell r="S3093">
            <v>38653631</v>
          </cell>
          <cell r="T3093">
            <v>17</v>
          </cell>
          <cell r="U3093" t="str">
            <v>线下</v>
          </cell>
          <cell r="V3093">
            <v>7.9</v>
          </cell>
          <cell r="W3093">
            <v>240434</v>
          </cell>
        </row>
        <row r="3094">
          <cell r="A3094">
            <v>45454.5541666667</v>
          </cell>
          <cell r="B3094">
            <v>58337065</v>
          </cell>
          <cell r="C3094">
            <v>102934</v>
          </cell>
          <cell r="D3094" t="str">
            <v>四川太极金牛区银河北街药店</v>
          </cell>
          <cell r="E3094">
            <v>2505130</v>
          </cell>
          <cell r="F3094" t="str">
            <v>重组人源胶原蛋白修复敷料</v>
          </cell>
          <cell r="G3094" t="str">
            <v>X型 4gx3支</v>
          </cell>
          <cell r="H3094" t="str">
            <v>盒</v>
          </cell>
          <cell r="I3094">
            <v>1</v>
          </cell>
          <cell r="J3094">
            <v>62</v>
          </cell>
          <cell r="K3094">
            <v>41.8</v>
          </cell>
          <cell r="L3094" t="str">
            <v>67.42%</v>
          </cell>
          <cell r="M3094">
            <v>40116</v>
          </cell>
          <cell r="N3094" t="str">
            <v>其他家庭常备器械类</v>
          </cell>
          <cell r="O3094" t="str">
            <v>家庭常备器械</v>
          </cell>
          <cell r="P3094" t="str">
            <v>医疗器械</v>
          </cell>
          <cell r="Q3094">
            <v>6607</v>
          </cell>
          <cell r="R3094" t="str">
            <v>陈文芳</v>
          </cell>
          <cell r="S3094">
            <v>38057807</v>
          </cell>
          <cell r="T3094">
            <v>62</v>
          </cell>
          <cell r="U3094" t="str">
            <v>线下</v>
          </cell>
          <cell r="V3094">
            <v>20.2</v>
          </cell>
          <cell r="W3094">
            <v>20240105</v>
          </cell>
        </row>
        <row r="3095">
          <cell r="A3095">
            <v>45454.5541666667</v>
          </cell>
          <cell r="B3095">
            <v>58337065</v>
          </cell>
          <cell r="C3095">
            <v>102934</v>
          </cell>
          <cell r="D3095" t="str">
            <v>四川太极金牛区银河北街药店</v>
          </cell>
          <cell r="E3095">
            <v>2506774</v>
          </cell>
          <cell r="F3095" t="str">
            <v>医用重组胶原蛋白修复贴</v>
          </cell>
          <cell r="G3095" t="str">
            <v>28g(23cmx21cm）x5袋</v>
          </cell>
          <cell r="H3095" t="str">
            <v>盒</v>
          </cell>
          <cell r="I3095">
            <v>1</v>
          </cell>
          <cell r="J3095">
            <v>17</v>
          </cell>
          <cell r="K3095">
            <v>9.1</v>
          </cell>
          <cell r="L3095" t="str">
            <v>53.53%</v>
          </cell>
          <cell r="M3095">
            <v>40116</v>
          </cell>
          <cell r="N3095" t="str">
            <v>其他家庭常备器械类</v>
          </cell>
          <cell r="O3095" t="str">
            <v>家庭常备器械</v>
          </cell>
          <cell r="P3095" t="str">
            <v>医疗器械</v>
          </cell>
          <cell r="Q3095">
            <v>6607</v>
          </cell>
          <cell r="R3095" t="str">
            <v>陈文芳</v>
          </cell>
          <cell r="S3095">
            <v>38675242</v>
          </cell>
          <cell r="T3095">
            <v>17</v>
          </cell>
          <cell r="U3095" t="str">
            <v>线下</v>
          </cell>
          <cell r="V3095">
            <v>7.9</v>
          </cell>
          <cell r="W3095">
            <v>240434</v>
          </cell>
        </row>
        <row r="3096">
          <cell r="A3096">
            <v>45456.7375</v>
          </cell>
          <cell r="B3096">
            <v>58362732</v>
          </cell>
          <cell r="C3096">
            <v>102934</v>
          </cell>
          <cell r="D3096" t="str">
            <v>四川太极金牛区银河北街药店</v>
          </cell>
          <cell r="E3096">
            <v>2506774</v>
          </cell>
          <cell r="F3096" t="str">
            <v>医用重组胶原蛋白修复贴</v>
          </cell>
          <cell r="G3096" t="str">
            <v>28g(23cmx21cm）x5袋</v>
          </cell>
          <cell r="H3096" t="str">
            <v>盒</v>
          </cell>
          <cell r="I3096">
            <v>1</v>
          </cell>
          <cell r="J3096">
            <v>25</v>
          </cell>
          <cell r="K3096">
            <v>17.1</v>
          </cell>
          <cell r="L3096" t="str">
            <v>68.4%</v>
          </cell>
          <cell r="M3096">
            <v>40116</v>
          </cell>
          <cell r="N3096" t="str">
            <v>其他家庭常备器械类</v>
          </cell>
          <cell r="O3096" t="str">
            <v>家庭常备器械</v>
          </cell>
          <cell r="P3096" t="str">
            <v>医疗器械</v>
          </cell>
          <cell r="Q3096">
            <v>8400</v>
          </cell>
          <cell r="R3096" t="str">
            <v>林思敏</v>
          </cell>
          <cell r="S3096">
            <v>38653631</v>
          </cell>
          <cell r="T3096">
            <v>25</v>
          </cell>
          <cell r="U3096" t="str">
            <v>线下</v>
          </cell>
          <cell r="V3096">
            <v>7.9</v>
          </cell>
          <cell r="W3096">
            <v>240434</v>
          </cell>
        </row>
        <row r="3097">
          <cell r="A3097">
            <v>45456.7375</v>
          </cell>
          <cell r="B3097">
            <v>58362732</v>
          </cell>
          <cell r="C3097">
            <v>102934</v>
          </cell>
          <cell r="D3097" t="str">
            <v>四川太极金牛区银河北街药店</v>
          </cell>
          <cell r="E3097">
            <v>2506774</v>
          </cell>
          <cell r="F3097" t="str">
            <v>医用重组胶原蛋白修复贴</v>
          </cell>
          <cell r="G3097" t="str">
            <v>28g(23cmx21cm）x5袋</v>
          </cell>
          <cell r="H3097" t="str">
            <v>盒</v>
          </cell>
          <cell r="I3097">
            <v>1</v>
          </cell>
          <cell r="J3097">
            <v>25</v>
          </cell>
          <cell r="K3097">
            <v>17.1</v>
          </cell>
          <cell r="L3097" t="str">
            <v>68.4%</v>
          </cell>
          <cell r="M3097">
            <v>40116</v>
          </cell>
          <cell r="N3097" t="str">
            <v>其他家庭常备器械类</v>
          </cell>
          <cell r="O3097" t="str">
            <v>家庭常备器械</v>
          </cell>
          <cell r="P3097" t="str">
            <v>医疗器械</v>
          </cell>
          <cell r="Q3097">
            <v>8400</v>
          </cell>
          <cell r="R3097" t="str">
            <v>林思敏</v>
          </cell>
          <cell r="S3097">
            <v>38653631</v>
          </cell>
          <cell r="T3097">
            <v>25</v>
          </cell>
          <cell r="U3097" t="str">
            <v>线下</v>
          </cell>
          <cell r="V3097">
            <v>7.9</v>
          </cell>
          <cell r="W3097">
            <v>240434</v>
          </cell>
        </row>
        <row r="3098">
          <cell r="A3098">
            <v>45456.7375</v>
          </cell>
          <cell r="B3098">
            <v>58362732</v>
          </cell>
          <cell r="C3098">
            <v>102934</v>
          </cell>
          <cell r="D3098" t="str">
            <v>四川太极金牛区银河北街药店</v>
          </cell>
          <cell r="E3098">
            <v>2506774</v>
          </cell>
          <cell r="F3098" t="str">
            <v>医用重组胶原蛋白修复贴</v>
          </cell>
          <cell r="G3098" t="str">
            <v>28g(23cmx21cm）x5袋</v>
          </cell>
          <cell r="H3098" t="str">
            <v>盒</v>
          </cell>
          <cell r="I3098">
            <v>1</v>
          </cell>
          <cell r="J3098">
            <v>24</v>
          </cell>
          <cell r="K3098">
            <v>16.1</v>
          </cell>
          <cell r="L3098" t="str">
            <v>67.08%</v>
          </cell>
          <cell r="M3098">
            <v>40116</v>
          </cell>
          <cell r="N3098" t="str">
            <v>其他家庭常备器械类</v>
          </cell>
          <cell r="O3098" t="str">
            <v>家庭常备器械</v>
          </cell>
          <cell r="P3098" t="str">
            <v>医疗器械</v>
          </cell>
          <cell r="Q3098">
            <v>8400</v>
          </cell>
          <cell r="R3098" t="str">
            <v>林思敏</v>
          </cell>
          <cell r="S3098">
            <v>38675242</v>
          </cell>
          <cell r="T3098">
            <v>24</v>
          </cell>
          <cell r="U3098" t="str">
            <v>线下</v>
          </cell>
          <cell r="V3098">
            <v>7.9</v>
          </cell>
          <cell r="W3098">
            <v>240434</v>
          </cell>
        </row>
        <row r="3099">
          <cell r="A3099">
            <v>45456.7375</v>
          </cell>
          <cell r="B3099">
            <v>58362732</v>
          </cell>
          <cell r="C3099">
            <v>102934</v>
          </cell>
          <cell r="D3099" t="str">
            <v>四川太极金牛区银河北街药店</v>
          </cell>
          <cell r="E3099">
            <v>2506774</v>
          </cell>
          <cell r="F3099" t="str">
            <v>医用重组胶原蛋白修复贴</v>
          </cell>
          <cell r="G3099" t="str">
            <v>28g(23cmx21cm）x5袋</v>
          </cell>
          <cell r="H3099" t="str">
            <v>盒</v>
          </cell>
          <cell r="I3099">
            <v>1</v>
          </cell>
          <cell r="J3099">
            <v>25</v>
          </cell>
          <cell r="K3099">
            <v>17.1</v>
          </cell>
          <cell r="L3099" t="str">
            <v>68.4%</v>
          </cell>
          <cell r="M3099">
            <v>40116</v>
          </cell>
          <cell r="N3099" t="str">
            <v>其他家庭常备器械类</v>
          </cell>
          <cell r="O3099" t="str">
            <v>家庭常备器械</v>
          </cell>
          <cell r="P3099" t="str">
            <v>医疗器械</v>
          </cell>
          <cell r="Q3099">
            <v>8400</v>
          </cell>
          <cell r="R3099" t="str">
            <v>林思敏</v>
          </cell>
          <cell r="S3099">
            <v>38653631</v>
          </cell>
          <cell r="T3099">
            <v>25</v>
          </cell>
          <cell r="U3099" t="str">
            <v>线下</v>
          </cell>
          <cell r="V3099">
            <v>7.9</v>
          </cell>
          <cell r="W3099">
            <v>240434</v>
          </cell>
        </row>
        <row r="3100">
          <cell r="A3100">
            <v>45457.71875</v>
          </cell>
          <cell r="B3100">
            <v>58376269</v>
          </cell>
          <cell r="C3100">
            <v>102934</v>
          </cell>
          <cell r="D3100" t="str">
            <v>四川太极金牛区银河北街药店</v>
          </cell>
          <cell r="E3100">
            <v>2505131</v>
          </cell>
          <cell r="F3100" t="str">
            <v>重组人源胶原蛋白修复敷料</v>
          </cell>
          <cell r="G3100" t="str">
            <v>F型 28g(23cmx21cm)x5袋 (枢颜)</v>
          </cell>
          <cell r="H3100" t="str">
            <v>盒</v>
          </cell>
          <cell r="I3100">
            <v>1</v>
          </cell>
          <cell r="J3100">
            <v>24.75</v>
          </cell>
          <cell r="K3100">
            <v>16.85</v>
          </cell>
          <cell r="L3100" t="str">
            <v>68.08%</v>
          </cell>
          <cell r="M3100">
            <v>40116</v>
          </cell>
          <cell r="N3100" t="str">
            <v>其他家庭常备器械类</v>
          </cell>
          <cell r="O3100" t="str">
            <v>家庭常备器械</v>
          </cell>
          <cell r="P3100" t="str">
            <v>医疗器械</v>
          </cell>
          <cell r="Q3100">
            <v>6607</v>
          </cell>
          <cell r="R3100" t="str">
            <v>陈文芳</v>
          </cell>
          <cell r="S3100">
            <v>38346385</v>
          </cell>
          <cell r="T3100">
            <v>24.75</v>
          </cell>
          <cell r="U3100" t="str">
            <v>线下</v>
          </cell>
          <cell r="V3100">
            <v>7.9</v>
          </cell>
          <cell r="W3100">
            <v>20240324</v>
          </cell>
        </row>
        <row r="3101">
          <cell r="A3101">
            <v>45457.71875</v>
          </cell>
          <cell r="B3101">
            <v>58376269</v>
          </cell>
          <cell r="C3101">
            <v>102934</v>
          </cell>
          <cell r="D3101" t="str">
            <v>四川太极金牛区银河北街药店</v>
          </cell>
          <cell r="E3101">
            <v>2505131</v>
          </cell>
          <cell r="F3101" t="str">
            <v>重组人源胶原蛋白修复敷料</v>
          </cell>
          <cell r="G3101" t="str">
            <v>F型 28g(23cmx21cm)x5袋 (枢颜)</v>
          </cell>
          <cell r="H3101" t="str">
            <v>盒</v>
          </cell>
          <cell r="I3101">
            <v>1</v>
          </cell>
          <cell r="J3101">
            <v>24.75</v>
          </cell>
          <cell r="K3101">
            <v>16.85</v>
          </cell>
          <cell r="L3101" t="str">
            <v>68.08%</v>
          </cell>
          <cell r="M3101">
            <v>40116</v>
          </cell>
          <cell r="N3101" t="str">
            <v>其他家庭常备器械类</v>
          </cell>
          <cell r="O3101" t="str">
            <v>家庭常备器械</v>
          </cell>
          <cell r="P3101" t="str">
            <v>医疗器械</v>
          </cell>
          <cell r="Q3101">
            <v>6607</v>
          </cell>
          <cell r="R3101" t="str">
            <v>陈文芳</v>
          </cell>
          <cell r="S3101">
            <v>38346385</v>
          </cell>
          <cell r="T3101">
            <v>24.75</v>
          </cell>
          <cell r="U3101" t="str">
            <v>线下</v>
          </cell>
          <cell r="V3101">
            <v>7.9</v>
          </cell>
          <cell r="W3101">
            <v>20240324</v>
          </cell>
        </row>
        <row r="3102">
          <cell r="A3102">
            <v>45457.71875</v>
          </cell>
          <cell r="B3102">
            <v>58376269</v>
          </cell>
          <cell r="C3102">
            <v>102934</v>
          </cell>
          <cell r="D3102" t="str">
            <v>四川太极金牛区银河北街药店</v>
          </cell>
          <cell r="E3102">
            <v>2505131</v>
          </cell>
          <cell r="F3102" t="str">
            <v>重组人源胶原蛋白修复敷料</v>
          </cell>
          <cell r="G3102" t="str">
            <v>F型 28g(23cmx21cm)x5袋 (枢颜)</v>
          </cell>
          <cell r="H3102" t="str">
            <v>盒</v>
          </cell>
          <cell r="I3102">
            <v>1</v>
          </cell>
          <cell r="J3102">
            <v>24.75</v>
          </cell>
          <cell r="K3102">
            <v>16.85</v>
          </cell>
          <cell r="L3102" t="str">
            <v>68.08%</v>
          </cell>
          <cell r="M3102">
            <v>40116</v>
          </cell>
          <cell r="N3102" t="str">
            <v>其他家庭常备器械类</v>
          </cell>
          <cell r="O3102" t="str">
            <v>家庭常备器械</v>
          </cell>
          <cell r="P3102" t="str">
            <v>医疗器械</v>
          </cell>
          <cell r="Q3102">
            <v>6607</v>
          </cell>
          <cell r="R3102" t="str">
            <v>陈文芳</v>
          </cell>
          <cell r="S3102">
            <v>38346385</v>
          </cell>
          <cell r="T3102">
            <v>24.75</v>
          </cell>
          <cell r="U3102" t="str">
            <v>线下</v>
          </cell>
          <cell r="V3102">
            <v>7.9</v>
          </cell>
          <cell r="W3102">
            <v>20240324</v>
          </cell>
        </row>
        <row r="3103">
          <cell r="A3103">
            <v>45457.71875</v>
          </cell>
          <cell r="B3103">
            <v>58376269</v>
          </cell>
          <cell r="C3103">
            <v>102934</v>
          </cell>
          <cell r="D3103" t="str">
            <v>四川太极金牛区银河北街药店</v>
          </cell>
          <cell r="E3103">
            <v>2505131</v>
          </cell>
          <cell r="F3103" t="str">
            <v>重组人源胶原蛋白修复敷料</v>
          </cell>
          <cell r="G3103" t="str">
            <v>F型 28g(23cmx21cm)x5袋 (枢颜)</v>
          </cell>
          <cell r="H3103" t="str">
            <v>盒</v>
          </cell>
          <cell r="I3103">
            <v>1</v>
          </cell>
          <cell r="J3103">
            <v>24.75</v>
          </cell>
          <cell r="K3103">
            <v>16.85</v>
          </cell>
          <cell r="L3103" t="str">
            <v>68.08%</v>
          </cell>
          <cell r="M3103">
            <v>40116</v>
          </cell>
          <cell r="N3103" t="str">
            <v>其他家庭常备器械类</v>
          </cell>
          <cell r="O3103" t="str">
            <v>家庭常备器械</v>
          </cell>
          <cell r="P3103" t="str">
            <v>医疗器械</v>
          </cell>
          <cell r="Q3103">
            <v>6607</v>
          </cell>
          <cell r="R3103" t="str">
            <v>陈文芳</v>
          </cell>
          <cell r="S3103">
            <v>38346385</v>
          </cell>
          <cell r="T3103">
            <v>24.75</v>
          </cell>
          <cell r="U3103" t="str">
            <v>线下</v>
          </cell>
          <cell r="V3103">
            <v>7.9</v>
          </cell>
          <cell r="W3103">
            <v>20240324</v>
          </cell>
        </row>
        <row r="3104">
          <cell r="A3104">
            <v>45463.8631944444</v>
          </cell>
          <cell r="B3104">
            <v>58453888</v>
          </cell>
          <cell r="C3104">
            <v>102934</v>
          </cell>
          <cell r="D3104" t="str">
            <v>四川太极金牛区银河北街药店</v>
          </cell>
          <cell r="E3104">
            <v>2506774</v>
          </cell>
          <cell r="F3104" t="str">
            <v>医用重组胶原蛋白修复贴</v>
          </cell>
          <cell r="G3104" t="str">
            <v>28g(23cmx21cm）x5袋</v>
          </cell>
          <cell r="H3104" t="str">
            <v>盒</v>
          </cell>
          <cell r="I3104">
            <v>1</v>
          </cell>
          <cell r="J3104">
            <v>17</v>
          </cell>
          <cell r="K3104">
            <v>9.1</v>
          </cell>
          <cell r="L3104" t="str">
            <v>53.53%</v>
          </cell>
          <cell r="M3104">
            <v>40116</v>
          </cell>
          <cell r="N3104" t="str">
            <v>其他家庭常备器械类</v>
          </cell>
          <cell r="O3104" t="str">
            <v>家庭常备器械</v>
          </cell>
          <cell r="P3104" t="str">
            <v>医疗器械</v>
          </cell>
          <cell r="Q3104">
            <v>8400</v>
          </cell>
          <cell r="R3104" t="str">
            <v>林思敏</v>
          </cell>
          <cell r="S3104">
            <v>38653631</v>
          </cell>
          <cell r="T3104">
            <v>17</v>
          </cell>
          <cell r="U3104" t="str">
            <v>线下</v>
          </cell>
          <cell r="V3104">
            <v>7.9</v>
          </cell>
          <cell r="W3104">
            <v>240434</v>
          </cell>
        </row>
        <row r="3105">
          <cell r="A3105">
            <v>45463.8631944444</v>
          </cell>
          <cell r="B3105">
            <v>58453888</v>
          </cell>
          <cell r="C3105">
            <v>102934</v>
          </cell>
          <cell r="D3105" t="str">
            <v>四川太极金牛区银河北街药店</v>
          </cell>
          <cell r="E3105">
            <v>2506774</v>
          </cell>
          <cell r="F3105" t="str">
            <v>医用重组胶原蛋白修复贴</v>
          </cell>
          <cell r="G3105" t="str">
            <v>28g(23cmx21cm）x5袋</v>
          </cell>
          <cell r="H3105" t="str">
            <v>盒</v>
          </cell>
          <cell r="I3105">
            <v>1</v>
          </cell>
          <cell r="J3105">
            <v>17</v>
          </cell>
          <cell r="K3105">
            <v>9.1</v>
          </cell>
          <cell r="L3105" t="str">
            <v>53.53%</v>
          </cell>
          <cell r="M3105">
            <v>40116</v>
          </cell>
          <cell r="N3105" t="str">
            <v>其他家庭常备器械类</v>
          </cell>
          <cell r="O3105" t="str">
            <v>家庭常备器械</v>
          </cell>
          <cell r="P3105" t="str">
            <v>医疗器械</v>
          </cell>
          <cell r="Q3105">
            <v>8400</v>
          </cell>
          <cell r="R3105" t="str">
            <v>林思敏</v>
          </cell>
          <cell r="S3105">
            <v>38653631</v>
          </cell>
          <cell r="T3105">
            <v>17</v>
          </cell>
          <cell r="U3105" t="str">
            <v>线下</v>
          </cell>
          <cell r="V3105">
            <v>7.9</v>
          </cell>
          <cell r="W3105">
            <v>240434</v>
          </cell>
        </row>
        <row r="3106">
          <cell r="A3106">
            <v>45463.8631944444</v>
          </cell>
          <cell r="B3106">
            <v>58453888</v>
          </cell>
          <cell r="C3106">
            <v>102934</v>
          </cell>
          <cell r="D3106" t="str">
            <v>四川太极金牛区银河北街药店</v>
          </cell>
          <cell r="E3106">
            <v>2506774</v>
          </cell>
          <cell r="F3106" t="str">
            <v>医用重组胶原蛋白修复贴</v>
          </cell>
          <cell r="G3106" t="str">
            <v>28g(23cmx21cm）x5袋</v>
          </cell>
          <cell r="H3106" t="str">
            <v>盒</v>
          </cell>
          <cell r="I3106">
            <v>1</v>
          </cell>
          <cell r="J3106">
            <v>17</v>
          </cell>
          <cell r="K3106">
            <v>9.1</v>
          </cell>
          <cell r="L3106" t="str">
            <v>53.53%</v>
          </cell>
          <cell r="M3106">
            <v>40116</v>
          </cell>
          <cell r="N3106" t="str">
            <v>其他家庭常备器械类</v>
          </cell>
          <cell r="O3106" t="str">
            <v>家庭常备器械</v>
          </cell>
          <cell r="P3106" t="str">
            <v>医疗器械</v>
          </cell>
          <cell r="Q3106">
            <v>8400</v>
          </cell>
          <cell r="R3106" t="str">
            <v>林思敏</v>
          </cell>
          <cell r="S3106">
            <v>38653631</v>
          </cell>
          <cell r="T3106">
            <v>17</v>
          </cell>
          <cell r="U3106" t="str">
            <v>线下</v>
          </cell>
          <cell r="V3106">
            <v>7.9</v>
          </cell>
          <cell r="W3106">
            <v>240434</v>
          </cell>
        </row>
        <row r="3107">
          <cell r="A3107">
            <v>45463.8631944444</v>
          </cell>
          <cell r="B3107">
            <v>58453888</v>
          </cell>
          <cell r="C3107">
            <v>102934</v>
          </cell>
          <cell r="D3107" t="str">
            <v>四川太极金牛区银河北街药店</v>
          </cell>
          <cell r="E3107">
            <v>2506774</v>
          </cell>
          <cell r="F3107" t="str">
            <v>医用重组胶原蛋白修复贴</v>
          </cell>
          <cell r="G3107" t="str">
            <v>28g(23cmx21cm）x5袋</v>
          </cell>
          <cell r="H3107" t="str">
            <v>盒</v>
          </cell>
          <cell r="I3107">
            <v>1</v>
          </cell>
          <cell r="J3107">
            <v>17</v>
          </cell>
          <cell r="K3107">
            <v>9.1</v>
          </cell>
          <cell r="L3107" t="str">
            <v>53.53%</v>
          </cell>
          <cell r="M3107">
            <v>40116</v>
          </cell>
          <cell r="N3107" t="str">
            <v>其他家庭常备器械类</v>
          </cell>
          <cell r="O3107" t="str">
            <v>家庭常备器械</v>
          </cell>
          <cell r="P3107" t="str">
            <v>医疗器械</v>
          </cell>
          <cell r="Q3107">
            <v>8400</v>
          </cell>
          <cell r="R3107" t="str">
            <v>林思敏</v>
          </cell>
          <cell r="S3107">
            <v>38653631</v>
          </cell>
          <cell r="T3107">
            <v>17</v>
          </cell>
          <cell r="U3107" t="str">
            <v>线下</v>
          </cell>
          <cell r="V3107">
            <v>7.9</v>
          </cell>
          <cell r="W3107">
            <v>240434</v>
          </cell>
        </row>
        <row r="3108">
          <cell r="A3108">
            <v>45463.8631944444</v>
          </cell>
          <cell r="B3108">
            <v>58453888</v>
          </cell>
          <cell r="C3108">
            <v>102934</v>
          </cell>
          <cell r="D3108" t="str">
            <v>四川太极金牛区银河北街药店</v>
          </cell>
          <cell r="E3108">
            <v>2506774</v>
          </cell>
          <cell r="F3108" t="str">
            <v>医用重组胶原蛋白修复贴</v>
          </cell>
          <cell r="G3108" t="str">
            <v>28g(23cmx21cm）x5袋</v>
          </cell>
          <cell r="H3108" t="str">
            <v>盒</v>
          </cell>
          <cell r="I3108">
            <v>1</v>
          </cell>
          <cell r="J3108">
            <v>17</v>
          </cell>
          <cell r="K3108">
            <v>9.1</v>
          </cell>
          <cell r="L3108" t="str">
            <v>53.53%</v>
          </cell>
          <cell r="M3108">
            <v>40116</v>
          </cell>
          <cell r="N3108" t="str">
            <v>其他家庭常备器械类</v>
          </cell>
          <cell r="O3108" t="str">
            <v>家庭常备器械</v>
          </cell>
          <cell r="P3108" t="str">
            <v>医疗器械</v>
          </cell>
          <cell r="Q3108">
            <v>8400</v>
          </cell>
          <cell r="R3108" t="str">
            <v>林思敏</v>
          </cell>
          <cell r="S3108">
            <v>38653631</v>
          </cell>
          <cell r="T3108">
            <v>17</v>
          </cell>
          <cell r="U3108" t="str">
            <v>线下</v>
          </cell>
          <cell r="V3108">
            <v>7.9</v>
          </cell>
          <cell r="W3108">
            <v>240434</v>
          </cell>
        </row>
        <row r="3109">
          <cell r="A3109">
            <v>45463.8631944444</v>
          </cell>
          <cell r="B3109">
            <v>58453888</v>
          </cell>
          <cell r="C3109">
            <v>102934</v>
          </cell>
          <cell r="D3109" t="str">
            <v>四川太极金牛区银河北街药店</v>
          </cell>
          <cell r="E3109">
            <v>2506774</v>
          </cell>
          <cell r="F3109" t="str">
            <v>医用重组胶原蛋白修复贴</v>
          </cell>
          <cell r="G3109" t="str">
            <v>28g(23cmx21cm）x5袋</v>
          </cell>
          <cell r="H3109" t="str">
            <v>盒</v>
          </cell>
          <cell r="I3109">
            <v>1</v>
          </cell>
          <cell r="J3109">
            <v>17</v>
          </cell>
          <cell r="K3109">
            <v>9.1</v>
          </cell>
          <cell r="L3109" t="str">
            <v>53.53%</v>
          </cell>
          <cell r="M3109">
            <v>40116</v>
          </cell>
          <cell r="N3109" t="str">
            <v>其他家庭常备器械类</v>
          </cell>
          <cell r="O3109" t="str">
            <v>家庭常备器械</v>
          </cell>
          <cell r="P3109" t="str">
            <v>医疗器械</v>
          </cell>
          <cell r="Q3109">
            <v>8400</v>
          </cell>
          <cell r="R3109" t="str">
            <v>林思敏</v>
          </cell>
          <cell r="S3109">
            <v>38653631</v>
          </cell>
          <cell r="T3109">
            <v>17</v>
          </cell>
          <cell r="U3109" t="str">
            <v>线下</v>
          </cell>
          <cell r="V3109">
            <v>7.9</v>
          </cell>
          <cell r="W3109">
            <v>240434</v>
          </cell>
        </row>
        <row r="3110">
          <cell r="A3110">
            <v>45463.8631944444</v>
          </cell>
          <cell r="B3110">
            <v>58453888</v>
          </cell>
          <cell r="C3110">
            <v>102934</v>
          </cell>
          <cell r="D3110" t="str">
            <v>四川太极金牛区银河北街药店</v>
          </cell>
          <cell r="E3110">
            <v>2506774</v>
          </cell>
          <cell r="F3110" t="str">
            <v>医用重组胶原蛋白修复贴</v>
          </cell>
          <cell r="G3110" t="str">
            <v>28g(23cmx21cm）x5袋</v>
          </cell>
          <cell r="H3110" t="str">
            <v>盒</v>
          </cell>
          <cell r="I3110">
            <v>1</v>
          </cell>
          <cell r="J3110">
            <v>17</v>
          </cell>
          <cell r="K3110">
            <v>9.1</v>
          </cell>
          <cell r="L3110" t="str">
            <v>53.53%</v>
          </cell>
          <cell r="M3110">
            <v>40116</v>
          </cell>
          <cell r="N3110" t="str">
            <v>其他家庭常备器械类</v>
          </cell>
          <cell r="O3110" t="str">
            <v>家庭常备器械</v>
          </cell>
          <cell r="P3110" t="str">
            <v>医疗器械</v>
          </cell>
          <cell r="Q3110">
            <v>8400</v>
          </cell>
          <cell r="R3110" t="str">
            <v>林思敏</v>
          </cell>
          <cell r="S3110">
            <v>38653631</v>
          </cell>
          <cell r="T3110">
            <v>17</v>
          </cell>
          <cell r="U3110" t="str">
            <v>线下</v>
          </cell>
          <cell r="V3110">
            <v>7.9</v>
          </cell>
          <cell r="W3110">
            <v>240434</v>
          </cell>
        </row>
        <row r="3111">
          <cell r="A3111">
            <v>45463.8631944444</v>
          </cell>
          <cell r="B3111">
            <v>58453888</v>
          </cell>
          <cell r="C3111">
            <v>102934</v>
          </cell>
          <cell r="D3111" t="str">
            <v>四川太极金牛区银河北街药店</v>
          </cell>
          <cell r="E3111">
            <v>2506774</v>
          </cell>
          <cell r="F3111" t="str">
            <v>医用重组胶原蛋白修复贴</v>
          </cell>
          <cell r="G3111" t="str">
            <v>28g(23cmx21cm）x5袋</v>
          </cell>
          <cell r="H3111" t="str">
            <v>盒</v>
          </cell>
          <cell r="I3111">
            <v>1</v>
          </cell>
          <cell r="J3111">
            <v>17</v>
          </cell>
          <cell r="K3111">
            <v>9.1</v>
          </cell>
          <cell r="L3111" t="str">
            <v>53.53%</v>
          </cell>
          <cell r="M3111">
            <v>40116</v>
          </cell>
          <cell r="N3111" t="str">
            <v>其他家庭常备器械类</v>
          </cell>
          <cell r="O3111" t="str">
            <v>家庭常备器械</v>
          </cell>
          <cell r="P3111" t="str">
            <v>医疗器械</v>
          </cell>
          <cell r="Q3111">
            <v>8400</v>
          </cell>
          <cell r="R3111" t="str">
            <v>林思敏</v>
          </cell>
          <cell r="S3111">
            <v>38653631</v>
          </cell>
          <cell r="T3111">
            <v>17</v>
          </cell>
          <cell r="U3111" t="str">
            <v>线下</v>
          </cell>
          <cell r="V3111">
            <v>7.9</v>
          </cell>
          <cell r="W3111">
            <v>240434</v>
          </cell>
        </row>
        <row r="3112">
          <cell r="A3112">
            <v>45463.8631944444</v>
          </cell>
          <cell r="B3112">
            <v>58453888</v>
          </cell>
          <cell r="C3112">
            <v>102934</v>
          </cell>
          <cell r="D3112" t="str">
            <v>四川太极金牛区银河北街药店</v>
          </cell>
          <cell r="E3112">
            <v>2505130</v>
          </cell>
          <cell r="F3112" t="str">
            <v>重组人源胶原蛋白修复敷料</v>
          </cell>
          <cell r="G3112" t="str">
            <v>X型 4gx3支</v>
          </cell>
          <cell r="H3112" t="str">
            <v>盒</v>
          </cell>
          <cell r="I3112">
            <v>1</v>
          </cell>
          <cell r="J3112">
            <v>62</v>
          </cell>
          <cell r="K3112">
            <v>41.8</v>
          </cell>
          <cell r="L3112" t="str">
            <v>67.42%</v>
          </cell>
          <cell r="M3112">
            <v>40116</v>
          </cell>
          <cell r="N3112" t="str">
            <v>其他家庭常备器械类</v>
          </cell>
          <cell r="O3112" t="str">
            <v>家庭常备器械</v>
          </cell>
          <cell r="P3112" t="str">
            <v>医疗器械</v>
          </cell>
          <cell r="Q3112">
            <v>8400</v>
          </cell>
          <cell r="R3112" t="str">
            <v>林思敏</v>
          </cell>
          <cell r="S3112">
            <v>38057807</v>
          </cell>
          <cell r="T3112">
            <v>62</v>
          </cell>
          <cell r="U3112" t="str">
            <v>线下</v>
          </cell>
          <cell r="V3112">
            <v>20.2</v>
          </cell>
          <cell r="W3112">
            <v>20240105</v>
          </cell>
        </row>
        <row r="3113">
          <cell r="A3113">
            <v>45447.65</v>
          </cell>
          <cell r="B3113">
            <v>58260731</v>
          </cell>
          <cell r="C3113">
            <v>102935</v>
          </cell>
          <cell r="D3113" t="str">
            <v>四川太极青羊区童子街药店</v>
          </cell>
          <cell r="E3113">
            <v>2505131</v>
          </cell>
          <cell r="F3113" t="str">
            <v>重组人源胶原蛋白修复敷料</v>
          </cell>
          <cell r="G3113" t="str">
            <v>F型 28g(23cmx21cm)x5袋 (枢颜)</v>
          </cell>
          <cell r="H3113" t="str">
            <v>盒</v>
          </cell>
          <cell r="I3113">
            <v>1</v>
          </cell>
          <cell r="J3113">
            <v>24.75</v>
          </cell>
          <cell r="K3113">
            <v>16.85</v>
          </cell>
          <cell r="L3113" t="str">
            <v>68.08%</v>
          </cell>
          <cell r="M3113">
            <v>40116</v>
          </cell>
          <cell r="N3113" t="str">
            <v>其他家庭常备器械类</v>
          </cell>
          <cell r="O3113" t="str">
            <v>家庭常备器械</v>
          </cell>
          <cell r="P3113" t="str">
            <v>医疗器械</v>
          </cell>
          <cell r="Q3113">
            <v>16062</v>
          </cell>
          <cell r="R3113" t="str">
            <v>杨聪明</v>
          </cell>
          <cell r="S3113">
            <v>38446717</v>
          </cell>
          <cell r="T3113">
            <v>24.75</v>
          </cell>
          <cell r="U3113" t="str">
            <v>线下</v>
          </cell>
          <cell r="V3113">
            <v>7.9</v>
          </cell>
          <cell r="W3113">
            <v>20240325</v>
          </cell>
        </row>
        <row r="3114">
          <cell r="A3114">
            <v>45447.65</v>
          </cell>
          <cell r="B3114">
            <v>58260731</v>
          </cell>
          <cell r="C3114">
            <v>102935</v>
          </cell>
          <cell r="D3114" t="str">
            <v>四川太极青羊区童子街药店</v>
          </cell>
          <cell r="E3114">
            <v>2505131</v>
          </cell>
          <cell r="F3114" t="str">
            <v>重组人源胶原蛋白修复敷料</v>
          </cell>
          <cell r="G3114" t="str">
            <v>F型 28g(23cmx21cm)x5袋 (枢颜)</v>
          </cell>
          <cell r="H3114" t="str">
            <v>盒</v>
          </cell>
          <cell r="I3114">
            <v>1</v>
          </cell>
          <cell r="J3114">
            <v>24.75</v>
          </cell>
          <cell r="K3114">
            <v>16.85</v>
          </cell>
          <cell r="L3114" t="str">
            <v>68.08%</v>
          </cell>
          <cell r="M3114">
            <v>40116</v>
          </cell>
          <cell r="N3114" t="str">
            <v>其他家庭常备器械类</v>
          </cell>
          <cell r="O3114" t="str">
            <v>家庭常备器械</v>
          </cell>
          <cell r="P3114" t="str">
            <v>医疗器械</v>
          </cell>
          <cell r="Q3114">
            <v>16062</v>
          </cell>
          <cell r="R3114" t="str">
            <v>杨聪明</v>
          </cell>
          <cell r="S3114">
            <v>38446717</v>
          </cell>
          <cell r="T3114">
            <v>24.75</v>
          </cell>
          <cell r="U3114" t="str">
            <v>线下</v>
          </cell>
          <cell r="V3114">
            <v>7.9</v>
          </cell>
          <cell r="W3114">
            <v>20240325</v>
          </cell>
        </row>
        <row r="3115">
          <cell r="A3115">
            <v>45447.65</v>
          </cell>
          <cell r="B3115">
            <v>58260731</v>
          </cell>
          <cell r="C3115">
            <v>102935</v>
          </cell>
          <cell r="D3115" t="str">
            <v>四川太极青羊区童子街药店</v>
          </cell>
          <cell r="E3115">
            <v>2505131</v>
          </cell>
          <cell r="F3115" t="str">
            <v>重组人源胶原蛋白修复敷料</v>
          </cell>
          <cell r="G3115" t="str">
            <v>F型 28g(23cmx21cm)x5袋 (枢颜)</v>
          </cell>
          <cell r="H3115" t="str">
            <v>盒</v>
          </cell>
          <cell r="I3115">
            <v>1</v>
          </cell>
          <cell r="J3115">
            <v>24.75</v>
          </cell>
          <cell r="K3115">
            <v>16.85</v>
          </cell>
          <cell r="L3115" t="str">
            <v>68.08%</v>
          </cell>
          <cell r="M3115">
            <v>40116</v>
          </cell>
          <cell r="N3115" t="str">
            <v>其他家庭常备器械类</v>
          </cell>
          <cell r="O3115" t="str">
            <v>家庭常备器械</v>
          </cell>
          <cell r="P3115" t="str">
            <v>医疗器械</v>
          </cell>
          <cell r="Q3115">
            <v>16062</v>
          </cell>
          <cell r="R3115" t="str">
            <v>杨聪明</v>
          </cell>
          <cell r="S3115">
            <v>38446717</v>
          </cell>
          <cell r="T3115">
            <v>24.75</v>
          </cell>
          <cell r="U3115" t="str">
            <v>线下</v>
          </cell>
          <cell r="V3115">
            <v>7.9</v>
          </cell>
          <cell r="W3115">
            <v>20240325</v>
          </cell>
        </row>
        <row r="3116">
          <cell r="A3116">
            <v>45447.65</v>
          </cell>
          <cell r="B3116">
            <v>58260731</v>
          </cell>
          <cell r="C3116">
            <v>102935</v>
          </cell>
          <cell r="D3116" t="str">
            <v>四川太极青羊区童子街药店</v>
          </cell>
          <cell r="E3116">
            <v>2505131</v>
          </cell>
          <cell r="F3116" t="str">
            <v>重组人源胶原蛋白修复敷料</v>
          </cell>
          <cell r="G3116" t="str">
            <v>F型 28g(23cmx21cm)x5袋 (枢颜)</v>
          </cell>
          <cell r="H3116" t="str">
            <v>盒</v>
          </cell>
          <cell r="I3116">
            <v>1</v>
          </cell>
          <cell r="J3116">
            <v>24.75</v>
          </cell>
          <cell r="K3116">
            <v>16.85</v>
          </cell>
          <cell r="L3116" t="str">
            <v>68.08%</v>
          </cell>
          <cell r="M3116">
            <v>40116</v>
          </cell>
          <cell r="N3116" t="str">
            <v>其他家庭常备器械类</v>
          </cell>
          <cell r="O3116" t="str">
            <v>家庭常备器械</v>
          </cell>
          <cell r="P3116" t="str">
            <v>医疗器械</v>
          </cell>
          <cell r="Q3116">
            <v>16062</v>
          </cell>
          <cell r="R3116" t="str">
            <v>杨聪明</v>
          </cell>
          <cell r="S3116">
            <v>38446717</v>
          </cell>
          <cell r="T3116">
            <v>24.75</v>
          </cell>
          <cell r="U3116" t="str">
            <v>线下</v>
          </cell>
          <cell r="V3116">
            <v>7.9</v>
          </cell>
          <cell r="W3116">
            <v>20240325</v>
          </cell>
        </row>
        <row r="3117">
          <cell r="A3117">
            <v>45455.6104166667</v>
          </cell>
          <cell r="B3117">
            <v>58348401</v>
          </cell>
          <cell r="C3117">
            <v>102935</v>
          </cell>
          <cell r="D3117" t="str">
            <v>四川太极青羊区童子街药店</v>
          </cell>
          <cell r="E3117">
            <v>2505131</v>
          </cell>
          <cell r="F3117" t="str">
            <v>重组人源胶原蛋白修复敷料</v>
          </cell>
          <cell r="G3117" t="str">
            <v>F型 28g(23cmx21cm)x5袋 (枢颜)</v>
          </cell>
          <cell r="H3117" t="str">
            <v>盒</v>
          </cell>
          <cell r="I3117">
            <v>1</v>
          </cell>
          <cell r="J3117">
            <v>24.75</v>
          </cell>
          <cell r="K3117">
            <v>16.85</v>
          </cell>
          <cell r="L3117" t="str">
            <v>68.08%</v>
          </cell>
          <cell r="M3117">
            <v>40116</v>
          </cell>
          <cell r="N3117" t="str">
            <v>其他家庭常备器械类</v>
          </cell>
          <cell r="O3117" t="str">
            <v>家庭常备器械</v>
          </cell>
          <cell r="P3117" t="str">
            <v>医疗器械</v>
          </cell>
          <cell r="Q3117">
            <v>16062</v>
          </cell>
          <cell r="R3117" t="str">
            <v>杨聪明</v>
          </cell>
          <cell r="S3117">
            <v>38446717</v>
          </cell>
          <cell r="T3117">
            <v>24.75</v>
          </cell>
          <cell r="U3117" t="str">
            <v>线下</v>
          </cell>
          <cell r="V3117">
            <v>7.9</v>
          </cell>
          <cell r="W3117">
            <v>20240325</v>
          </cell>
        </row>
        <row r="3118">
          <cell r="A3118">
            <v>45455.6104166667</v>
          </cell>
          <cell r="B3118">
            <v>58348401</v>
          </cell>
          <cell r="C3118">
            <v>102935</v>
          </cell>
          <cell r="D3118" t="str">
            <v>四川太极青羊区童子街药店</v>
          </cell>
          <cell r="E3118">
            <v>2505131</v>
          </cell>
          <cell r="F3118" t="str">
            <v>重组人源胶原蛋白修复敷料</v>
          </cell>
          <cell r="G3118" t="str">
            <v>F型 28g(23cmx21cm)x5袋 (枢颜)</v>
          </cell>
          <cell r="H3118" t="str">
            <v>盒</v>
          </cell>
          <cell r="I3118">
            <v>1</v>
          </cell>
          <cell r="J3118">
            <v>24.75</v>
          </cell>
          <cell r="K3118">
            <v>16.85</v>
          </cell>
          <cell r="L3118" t="str">
            <v>68.08%</v>
          </cell>
          <cell r="M3118">
            <v>40116</v>
          </cell>
          <cell r="N3118" t="str">
            <v>其他家庭常备器械类</v>
          </cell>
          <cell r="O3118" t="str">
            <v>家庭常备器械</v>
          </cell>
          <cell r="P3118" t="str">
            <v>医疗器械</v>
          </cell>
          <cell r="Q3118">
            <v>16062</v>
          </cell>
          <cell r="R3118" t="str">
            <v>杨聪明</v>
          </cell>
          <cell r="S3118">
            <v>38446717</v>
          </cell>
          <cell r="T3118">
            <v>24.75</v>
          </cell>
          <cell r="U3118" t="str">
            <v>线下</v>
          </cell>
          <cell r="V3118">
            <v>7.9</v>
          </cell>
          <cell r="W3118">
            <v>20240325</v>
          </cell>
        </row>
        <row r="3119">
          <cell r="A3119">
            <v>45455.6104166667</v>
          </cell>
          <cell r="B3119">
            <v>58348401</v>
          </cell>
          <cell r="C3119">
            <v>102935</v>
          </cell>
          <cell r="D3119" t="str">
            <v>四川太极青羊区童子街药店</v>
          </cell>
          <cell r="E3119">
            <v>2505131</v>
          </cell>
          <cell r="F3119" t="str">
            <v>重组人源胶原蛋白修复敷料</v>
          </cell>
          <cell r="G3119" t="str">
            <v>F型 28g(23cmx21cm)x5袋 (枢颜)</v>
          </cell>
          <cell r="H3119" t="str">
            <v>盒</v>
          </cell>
          <cell r="I3119">
            <v>1</v>
          </cell>
          <cell r="J3119">
            <v>24.75</v>
          </cell>
          <cell r="K3119">
            <v>16.85</v>
          </cell>
          <cell r="L3119" t="str">
            <v>68.08%</v>
          </cell>
          <cell r="M3119">
            <v>40116</v>
          </cell>
          <cell r="N3119" t="str">
            <v>其他家庭常备器械类</v>
          </cell>
          <cell r="O3119" t="str">
            <v>家庭常备器械</v>
          </cell>
          <cell r="P3119" t="str">
            <v>医疗器械</v>
          </cell>
          <cell r="Q3119">
            <v>16062</v>
          </cell>
          <cell r="R3119" t="str">
            <v>杨聪明</v>
          </cell>
          <cell r="S3119">
            <v>38446717</v>
          </cell>
          <cell r="T3119">
            <v>24.75</v>
          </cell>
          <cell r="U3119" t="str">
            <v>线下</v>
          </cell>
          <cell r="V3119">
            <v>7.9</v>
          </cell>
          <cell r="W3119">
            <v>20240325</v>
          </cell>
        </row>
        <row r="3120">
          <cell r="A3120">
            <v>45455.6104166667</v>
          </cell>
          <cell r="B3120">
            <v>58348401</v>
          </cell>
          <cell r="C3120">
            <v>102935</v>
          </cell>
          <cell r="D3120" t="str">
            <v>四川太极青羊区童子街药店</v>
          </cell>
          <cell r="E3120">
            <v>2505131</v>
          </cell>
          <cell r="F3120" t="str">
            <v>重组人源胶原蛋白修复敷料</v>
          </cell>
          <cell r="G3120" t="str">
            <v>F型 28g(23cmx21cm)x5袋 (枢颜)</v>
          </cell>
          <cell r="H3120" t="str">
            <v>盒</v>
          </cell>
          <cell r="I3120">
            <v>1</v>
          </cell>
          <cell r="J3120">
            <v>24.75</v>
          </cell>
          <cell r="K3120">
            <v>16.85</v>
          </cell>
          <cell r="L3120" t="str">
            <v>68.08%</v>
          </cell>
          <cell r="M3120">
            <v>40116</v>
          </cell>
          <cell r="N3120" t="str">
            <v>其他家庭常备器械类</v>
          </cell>
          <cell r="O3120" t="str">
            <v>家庭常备器械</v>
          </cell>
          <cell r="P3120" t="str">
            <v>医疗器械</v>
          </cell>
          <cell r="Q3120">
            <v>16062</v>
          </cell>
          <cell r="R3120" t="str">
            <v>杨聪明</v>
          </cell>
          <cell r="S3120">
            <v>38446717</v>
          </cell>
          <cell r="T3120">
            <v>24.75</v>
          </cell>
          <cell r="U3120" t="str">
            <v>线下</v>
          </cell>
          <cell r="V3120">
            <v>7.9</v>
          </cell>
          <cell r="W3120">
            <v>20240325</v>
          </cell>
        </row>
        <row r="3121">
          <cell r="A3121">
            <v>45458.7125</v>
          </cell>
          <cell r="B3121">
            <v>58388958</v>
          </cell>
          <cell r="C3121">
            <v>102935</v>
          </cell>
          <cell r="D3121" t="str">
            <v>四川太极青羊区童子街药店</v>
          </cell>
          <cell r="E3121">
            <v>2506774</v>
          </cell>
          <cell r="F3121" t="str">
            <v>医用重组胶原蛋白修复贴</v>
          </cell>
          <cell r="G3121" t="str">
            <v>28g(23cmx21cm）x5袋</v>
          </cell>
          <cell r="H3121" t="str">
            <v>盒</v>
          </cell>
          <cell r="I3121">
            <v>1</v>
          </cell>
          <cell r="J3121">
            <v>25</v>
          </cell>
          <cell r="K3121">
            <v>17.1</v>
          </cell>
          <cell r="L3121" t="str">
            <v>68.4%</v>
          </cell>
          <cell r="M3121">
            <v>40116</v>
          </cell>
          <cell r="N3121" t="str">
            <v>其他家庭常备器械类</v>
          </cell>
          <cell r="O3121" t="str">
            <v>家庭常备器械</v>
          </cell>
          <cell r="P3121" t="str">
            <v>医疗器械</v>
          </cell>
          <cell r="Q3121">
            <v>1002283</v>
          </cell>
          <cell r="R3121" t="str">
            <v>严善群（童子街）</v>
          </cell>
          <cell r="S3121">
            <v>38654535</v>
          </cell>
          <cell r="T3121">
            <v>25</v>
          </cell>
          <cell r="U3121" t="str">
            <v>线下</v>
          </cell>
          <cell r="V3121">
            <v>7.9</v>
          </cell>
          <cell r="W3121">
            <v>240434</v>
          </cell>
        </row>
        <row r="3122">
          <cell r="A3122">
            <v>45458.7125</v>
          </cell>
          <cell r="B3122">
            <v>58388958</v>
          </cell>
          <cell r="C3122">
            <v>102935</v>
          </cell>
          <cell r="D3122" t="str">
            <v>四川太极青羊区童子街药店</v>
          </cell>
          <cell r="E3122">
            <v>2506774</v>
          </cell>
          <cell r="F3122" t="str">
            <v>医用重组胶原蛋白修复贴</v>
          </cell>
          <cell r="G3122" t="str">
            <v>28g(23cmx21cm）x5袋</v>
          </cell>
          <cell r="H3122" t="str">
            <v>盒</v>
          </cell>
          <cell r="I3122">
            <v>1</v>
          </cell>
          <cell r="J3122">
            <v>25</v>
          </cell>
          <cell r="K3122">
            <v>17.1</v>
          </cell>
          <cell r="L3122" t="str">
            <v>68.4%</v>
          </cell>
          <cell r="M3122">
            <v>40116</v>
          </cell>
          <cell r="N3122" t="str">
            <v>其他家庭常备器械类</v>
          </cell>
          <cell r="O3122" t="str">
            <v>家庭常备器械</v>
          </cell>
          <cell r="P3122" t="str">
            <v>医疗器械</v>
          </cell>
          <cell r="Q3122">
            <v>1002283</v>
          </cell>
          <cell r="R3122" t="str">
            <v>严善群（童子街）</v>
          </cell>
          <cell r="S3122">
            <v>38654535</v>
          </cell>
          <cell r="T3122">
            <v>25</v>
          </cell>
          <cell r="U3122" t="str">
            <v>线下</v>
          </cell>
          <cell r="V3122">
            <v>7.9</v>
          </cell>
          <cell r="W3122">
            <v>240434</v>
          </cell>
        </row>
        <row r="3123">
          <cell r="A3123">
            <v>45458.7125</v>
          </cell>
          <cell r="B3123">
            <v>58388958</v>
          </cell>
          <cell r="C3123">
            <v>102935</v>
          </cell>
          <cell r="D3123" t="str">
            <v>四川太极青羊区童子街药店</v>
          </cell>
          <cell r="E3123">
            <v>2506774</v>
          </cell>
          <cell r="F3123" t="str">
            <v>医用重组胶原蛋白修复贴</v>
          </cell>
          <cell r="G3123" t="str">
            <v>28g(23cmx21cm）x5袋</v>
          </cell>
          <cell r="H3123" t="str">
            <v>盒</v>
          </cell>
          <cell r="I3123">
            <v>1</v>
          </cell>
          <cell r="J3123">
            <v>25</v>
          </cell>
          <cell r="K3123">
            <v>17.1</v>
          </cell>
          <cell r="L3123" t="str">
            <v>68.4%</v>
          </cell>
          <cell r="M3123">
            <v>40116</v>
          </cell>
          <cell r="N3123" t="str">
            <v>其他家庭常备器械类</v>
          </cell>
          <cell r="O3123" t="str">
            <v>家庭常备器械</v>
          </cell>
          <cell r="P3123" t="str">
            <v>医疗器械</v>
          </cell>
          <cell r="Q3123">
            <v>1002283</v>
          </cell>
          <cell r="R3123" t="str">
            <v>严善群（童子街）</v>
          </cell>
          <cell r="S3123">
            <v>38654535</v>
          </cell>
          <cell r="T3123">
            <v>25</v>
          </cell>
          <cell r="U3123" t="str">
            <v>线下</v>
          </cell>
          <cell r="V3123">
            <v>7.9</v>
          </cell>
          <cell r="W3123">
            <v>240434</v>
          </cell>
        </row>
        <row r="3124">
          <cell r="A3124">
            <v>45458.7125</v>
          </cell>
          <cell r="B3124">
            <v>58388958</v>
          </cell>
          <cell r="C3124">
            <v>102935</v>
          </cell>
          <cell r="D3124" t="str">
            <v>四川太极青羊区童子街药店</v>
          </cell>
          <cell r="E3124">
            <v>2506774</v>
          </cell>
          <cell r="F3124" t="str">
            <v>医用重组胶原蛋白修复贴</v>
          </cell>
          <cell r="G3124" t="str">
            <v>28g(23cmx21cm）x5袋</v>
          </cell>
          <cell r="H3124" t="str">
            <v>盒</v>
          </cell>
          <cell r="I3124">
            <v>1</v>
          </cell>
          <cell r="J3124">
            <v>24</v>
          </cell>
          <cell r="K3124">
            <v>16.1</v>
          </cell>
          <cell r="L3124" t="str">
            <v>67.08%</v>
          </cell>
          <cell r="M3124">
            <v>40116</v>
          </cell>
          <cell r="N3124" t="str">
            <v>其他家庭常备器械类</v>
          </cell>
          <cell r="O3124" t="str">
            <v>家庭常备器械</v>
          </cell>
          <cell r="P3124" t="str">
            <v>医疗器械</v>
          </cell>
          <cell r="Q3124">
            <v>1002283</v>
          </cell>
          <cell r="R3124" t="str">
            <v>严善群（童子街）</v>
          </cell>
          <cell r="S3124">
            <v>38654535</v>
          </cell>
          <cell r="T3124">
            <v>24</v>
          </cell>
          <cell r="U3124" t="str">
            <v>线下</v>
          </cell>
          <cell r="V3124">
            <v>7.9</v>
          </cell>
          <cell r="W3124">
            <v>240434</v>
          </cell>
        </row>
        <row r="3125">
          <cell r="A3125">
            <v>45459.8986111111</v>
          </cell>
          <cell r="B3125">
            <v>58407131</v>
          </cell>
          <cell r="C3125">
            <v>102935</v>
          </cell>
          <cell r="D3125" t="str">
            <v>四川太极青羊区童子街药店</v>
          </cell>
          <cell r="E3125">
            <v>2506774</v>
          </cell>
          <cell r="F3125" t="str">
            <v>医用重组胶原蛋白修复贴</v>
          </cell>
          <cell r="G3125" t="str">
            <v>28g(23cmx21cm）x5袋</v>
          </cell>
          <cell r="H3125" t="str">
            <v>盒</v>
          </cell>
          <cell r="I3125">
            <v>1</v>
          </cell>
          <cell r="J3125">
            <v>24.75</v>
          </cell>
          <cell r="K3125">
            <v>16.85</v>
          </cell>
          <cell r="L3125" t="str">
            <v>68.08%</v>
          </cell>
          <cell r="M3125">
            <v>40116</v>
          </cell>
          <cell r="N3125" t="str">
            <v>其他家庭常备器械类</v>
          </cell>
          <cell r="O3125" t="str">
            <v>家庭常备器械</v>
          </cell>
          <cell r="P3125" t="str">
            <v>医疗器械</v>
          </cell>
          <cell r="Q3125">
            <v>1002283</v>
          </cell>
          <cell r="R3125" t="str">
            <v>严善群（童子街）</v>
          </cell>
          <cell r="S3125">
            <v>38686356</v>
          </cell>
          <cell r="T3125">
            <v>24.75</v>
          </cell>
          <cell r="U3125" t="str">
            <v>线下</v>
          </cell>
          <cell r="V3125">
            <v>7.9</v>
          </cell>
          <cell r="W3125">
            <v>240439</v>
          </cell>
        </row>
        <row r="3126">
          <cell r="A3126">
            <v>45459.8986111111</v>
          </cell>
          <cell r="B3126">
            <v>58407131</v>
          </cell>
          <cell r="C3126">
            <v>102935</v>
          </cell>
          <cell r="D3126" t="str">
            <v>四川太极青羊区童子街药店</v>
          </cell>
          <cell r="E3126">
            <v>2506774</v>
          </cell>
          <cell r="F3126" t="str">
            <v>医用重组胶原蛋白修复贴</v>
          </cell>
          <cell r="G3126" t="str">
            <v>28g(23cmx21cm）x5袋</v>
          </cell>
          <cell r="H3126" t="str">
            <v>盒</v>
          </cell>
          <cell r="I3126">
            <v>1</v>
          </cell>
          <cell r="J3126">
            <v>24.75</v>
          </cell>
          <cell r="K3126">
            <v>16.85</v>
          </cell>
          <cell r="L3126" t="str">
            <v>68.08%</v>
          </cell>
          <cell r="M3126">
            <v>40116</v>
          </cell>
          <cell r="N3126" t="str">
            <v>其他家庭常备器械类</v>
          </cell>
          <cell r="O3126" t="str">
            <v>家庭常备器械</v>
          </cell>
          <cell r="P3126" t="str">
            <v>医疗器械</v>
          </cell>
          <cell r="Q3126">
            <v>1002283</v>
          </cell>
          <cell r="R3126" t="str">
            <v>严善群（童子街）</v>
          </cell>
          <cell r="S3126">
            <v>38686356</v>
          </cell>
          <cell r="T3126">
            <v>24.75</v>
          </cell>
          <cell r="U3126" t="str">
            <v>线下</v>
          </cell>
          <cell r="V3126">
            <v>7.9</v>
          </cell>
          <cell r="W3126">
            <v>240439</v>
          </cell>
        </row>
        <row r="3127">
          <cell r="A3127">
            <v>45459.8986111111</v>
          </cell>
          <cell r="B3127">
            <v>58407131</v>
          </cell>
          <cell r="C3127">
            <v>102935</v>
          </cell>
          <cell r="D3127" t="str">
            <v>四川太极青羊区童子街药店</v>
          </cell>
          <cell r="E3127">
            <v>2506774</v>
          </cell>
          <cell r="F3127" t="str">
            <v>医用重组胶原蛋白修复贴</v>
          </cell>
          <cell r="G3127" t="str">
            <v>28g(23cmx21cm）x5袋</v>
          </cell>
          <cell r="H3127" t="str">
            <v>盒</v>
          </cell>
          <cell r="I3127">
            <v>1</v>
          </cell>
          <cell r="J3127">
            <v>24.75</v>
          </cell>
          <cell r="K3127">
            <v>16.85</v>
          </cell>
          <cell r="L3127" t="str">
            <v>68.08%</v>
          </cell>
          <cell r="M3127">
            <v>40116</v>
          </cell>
          <cell r="N3127" t="str">
            <v>其他家庭常备器械类</v>
          </cell>
          <cell r="O3127" t="str">
            <v>家庭常备器械</v>
          </cell>
          <cell r="P3127" t="str">
            <v>医疗器械</v>
          </cell>
          <cell r="Q3127">
            <v>1002283</v>
          </cell>
          <cell r="R3127" t="str">
            <v>严善群（童子街）</v>
          </cell>
          <cell r="S3127">
            <v>38686356</v>
          </cell>
          <cell r="T3127">
            <v>24.75</v>
          </cell>
          <cell r="U3127" t="str">
            <v>线下</v>
          </cell>
          <cell r="V3127">
            <v>7.9</v>
          </cell>
          <cell r="W3127">
            <v>240439</v>
          </cell>
        </row>
        <row r="3128">
          <cell r="A3128">
            <v>45459.8986111111</v>
          </cell>
          <cell r="B3128">
            <v>58407131</v>
          </cell>
          <cell r="C3128">
            <v>102935</v>
          </cell>
          <cell r="D3128" t="str">
            <v>四川太极青羊区童子街药店</v>
          </cell>
          <cell r="E3128">
            <v>2506774</v>
          </cell>
          <cell r="F3128" t="str">
            <v>医用重组胶原蛋白修复贴</v>
          </cell>
          <cell r="G3128" t="str">
            <v>28g(23cmx21cm）x5袋</v>
          </cell>
          <cell r="H3128" t="str">
            <v>盒</v>
          </cell>
          <cell r="I3128">
            <v>1</v>
          </cell>
          <cell r="J3128">
            <v>24.75</v>
          </cell>
          <cell r="K3128">
            <v>16.85</v>
          </cell>
          <cell r="L3128" t="str">
            <v>68.08%</v>
          </cell>
          <cell r="M3128">
            <v>40116</v>
          </cell>
          <cell r="N3128" t="str">
            <v>其他家庭常备器械类</v>
          </cell>
          <cell r="O3128" t="str">
            <v>家庭常备器械</v>
          </cell>
          <cell r="P3128" t="str">
            <v>医疗器械</v>
          </cell>
          <cell r="Q3128">
            <v>1002283</v>
          </cell>
          <cell r="R3128" t="str">
            <v>严善群（童子街）</v>
          </cell>
          <cell r="S3128">
            <v>38686356</v>
          </cell>
          <cell r="T3128">
            <v>24.75</v>
          </cell>
          <cell r="U3128" t="str">
            <v>线下</v>
          </cell>
          <cell r="V3128">
            <v>7.9</v>
          </cell>
          <cell r="W3128">
            <v>240439</v>
          </cell>
        </row>
        <row r="3129">
          <cell r="A3129">
            <v>45464.6631944444</v>
          </cell>
          <cell r="B3129">
            <v>58460349</v>
          </cell>
          <cell r="C3129">
            <v>102935</v>
          </cell>
          <cell r="D3129" t="str">
            <v>四川太极青羊区童子街药店</v>
          </cell>
          <cell r="E3129">
            <v>2505131</v>
          </cell>
          <cell r="F3129" t="str">
            <v>重组人源胶原蛋白修复敷料</v>
          </cell>
          <cell r="G3129" t="str">
            <v>F型 28g(23cmx21cm)x5袋 (枢颜)</v>
          </cell>
          <cell r="H3129" t="str">
            <v>盒</v>
          </cell>
          <cell r="I3129">
            <v>1</v>
          </cell>
          <cell r="J3129">
            <v>24.75</v>
          </cell>
          <cell r="K3129">
            <v>16.85</v>
          </cell>
          <cell r="L3129" t="str">
            <v>68.08%</v>
          </cell>
          <cell r="M3129">
            <v>40116</v>
          </cell>
          <cell r="N3129" t="str">
            <v>其他家庭常备器械类</v>
          </cell>
          <cell r="O3129" t="str">
            <v>家庭常备器械</v>
          </cell>
          <cell r="P3129" t="str">
            <v>医疗器械</v>
          </cell>
          <cell r="Q3129">
            <v>16062</v>
          </cell>
          <cell r="R3129" t="str">
            <v>杨聪明</v>
          </cell>
          <cell r="S3129">
            <v>38591736</v>
          </cell>
          <cell r="T3129">
            <v>24.75</v>
          </cell>
          <cell r="U3129" t="str">
            <v>线下</v>
          </cell>
          <cell r="V3129">
            <v>7.9</v>
          </cell>
          <cell r="W3129">
            <v>20240326</v>
          </cell>
        </row>
        <row r="3130">
          <cell r="A3130">
            <v>45464.6631944444</v>
          </cell>
          <cell r="B3130">
            <v>58460349</v>
          </cell>
          <cell r="C3130">
            <v>102935</v>
          </cell>
          <cell r="D3130" t="str">
            <v>四川太极青羊区童子街药店</v>
          </cell>
          <cell r="E3130">
            <v>2505131</v>
          </cell>
          <cell r="F3130" t="str">
            <v>重组人源胶原蛋白修复敷料</v>
          </cell>
          <cell r="G3130" t="str">
            <v>F型 28g(23cmx21cm)x5袋 (枢颜)</v>
          </cell>
          <cell r="H3130" t="str">
            <v>盒</v>
          </cell>
          <cell r="I3130">
            <v>1</v>
          </cell>
          <cell r="J3130">
            <v>24.75</v>
          </cell>
          <cell r="K3130">
            <v>16.85</v>
          </cell>
          <cell r="L3130" t="str">
            <v>68.08%</v>
          </cell>
          <cell r="M3130">
            <v>40116</v>
          </cell>
          <cell r="N3130" t="str">
            <v>其他家庭常备器械类</v>
          </cell>
          <cell r="O3130" t="str">
            <v>家庭常备器械</v>
          </cell>
          <cell r="P3130" t="str">
            <v>医疗器械</v>
          </cell>
          <cell r="Q3130">
            <v>16062</v>
          </cell>
          <cell r="R3130" t="str">
            <v>杨聪明</v>
          </cell>
          <cell r="S3130">
            <v>38384240</v>
          </cell>
          <cell r="T3130">
            <v>24.75</v>
          </cell>
          <cell r="U3130" t="str">
            <v>线下</v>
          </cell>
          <cell r="V3130">
            <v>7.9</v>
          </cell>
          <cell r="W3130">
            <v>20240324</v>
          </cell>
        </row>
        <row r="3131">
          <cell r="A3131">
            <v>45464.6631944444</v>
          </cell>
          <cell r="B3131">
            <v>58460349</v>
          </cell>
          <cell r="C3131">
            <v>102935</v>
          </cell>
          <cell r="D3131" t="str">
            <v>四川太极青羊区童子街药店</v>
          </cell>
          <cell r="E3131">
            <v>2505131</v>
          </cell>
          <cell r="F3131" t="str">
            <v>重组人源胶原蛋白修复敷料</v>
          </cell>
          <cell r="G3131" t="str">
            <v>F型 28g(23cmx21cm)x5袋 (枢颜)</v>
          </cell>
          <cell r="H3131" t="str">
            <v>盒</v>
          </cell>
          <cell r="I3131">
            <v>1</v>
          </cell>
          <cell r="J3131">
            <v>24.75</v>
          </cell>
          <cell r="K3131">
            <v>16.85</v>
          </cell>
          <cell r="L3131" t="str">
            <v>68.08%</v>
          </cell>
          <cell r="M3131">
            <v>40116</v>
          </cell>
          <cell r="N3131" t="str">
            <v>其他家庭常备器械类</v>
          </cell>
          <cell r="O3131" t="str">
            <v>家庭常备器械</v>
          </cell>
          <cell r="P3131" t="str">
            <v>医疗器械</v>
          </cell>
          <cell r="Q3131">
            <v>16062</v>
          </cell>
          <cell r="R3131" t="str">
            <v>杨聪明</v>
          </cell>
          <cell r="S3131">
            <v>38591736</v>
          </cell>
          <cell r="T3131">
            <v>24.75</v>
          </cell>
          <cell r="U3131" t="str">
            <v>线下</v>
          </cell>
          <cell r="V3131">
            <v>7.9</v>
          </cell>
          <cell r="W3131">
            <v>20240326</v>
          </cell>
        </row>
        <row r="3132">
          <cell r="A3132">
            <v>45464.6631944444</v>
          </cell>
          <cell r="B3132">
            <v>58460349</v>
          </cell>
          <cell r="C3132">
            <v>102935</v>
          </cell>
          <cell r="D3132" t="str">
            <v>四川太极青羊区童子街药店</v>
          </cell>
          <cell r="E3132">
            <v>2505131</v>
          </cell>
          <cell r="F3132" t="str">
            <v>重组人源胶原蛋白修复敷料</v>
          </cell>
          <cell r="G3132" t="str">
            <v>F型 28g(23cmx21cm)x5袋 (枢颜)</v>
          </cell>
          <cell r="H3132" t="str">
            <v>盒</v>
          </cell>
          <cell r="I3132">
            <v>1</v>
          </cell>
          <cell r="J3132">
            <v>24.75</v>
          </cell>
          <cell r="K3132">
            <v>16.85</v>
          </cell>
          <cell r="L3132" t="str">
            <v>68.08%</v>
          </cell>
          <cell r="M3132">
            <v>40116</v>
          </cell>
          <cell r="N3132" t="str">
            <v>其他家庭常备器械类</v>
          </cell>
          <cell r="O3132" t="str">
            <v>家庭常备器械</v>
          </cell>
          <cell r="P3132" t="str">
            <v>医疗器械</v>
          </cell>
          <cell r="Q3132">
            <v>16062</v>
          </cell>
          <cell r="R3132" t="str">
            <v>杨聪明</v>
          </cell>
          <cell r="S3132">
            <v>38384240</v>
          </cell>
          <cell r="T3132">
            <v>24.75</v>
          </cell>
          <cell r="U3132" t="str">
            <v>线下</v>
          </cell>
          <cell r="V3132">
            <v>7.9</v>
          </cell>
          <cell r="W3132">
            <v>20240324</v>
          </cell>
        </row>
        <row r="3133">
          <cell r="A3133">
            <v>45465.7381944444</v>
          </cell>
          <cell r="B3133">
            <v>58473660</v>
          </cell>
          <cell r="C3133">
            <v>102935</v>
          </cell>
          <cell r="D3133" t="str">
            <v>四川太极青羊区童子街药店</v>
          </cell>
          <cell r="E3133">
            <v>2506774</v>
          </cell>
          <cell r="F3133" t="str">
            <v>医用重组胶原蛋白修复贴</v>
          </cell>
          <cell r="G3133" t="str">
            <v>28g(23cmx21cm）x5袋</v>
          </cell>
          <cell r="H3133" t="str">
            <v>盒</v>
          </cell>
          <cell r="I3133">
            <v>1</v>
          </cell>
          <cell r="J3133">
            <v>24</v>
          </cell>
          <cell r="K3133">
            <v>16.1</v>
          </cell>
          <cell r="L3133" t="str">
            <v>67.08%</v>
          </cell>
          <cell r="M3133">
            <v>40116</v>
          </cell>
          <cell r="N3133" t="str">
            <v>其他家庭常备器械类</v>
          </cell>
          <cell r="O3133" t="str">
            <v>家庭常备器械</v>
          </cell>
          <cell r="P3133" t="str">
            <v>医疗器械</v>
          </cell>
          <cell r="Q3133">
            <v>16062</v>
          </cell>
          <cell r="R3133" t="str">
            <v>杨聪明</v>
          </cell>
          <cell r="S3133">
            <v>38763702</v>
          </cell>
          <cell r="T3133">
            <v>24</v>
          </cell>
          <cell r="U3133" t="str">
            <v>线下</v>
          </cell>
          <cell r="V3133">
            <v>7.9</v>
          </cell>
          <cell r="W3133">
            <v>240439</v>
          </cell>
        </row>
        <row r="3134">
          <cell r="A3134">
            <v>45465.7381944444</v>
          </cell>
          <cell r="B3134">
            <v>58473660</v>
          </cell>
          <cell r="C3134">
            <v>102935</v>
          </cell>
          <cell r="D3134" t="str">
            <v>四川太极青羊区童子街药店</v>
          </cell>
          <cell r="E3134">
            <v>2506774</v>
          </cell>
          <cell r="F3134" t="str">
            <v>医用重组胶原蛋白修复贴</v>
          </cell>
          <cell r="G3134" t="str">
            <v>28g(23cmx21cm）x5袋</v>
          </cell>
          <cell r="H3134" t="str">
            <v>盒</v>
          </cell>
          <cell r="I3134">
            <v>1</v>
          </cell>
          <cell r="J3134">
            <v>25</v>
          </cell>
          <cell r="K3134">
            <v>17.1</v>
          </cell>
          <cell r="L3134" t="str">
            <v>68.4%</v>
          </cell>
          <cell r="M3134">
            <v>40116</v>
          </cell>
          <cell r="N3134" t="str">
            <v>其他家庭常备器械类</v>
          </cell>
          <cell r="O3134" t="str">
            <v>家庭常备器械</v>
          </cell>
          <cell r="P3134" t="str">
            <v>医疗器械</v>
          </cell>
          <cell r="Q3134">
            <v>16062</v>
          </cell>
          <cell r="R3134" t="str">
            <v>杨聪明</v>
          </cell>
          <cell r="S3134">
            <v>38763702</v>
          </cell>
          <cell r="T3134">
            <v>25</v>
          </cell>
          <cell r="U3134" t="str">
            <v>线下</v>
          </cell>
          <cell r="V3134">
            <v>7.9</v>
          </cell>
          <cell r="W3134">
            <v>240439</v>
          </cell>
        </row>
        <row r="3135">
          <cell r="A3135">
            <v>45465.7381944444</v>
          </cell>
          <cell r="B3135">
            <v>58473660</v>
          </cell>
          <cell r="C3135">
            <v>102935</v>
          </cell>
          <cell r="D3135" t="str">
            <v>四川太极青羊区童子街药店</v>
          </cell>
          <cell r="E3135">
            <v>2506774</v>
          </cell>
          <cell r="F3135" t="str">
            <v>医用重组胶原蛋白修复贴</v>
          </cell>
          <cell r="G3135" t="str">
            <v>28g(23cmx21cm）x5袋</v>
          </cell>
          <cell r="H3135" t="str">
            <v>盒</v>
          </cell>
          <cell r="I3135">
            <v>1</v>
          </cell>
          <cell r="J3135">
            <v>25</v>
          </cell>
          <cell r="K3135">
            <v>17.1</v>
          </cell>
          <cell r="L3135" t="str">
            <v>68.4%</v>
          </cell>
          <cell r="M3135">
            <v>40116</v>
          </cell>
          <cell r="N3135" t="str">
            <v>其他家庭常备器械类</v>
          </cell>
          <cell r="O3135" t="str">
            <v>家庭常备器械</v>
          </cell>
          <cell r="P3135" t="str">
            <v>医疗器械</v>
          </cell>
          <cell r="Q3135">
            <v>16062</v>
          </cell>
          <cell r="R3135" t="str">
            <v>杨聪明</v>
          </cell>
          <cell r="S3135">
            <v>38763702</v>
          </cell>
          <cell r="T3135">
            <v>25</v>
          </cell>
          <cell r="U3135" t="str">
            <v>线下</v>
          </cell>
          <cell r="V3135">
            <v>7.9</v>
          </cell>
          <cell r="W3135">
            <v>240439</v>
          </cell>
        </row>
        <row r="3136">
          <cell r="A3136">
            <v>45465.7381944444</v>
          </cell>
          <cell r="B3136">
            <v>58473660</v>
          </cell>
          <cell r="C3136">
            <v>102935</v>
          </cell>
          <cell r="D3136" t="str">
            <v>四川太极青羊区童子街药店</v>
          </cell>
          <cell r="E3136">
            <v>2506774</v>
          </cell>
          <cell r="F3136" t="str">
            <v>医用重组胶原蛋白修复贴</v>
          </cell>
          <cell r="G3136" t="str">
            <v>28g(23cmx21cm）x5袋</v>
          </cell>
          <cell r="H3136" t="str">
            <v>盒</v>
          </cell>
          <cell r="I3136">
            <v>1</v>
          </cell>
          <cell r="J3136">
            <v>25</v>
          </cell>
          <cell r="K3136">
            <v>17.1</v>
          </cell>
          <cell r="L3136" t="str">
            <v>68.4%</v>
          </cell>
          <cell r="M3136">
            <v>40116</v>
          </cell>
          <cell r="N3136" t="str">
            <v>其他家庭常备器械类</v>
          </cell>
          <cell r="O3136" t="str">
            <v>家庭常备器械</v>
          </cell>
          <cell r="P3136" t="str">
            <v>医疗器械</v>
          </cell>
          <cell r="Q3136">
            <v>16062</v>
          </cell>
          <cell r="R3136" t="str">
            <v>杨聪明</v>
          </cell>
          <cell r="S3136">
            <v>38763702</v>
          </cell>
          <cell r="T3136">
            <v>25</v>
          </cell>
          <cell r="U3136" t="str">
            <v>线下</v>
          </cell>
          <cell r="V3136">
            <v>7.9</v>
          </cell>
          <cell r="W3136">
            <v>240439</v>
          </cell>
        </row>
        <row r="3137">
          <cell r="A3137">
            <v>45467.6826388889</v>
          </cell>
          <cell r="B3137">
            <v>58497389</v>
          </cell>
          <cell r="C3137">
            <v>102935</v>
          </cell>
          <cell r="D3137" t="str">
            <v>四川太极青羊区童子街药店</v>
          </cell>
          <cell r="E3137">
            <v>2506774</v>
          </cell>
          <cell r="F3137" t="str">
            <v>医用重组胶原蛋白修复贴</v>
          </cell>
          <cell r="G3137" t="str">
            <v>28g(23cmx21cm）x5袋</v>
          </cell>
          <cell r="H3137" t="str">
            <v>盒</v>
          </cell>
          <cell r="I3137">
            <v>1</v>
          </cell>
          <cell r="J3137">
            <v>17</v>
          </cell>
          <cell r="K3137">
            <v>9.1</v>
          </cell>
          <cell r="L3137" t="str">
            <v>53.53%</v>
          </cell>
          <cell r="M3137">
            <v>40116</v>
          </cell>
          <cell r="N3137" t="str">
            <v>其他家庭常备器械类</v>
          </cell>
          <cell r="O3137" t="str">
            <v>家庭常备器械</v>
          </cell>
          <cell r="P3137" t="str">
            <v>医疗器械</v>
          </cell>
          <cell r="Q3137">
            <v>16062</v>
          </cell>
          <cell r="R3137" t="str">
            <v>杨聪明</v>
          </cell>
          <cell r="S3137">
            <v>38654535</v>
          </cell>
          <cell r="T3137">
            <v>17</v>
          </cell>
          <cell r="U3137" t="str">
            <v>线下</v>
          </cell>
          <cell r="V3137">
            <v>7.9</v>
          </cell>
          <cell r="W3137">
            <v>240434</v>
          </cell>
        </row>
        <row r="3138">
          <cell r="A3138">
            <v>45467.6826388889</v>
          </cell>
          <cell r="B3138">
            <v>58497389</v>
          </cell>
          <cell r="C3138">
            <v>102935</v>
          </cell>
          <cell r="D3138" t="str">
            <v>四川太极青羊区童子街药店</v>
          </cell>
          <cell r="E3138">
            <v>2506774</v>
          </cell>
          <cell r="F3138" t="str">
            <v>医用重组胶原蛋白修复贴</v>
          </cell>
          <cell r="G3138" t="str">
            <v>28g(23cmx21cm）x5袋</v>
          </cell>
          <cell r="H3138" t="str">
            <v>盒</v>
          </cell>
          <cell r="I3138">
            <v>1</v>
          </cell>
          <cell r="J3138">
            <v>17</v>
          </cell>
          <cell r="K3138">
            <v>9.1</v>
          </cell>
          <cell r="L3138" t="str">
            <v>53.53%</v>
          </cell>
          <cell r="M3138">
            <v>40116</v>
          </cell>
          <cell r="N3138" t="str">
            <v>其他家庭常备器械类</v>
          </cell>
          <cell r="O3138" t="str">
            <v>家庭常备器械</v>
          </cell>
          <cell r="P3138" t="str">
            <v>医疗器械</v>
          </cell>
          <cell r="Q3138">
            <v>16062</v>
          </cell>
          <cell r="R3138" t="str">
            <v>杨聪明</v>
          </cell>
          <cell r="S3138">
            <v>38654535</v>
          </cell>
          <cell r="T3138">
            <v>17</v>
          </cell>
          <cell r="U3138" t="str">
            <v>线下</v>
          </cell>
          <cell r="V3138">
            <v>7.9</v>
          </cell>
          <cell r="W3138">
            <v>240434</v>
          </cell>
        </row>
        <row r="3139">
          <cell r="A3139">
            <v>45467.6826388889</v>
          </cell>
          <cell r="B3139">
            <v>58497389</v>
          </cell>
          <cell r="C3139">
            <v>102935</v>
          </cell>
          <cell r="D3139" t="str">
            <v>四川太极青羊区童子街药店</v>
          </cell>
          <cell r="E3139">
            <v>2506774</v>
          </cell>
          <cell r="F3139" t="str">
            <v>医用重组胶原蛋白修复贴</v>
          </cell>
          <cell r="G3139" t="str">
            <v>28g(23cmx21cm）x5袋</v>
          </cell>
          <cell r="H3139" t="str">
            <v>盒</v>
          </cell>
          <cell r="I3139">
            <v>1</v>
          </cell>
          <cell r="J3139">
            <v>17</v>
          </cell>
          <cell r="K3139">
            <v>9.1</v>
          </cell>
          <cell r="L3139" t="str">
            <v>53.53%</v>
          </cell>
          <cell r="M3139">
            <v>40116</v>
          </cell>
          <cell r="N3139" t="str">
            <v>其他家庭常备器械类</v>
          </cell>
          <cell r="O3139" t="str">
            <v>家庭常备器械</v>
          </cell>
          <cell r="P3139" t="str">
            <v>医疗器械</v>
          </cell>
          <cell r="Q3139">
            <v>16062</v>
          </cell>
          <cell r="R3139" t="str">
            <v>杨聪明</v>
          </cell>
          <cell r="S3139">
            <v>38654535</v>
          </cell>
          <cell r="T3139">
            <v>17</v>
          </cell>
          <cell r="U3139" t="str">
            <v>线下</v>
          </cell>
          <cell r="V3139">
            <v>7.9</v>
          </cell>
          <cell r="W3139">
            <v>240434</v>
          </cell>
        </row>
        <row r="3140">
          <cell r="A3140">
            <v>45467.6826388889</v>
          </cell>
          <cell r="B3140">
            <v>58497389</v>
          </cell>
          <cell r="C3140">
            <v>102935</v>
          </cell>
          <cell r="D3140" t="str">
            <v>四川太极青羊区童子街药店</v>
          </cell>
          <cell r="E3140">
            <v>2506774</v>
          </cell>
          <cell r="F3140" t="str">
            <v>医用重组胶原蛋白修复贴</v>
          </cell>
          <cell r="G3140" t="str">
            <v>28g(23cmx21cm）x5袋</v>
          </cell>
          <cell r="H3140" t="str">
            <v>盒</v>
          </cell>
          <cell r="I3140">
            <v>1</v>
          </cell>
          <cell r="J3140">
            <v>17</v>
          </cell>
          <cell r="K3140">
            <v>9.1</v>
          </cell>
          <cell r="L3140" t="str">
            <v>53.53%</v>
          </cell>
          <cell r="M3140">
            <v>40116</v>
          </cell>
          <cell r="N3140" t="str">
            <v>其他家庭常备器械类</v>
          </cell>
          <cell r="O3140" t="str">
            <v>家庭常备器械</v>
          </cell>
          <cell r="P3140" t="str">
            <v>医疗器械</v>
          </cell>
          <cell r="Q3140">
            <v>16062</v>
          </cell>
          <cell r="R3140" t="str">
            <v>杨聪明</v>
          </cell>
          <cell r="S3140">
            <v>38654535</v>
          </cell>
          <cell r="T3140">
            <v>17</v>
          </cell>
          <cell r="U3140" t="str">
            <v>线下</v>
          </cell>
          <cell r="V3140">
            <v>7.9</v>
          </cell>
          <cell r="W3140">
            <v>240434</v>
          </cell>
        </row>
        <row r="3141">
          <cell r="A3141">
            <v>45467.6826388889</v>
          </cell>
          <cell r="B3141">
            <v>58497389</v>
          </cell>
          <cell r="C3141">
            <v>102935</v>
          </cell>
          <cell r="D3141" t="str">
            <v>四川太极青羊区童子街药店</v>
          </cell>
          <cell r="E3141">
            <v>2506774</v>
          </cell>
          <cell r="F3141" t="str">
            <v>医用重组胶原蛋白修复贴</v>
          </cell>
          <cell r="G3141" t="str">
            <v>28g(23cmx21cm）x5袋</v>
          </cell>
          <cell r="H3141" t="str">
            <v>盒</v>
          </cell>
          <cell r="I3141">
            <v>1</v>
          </cell>
          <cell r="J3141">
            <v>17</v>
          </cell>
          <cell r="K3141">
            <v>9.1</v>
          </cell>
          <cell r="L3141" t="str">
            <v>53.53%</v>
          </cell>
          <cell r="M3141">
            <v>40116</v>
          </cell>
          <cell r="N3141" t="str">
            <v>其他家庭常备器械类</v>
          </cell>
          <cell r="O3141" t="str">
            <v>家庭常备器械</v>
          </cell>
          <cell r="P3141" t="str">
            <v>医疗器械</v>
          </cell>
          <cell r="Q3141">
            <v>16062</v>
          </cell>
          <cell r="R3141" t="str">
            <v>杨聪明</v>
          </cell>
          <cell r="S3141">
            <v>38654535</v>
          </cell>
          <cell r="T3141">
            <v>17</v>
          </cell>
          <cell r="U3141" t="str">
            <v>线下</v>
          </cell>
          <cell r="V3141">
            <v>7.9</v>
          </cell>
          <cell r="W3141">
            <v>240434</v>
          </cell>
        </row>
        <row r="3142">
          <cell r="A3142">
            <v>45467.6826388889</v>
          </cell>
          <cell r="B3142">
            <v>58497389</v>
          </cell>
          <cell r="C3142">
            <v>102935</v>
          </cell>
          <cell r="D3142" t="str">
            <v>四川太极青羊区童子街药店</v>
          </cell>
          <cell r="E3142">
            <v>2506774</v>
          </cell>
          <cell r="F3142" t="str">
            <v>医用重组胶原蛋白修复贴</v>
          </cell>
          <cell r="G3142" t="str">
            <v>28g(23cmx21cm）x5袋</v>
          </cell>
          <cell r="H3142" t="str">
            <v>盒</v>
          </cell>
          <cell r="I3142">
            <v>1</v>
          </cell>
          <cell r="J3142">
            <v>17</v>
          </cell>
          <cell r="K3142">
            <v>9.1</v>
          </cell>
          <cell r="L3142" t="str">
            <v>53.53%</v>
          </cell>
          <cell r="M3142">
            <v>40116</v>
          </cell>
          <cell r="N3142" t="str">
            <v>其他家庭常备器械类</v>
          </cell>
          <cell r="O3142" t="str">
            <v>家庭常备器械</v>
          </cell>
          <cell r="P3142" t="str">
            <v>医疗器械</v>
          </cell>
          <cell r="Q3142">
            <v>16062</v>
          </cell>
          <cell r="R3142" t="str">
            <v>杨聪明</v>
          </cell>
          <cell r="S3142">
            <v>38763702</v>
          </cell>
          <cell r="T3142">
            <v>17</v>
          </cell>
          <cell r="U3142" t="str">
            <v>线下</v>
          </cell>
          <cell r="V3142">
            <v>7.9</v>
          </cell>
          <cell r="W3142">
            <v>240439</v>
          </cell>
        </row>
        <row r="3143">
          <cell r="A3143">
            <v>45467.6826388889</v>
          </cell>
          <cell r="B3143">
            <v>58497389</v>
          </cell>
          <cell r="C3143">
            <v>102935</v>
          </cell>
          <cell r="D3143" t="str">
            <v>四川太极青羊区童子街药店</v>
          </cell>
          <cell r="E3143">
            <v>2506774</v>
          </cell>
          <cell r="F3143" t="str">
            <v>医用重组胶原蛋白修复贴</v>
          </cell>
          <cell r="G3143" t="str">
            <v>28g(23cmx21cm）x5袋</v>
          </cell>
          <cell r="H3143" t="str">
            <v>盒</v>
          </cell>
          <cell r="I3143">
            <v>1</v>
          </cell>
          <cell r="J3143">
            <v>17</v>
          </cell>
          <cell r="K3143">
            <v>9.1</v>
          </cell>
          <cell r="L3143" t="str">
            <v>53.53%</v>
          </cell>
          <cell r="M3143">
            <v>40116</v>
          </cell>
          <cell r="N3143" t="str">
            <v>其他家庭常备器械类</v>
          </cell>
          <cell r="O3143" t="str">
            <v>家庭常备器械</v>
          </cell>
          <cell r="P3143" t="str">
            <v>医疗器械</v>
          </cell>
          <cell r="Q3143">
            <v>16062</v>
          </cell>
          <cell r="R3143" t="str">
            <v>杨聪明</v>
          </cell>
          <cell r="S3143">
            <v>38654535</v>
          </cell>
          <cell r="T3143">
            <v>17</v>
          </cell>
          <cell r="U3143" t="str">
            <v>线下</v>
          </cell>
          <cell r="V3143">
            <v>7.9</v>
          </cell>
          <cell r="W3143">
            <v>240434</v>
          </cell>
        </row>
        <row r="3144">
          <cell r="A3144">
            <v>45467.6826388889</v>
          </cell>
          <cell r="B3144">
            <v>58497389</v>
          </cell>
          <cell r="C3144">
            <v>102935</v>
          </cell>
          <cell r="D3144" t="str">
            <v>四川太极青羊区童子街药店</v>
          </cell>
          <cell r="E3144">
            <v>2505130</v>
          </cell>
          <cell r="F3144" t="str">
            <v>重组人源胶原蛋白修复敷料</v>
          </cell>
          <cell r="G3144" t="str">
            <v>X型 4gx3支</v>
          </cell>
          <cell r="H3144" t="str">
            <v>盒</v>
          </cell>
          <cell r="I3144">
            <v>1</v>
          </cell>
          <cell r="J3144">
            <v>62</v>
          </cell>
          <cell r="K3144">
            <v>22</v>
          </cell>
          <cell r="L3144" t="str">
            <v>35.48%</v>
          </cell>
          <cell r="M3144">
            <v>40116</v>
          </cell>
          <cell r="N3144" t="str">
            <v>其他家庭常备器械类</v>
          </cell>
          <cell r="O3144" t="str">
            <v>家庭常备器械</v>
          </cell>
          <cell r="P3144" t="str">
            <v>医疗器械</v>
          </cell>
          <cell r="Q3144">
            <v>16062</v>
          </cell>
          <cell r="R3144" t="str">
            <v>杨聪明</v>
          </cell>
          <cell r="S3144">
            <v>38143573</v>
          </cell>
          <cell r="T3144">
            <v>62</v>
          </cell>
          <cell r="U3144" t="str">
            <v>线下</v>
          </cell>
          <cell r="V3144">
            <v>40</v>
          </cell>
          <cell r="W3144">
            <v>20240105</v>
          </cell>
        </row>
        <row r="3145">
          <cell r="A3145">
            <v>45467.6826388889</v>
          </cell>
          <cell r="B3145">
            <v>58497389</v>
          </cell>
          <cell r="C3145">
            <v>102935</v>
          </cell>
          <cell r="D3145" t="str">
            <v>四川太极青羊区童子街药店</v>
          </cell>
          <cell r="E3145">
            <v>2506774</v>
          </cell>
          <cell r="F3145" t="str">
            <v>医用重组胶原蛋白修复贴</v>
          </cell>
          <cell r="G3145" t="str">
            <v>28g(23cmx21cm）x5袋</v>
          </cell>
          <cell r="H3145" t="str">
            <v>盒</v>
          </cell>
          <cell r="I3145">
            <v>1</v>
          </cell>
          <cell r="J3145">
            <v>17</v>
          </cell>
          <cell r="K3145">
            <v>9.1</v>
          </cell>
          <cell r="L3145" t="str">
            <v>53.53%</v>
          </cell>
          <cell r="M3145">
            <v>40116</v>
          </cell>
          <cell r="N3145" t="str">
            <v>其他家庭常备器械类</v>
          </cell>
          <cell r="O3145" t="str">
            <v>家庭常备器械</v>
          </cell>
          <cell r="P3145" t="str">
            <v>医疗器械</v>
          </cell>
          <cell r="Q3145">
            <v>16062</v>
          </cell>
          <cell r="R3145" t="str">
            <v>杨聪明</v>
          </cell>
          <cell r="S3145">
            <v>38763702</v>
          </cell>
          <cell r="T3145">
            <v>17</v>
          </cell>
          <cell r="U3145" t="str">
            <v>线下</v>
          </cell>
          <cell r="V3145">
            <v>7.9</v>
          </cell>
          <cell r="W3145">
            <v>240439</v>
          </cell>
        </row>
        <row r="3146">
          <cell r="A3146">
            <v>45467.7284722222</v>
          </cell>
          <cell r="B3146">
            <v>58497949</v>
          </cell>
          <cell r="C3146">
            <v>102935</v>
          </cell>
          <cell r="D3146" t="str">
            <v>四川太极青羊区童子街药店</v>
          </cell>
          <cell r="E3146">
            <v>2506774</v>
          </cell>
          <cell r="F3146" t="str">
            <v>医用重组胶原蛋白修复贴</v>
          </cell>
          <cell r="G3146" t="str">
            <v>28g(23cmx21cm）x5袋</v>
          </cell>
          <cell r="H3146" t="str">
            <v>盒</v>
          </cell>
          <cell r="I3146">
            <v>1</v>
          </cell>
          <cell r="J3146">
            <v>25</v>
          </cell>
          <cell r="K3146">
            <v>17.1</v>
          </cell>
          <cell r="L3146" t="str">
            <v>68.4%</v>
          </cell>
          <cell r="M3146">
            <v>40116</v>
          </cell>
          <cell r="N3146" t="str">
            <v>其他家庭常备器械类</v>
          </cell>
          <cell r="O3146" t="str">
            <v>家庭常备器械</v>
          </cell>
          <cell r="P3146" t="str">
            <v>医疗器械</v>
          </cell>
          <cell r="Q3146">
            <v>16062</v>
          </cell>
          <cell r="R3146" t="str">
            <v>杨聪明</v>
          </cell>
          <cell r="S3146">
            <v>38738086</v>
          </cell>
          <cell r="T3146">
            <v>25</v>
          </cell>
          <cell r="U3146" t="str">
            <v>线下</v>
          </cell>
          <cell r="V3146">
            <v>7.9</v>
          </cell>
          <cell r="W3146">
            <v>240439</v>
          </cell>
        </row>
        <row r="3147">
          <cell r="A3147">
            <v>45467.7284722222</v>
          </cell>
          <cell r="B3147">
            <v>58497949</v>
          </cell>
          <cell r="C3147">
            <v>102935</v>
          </cell>
          <cell r="D3147" t="str">
            <v>四川太极青羊区童子街药店</v>
          </cell>
          <cell r="E3147">
            <v>2506774</v>
          </cell>
          <cell r="F3147" t="str">
            <v>医用重组胶原蛋白修复贴</v>
          </cell>
          <cell r="G3147" t="str">
            <v>28g(23cmx21cm）x5袋</v>
          </cell>
          <cell r="H3147" t="str">
            <v>盒</v>
          </cell>
          <cell r="I3147">
            <v>1</v>
          </cell>
          <cell r="J3147">
            <v>25</v>
          </cell>
          <cell r="K3147">
            <v>17.1</v>
          </cell>
          <cell r="L3147" t="str">
            <v>68.4%</v>
          </cell>
          <cell r="M3147">
            <v>40116</v>
          </cell>
          <cell r="N3147" t="str">
            <v>其他家庭常备器械类</v>
          </cell>
          <cell r="O3147" t="str">
            <v>家庭常备器械</v>
          </cell>
          <cell r="P3147" t="str">
            <v>医疗器械</v>
          </cell>
          <cell r="Q3147">
            <v>16062</v>
          </cell>
          <cell r="R3147" t="str">
            <v>杨聪明</v>
          </cell>
          <cell r="S3147">
            <v>38738086</v>
          </cell>
          <cell r="T3147">
            <v>25</v>
          </cell>
          <cell r="U3147" t="str">
            <v>线下</v>
          </cell>
          <cell r="V3147">
            <v>7.9</v>
          </cell>
          <cell r="W3147">
            <v>240439</v>
          </cell>
        </row>
        <row r="3148">
          <cell r="A3148">
            <v>45467.7284722222</v>
          </cell>
          <cell r="B3148">
            <v>58497949</v>
          </cell>
          <cell r="C3148">
            <v>102935</v>
          </cell>
          <cell r="D3148" t="str">
            <v>四川太极青羊区童子街药店</v>
          </cell>
          <cell r="E3148">
            <v>2506774</v>
          </cell>
          <cell r="F3148" t="str">
            <v>医用重组胶原蛋白修复贴</v>
          </cell>
          <cell r="G3148" t="str">
            <v>28g(23cmx21cm）x5袋</v>
          </cell>
          <cell r="H3148" t="str">
            <v>盒</v>
          </cell>
          <cell r="I3148">
            <v>1</v>
          </cell>
          <cell r="J3148">
            <v>25</v>
          </cell>
          <cell r="K3148">
            <v>17.1</v>
          </cell>
          <cell r="L3148" t="str">
            <v>68.4%</v>
          </cell>
          <cell r="M3148">
            <v>40116</v>
          </cell>
          <cell r="N3148" t="str">
            <v>其他家庭常备器械类</v>
          </cell>
          <cell r="O3148" t="str">
            <v>家庭常备器械</v>
          </cell>
          <cell r="P3148" t="str">
            <v>医疗器械</v>
          </cell>
          <cell r="Q3148">
            <v>16062</v>
          </cell>
          <cell r="R3148" t="str">
            <v>杨聪明</v>
          </cell>
          <cell r="S3148">
            <v>38738086</v>
          </cell>
          <cell r="T3148">
            <v>25</v>
          </cell>
          <cell r="U3148" t="str">
            <v>线下</v>
          </cell>
          <cell r="V3148">
            <v>7.9</v>
          </cell>
          <cell r="W3148">
            <v>240439</v>
          </cell>
        </row>
        <row r="3149">
          <cell r="A3149">
            <v>45467.7284722222</v>
          </cell>
          <cell r="B3149">
            <v>58497949</v>
          </cell>
          <cell r="C3149">
            <v>102935</v>
          </cell>
          <cell r="D3149" t="str">
            <v>四川太极青羊区童子街药店</v>
          </cell>
          <cell r="E3149">
            <v>2506774</v>
          </cell>
          <cell r="F3149" t="str">
            <v>医用重组胶原蛋白修复贴</v>
          </cell>
          <cell r="G3149" t="str">
            <v>28g(23cmx21cm）x5袋</v>
          </cell>
          <cell r="H3149" t="str">
            <v>盒</v>
          </cell>
          <cell r="I3149">
            <v>1</v>
          </cell>
          <cell r="J3149">
            <v>24</v>
          </cell>
          <cell r="K3149">
            <v>16.1</v>
          </cell>
          <cell r="L3149" t="str">
            <v>67.08%</v>
          </cell>
          <cell r="M3149">
            <v>40116</v>
          </cell>
          <cell r="N3149" t="str">
            <v>其他家庭常备器械类</v>
          </cell>
          <cell r="O3149" t="str">
            <v>家庭常备器械</v>
          </cell>
          <cell r="P3149" t="str">
            <v>医疗器械</v>
          </cell>
          <cell r="Q3149">
            <v>16062</v>
          </cell>
          <cell r="R3149" t="str">
            <v>杨聪明</v>
          </cell>
          <cell r="S3149">
            <v>38738086</v>
          </cell>
          <cell r="T3149">
            <v>24</v>
          </cell>
          <cell r="U3149" t="str">
            <v>线下</v>
          </cell>
          <cell r="V3149">
            <v>7.9</v>
          </cell>
          <cell r="W3149">
            <v>240439</v>
          </cell>
        </row>
        <row r="3150">
          <cell r="A3150">
            <v>45472.9243055556</v>
          </cell>
          <cell r="B3150">
            <v>58557919</v>
          </cell>
          <cell r="C3150">
            <v>102935</v>
          </cell>
          <cell r="D3150" t="str">
            <v>四川太极青羊区童子街药店</v>
          </cell>
          <cell r="E3150">
            <v>2506774</v>
          </cell>
          <cell r="F3150" t="str">
            <v>医用重组胶原蛋白修复贴</v>
          </cell>
          <cell r="G3150" t="str">
            <v>28g(23cmx21cm）x5袋</v>
          </cell>
          <cell r="H3150" t="str">
            <v>盒</v>
          </cell>
          <cell r="I3150">
            <v>1</v>
          </cell>
          <cell r="J3150">
            <v>24</v>
          </cell>
          <cell r="K3150">
            <v>16.1</v>
          </cell>
          <cell r="L3150" t="str">
            <v>67.08%</v>
          </cell>
          <cell r="M3150">
            <v>40116</v>
          </cell>
          <cell r="N3150" t="str">
            <v>其他家庭常备器械类</v>
          </cell>
          <cell r="O3150" t="str">
            <v>家庭常备器械</v>
          </cell>
          <cell r="P3150" t="str">
            <v>医疗器械</v>
          </cell>
          <cell r="Q3150">
            <v>16062</v>
          </cell>
          <cell r="R3150" t="str">
            <v>杨聪明</v>
          </cell>
          <cell r="S3150">
            <v>38832988</v>
          </cell>
          <cell r="T3150">
            <v>24</v>
          </cell>
          <cell r="U3150" t="str">
            <v>线下</v>
          </cell>
          <cell r="V3150">
            <v>7.9</v>
          </cell>
          <cell r="W3150">
            <v>240440</v>
          </cell>
        </row>
        <row r="3151">
          <cell r="A3151">
            <v>45472.9243055556</v>
          </cell>
          <cell r="B3151">
            <v>58557919</v>
          </cell>
          <cell r="C3151">
            <v>102935</v>
          </cell>
          <cell r="D3151" t="str">
            <v>四川太极青羊区童子街药店</v>
          </cell>
          <cell r="E3151">
            <v>2506774</v>
          </cell>
          <cell r="F3151" t="str">
            <v>医用重组胶原蛋白修复贴</v>
          </cell>
          <cell r="G3151" t="str">
            <v>28g(23cmx21cm）x5袋</v>
          </cell>
          <cell r="H3151" t="str">
            <v>盒</v>
          </cell>
          <cell r="I3151">
            <v>1</v>
          </cell>
          <cell r="J3151">
            <v>25</v>
          </cell>
          <cell r="K3151">
            <v>17.1</v>
          </cell>
          <cell r="L3151" t="str">
            <v>68.4%</v>
          </cell>
          <cell r="M3151">
            <v>40116</v>
          </cell>
          <cell r="N3151" t="str">
            <v>其他家庭常备器械类</v>
          </cell>
          <cell r="O3151" t="str">
            <v>家庭常备器械</v>
          </cell>
          <cell r="P3151" t="str">
            <v>医疗器械</v>
          </cell>
          <cell r="Q3151">
            <v>16062</v>
          </cell>
          <cell r="R3151" t="str">
            <v>杨聪明</v>
          </cell>
          <cell r="S3151">
            <v>38832988</v>
          </cell>
          <cell r="T3151">
            <v>25</v>
          </cell>
          <cell r="U3151" t="str">
            <v>线下</v>
          </cell>
          <cell r="V3151">
            <v>7.9</v>
          </cell>
          <cell r="W3151">
            <v>240440</v>
          </cell>
        </row>
        <row r="3152">
          <cell r="A3152">
            <v>45472.9243055556</v>
          </cell>
          <cell r="B3152">
            <v>58557919</v>
          </cell>
          <cell r="C3152">
            <v>102935</v>
          </cell>
          <cell r="D3152" t="str">
            <v>四川太极青羊区童子街药店</v>
          </cell>
          <cell r="E3152">
            <v>2506774</v>
          </cell>
          <cell r="F3152" t="str">
            <v>医用重组胶原蛋白修复贴</v>
          </cell>
          <cell r="G3152" t="str">
            <v>28g(23cmx21cm）x5袋</v>
          </cell>
          <cell r="H3152" t="str">
            <v>盒</v>
          </cell>
          <cell r="I3152">
            <v>1</v>
          </cell>
          <cell r="J3152">
            <v>25</v>
          </cell>
          <cell r="K3152">
            <v>17.1</v>
          </cell>
          <cell r="L3152" t="str">
            <v>68.4%</v>
          </cell>
          <cell r="M3152">
            <v>40116</v>
          </cell>
          <cell r="N3152" t="str">
            <v>其他家庭常备器械类</v>
          </cell>
          <cell r="O3152" t="str">
            <v>家庭常备器械</v>
          </cell>
          <cell r="P3152" t="str">
            <v>医疗器械</v>
          </cell>
          <cell r="Q3152">
            <v>16062</v>
          </cell>
          <cell r="R3152" t="str">
            <v>杨聪明</v>
          </cell>
          <cell r="S3152">
            <v>38832988</v>
          </cell>
          <cell r="T3152">
            <v>25</v>
          </cell>
          <cell r="U3152" t="str">
            <v>线下</v>
          </cell>
          <cell r="V3152">
            <v>7.9</v>
          </cell>
          <cell r="W3152">
            <v>240440</v>
          </cell>
        </row>
        <row r="3153">
          <cell r="A3153">
            <v>45472.9243055556</v>
          </cell>
          <cell r="B3153">
            <v>58557919</v>
          </cell>
          <cell r="C3153">
            <v>102935</v>
          </cell>
          <cell r="D3153" t="str">
            <v>四川太极青羊区童子街药店</v>
          </cell>
          <cell r="E3153">
            <v>2506774</v>
          </cell>
          <cell r="F3153" t="str">
            <v>医用重组胶原蛋白修复贴</v>
          </cell>
          <cell r="G3153" t="str">
            <v>28g(23cmx21cm）x5袋</v>
          </cell>
          <cell r="H3153" t="str">
            <v>盒</v>
          </cell>
          <cell r="I3153">
            <v>1</v>
          </cell>
          <cell r="J3153">
            <v>25</v>
          </cell>
          <cell r="K3153">
            <v>17.1</v>
          </cell>
          <cell r="L3153" t="str">
            <v>68.4%</v>
          </cell>
          <cell r="M3153">
            <v>40116</v>
          </cell>
          <cell r="N3153" t="str">
            <v>其他家庭常备器械类</v>
          </cell>
          <cell r="O3153" t="str">
            <v>家庭常备器械</v>
          </cell>
          <cell r="P3153" t="str">
            <v>医疗器械</v>
          </cell>
          <cell r="Q3153">
            <v>16062</v>
          </cell>
          <cell r="R3153" t="str">
            <v>杨聪明</v>
          </cell>
          <cell r="S3153">
            <v>38832988</v>
          </cell>
          <cell r="T3153">
            <v>25</v>
          </cell>
          <cell r="U3153" t="str">
            <v>线下</v>
          </cell>
          <cell r="V3153">
            <v>7.9</v>
          </cell>
          <cell r="W3153">
            <v>240440</v>
          </cell>
        </row>
        <row r="3154">
          <cell r="A3154">
            <v>45444.6638888889</v>
          </cell>
          <cell r="B3154">
            <v>58228246</v>
          </cell>
          <cell r="C3154">
            <v>103198</v>
          </cell>
          <cell r="D3154" t="str">
            <v>四川太极青羊区贝森北路药店</v>
          </cell>
          <cell r="E3154">
            <v>2506774</v>
          </cell>
          <cell r="F3154" t="str">
            <v>医用重组胶原蛋白修复贴</v>
          </cell>
          <cell r="G3154" t="str">
            <v>28g(23cmx21cm）x5袋</v>
          </cell>
          <cell r="H3154" t="str">
            <v>盒</v>
          </cell>
          <cell r="I3154">
            <v>1</v>
          </cell>
          <cell r="J3154">
            <v>24.75</v>
          </cell>
          <cell r="K3154">
            <v>16.85</v>
          </cell>
          <cell r="L3154" t="str">
            <v>68.08%</v>
          </cell>
          <cell r="M3154">
            <v>40116</v>
          </cell>
          <cell r="N3154" t="str">
            <v>其他家庭常备器械类</v>
          </cell>
          <cell r="O3154" t="str">
            <v>家庭常备器械</v>
          </cell>
          <cell r="P3154" t="str">
            <v>医疗器械</v>
          </cell>
          <cell r="Q3154">
            <v>14385</v>
          </cell>
          <cell r="R3154" t="str">
            <v>朱勋花</v>
          </cell>
          <cell r="S3154">
            <v>38646161</v>
          </cell>
          <cell r="T3154">
            <v>24.75</v>
          </cell>
          <cell r="U3154" t="str">
            <v>线下</v>
          </cell>
          <cell r="V3154">
            <v>7.9</v>
          </cell>
          <cell r="W3154">
            <v>240434</v>
          </cell>
        </row>
        <row r="3155">
          <cell r="A3155">
            <v>45444.6638888889</v>
          </cell>
          <cell r="B3155">
            <v>58228246</v>
          </cell>
          <cell r="C3155">
            <v>103198</v>
          </cell>
          <cell r="D3155" t="str">
            <v>四川太极青羊区贝森北路药店</v>
          </cell>
          <cell r="E3155">
            <v>2506774</v>
          </cell>
          <cell r="F3155" t="str">
            <v>医用重组胶原蛋白修复贴</v>
          </cell>
          <cell r="G3155" t="str">
            <v>28g(23cmx21cm）x5袋</v>
          </cell>
          <cell r="H3155" t="str">
            <v>盒</v>
          </cell>
          <cell r="I3155">
            <v>1</v>
          </cell>
          <cell r="J3155">
            <v>24.75</v>
          </cell>
          <cell r="K3155">
            <v>16.85</v>
          </cell>
          <cell r="L3155" t="str">
            <v>68.08%</v>
          </cell>
          <cell r="M3155">
            <v>40116</v>
          </cell>
          <cell r="N3155" t="str">
            <v>其他家庭常备器械类</v>
          </cell>
          <cell r="O3155" t="str">
            <v>家庭常备器械</v>
          </cell>
          <cell r="P3155" t="str">
            <v>医疗器械</v>
          </cell>
          <cell r="Q3155">
            <v>14385</v>
          </cell>
          <cell r="R3155" t="str">
            <v>朱勋花</v>
          </cell>
          <cell r="S3155">
            <v>38646161</v>
          </cell>
          <cell r="T3155">
            <v>24.75</v>
          </cell>
          <cell r="U3155" t="str">
            <v>线下</v>
          </cell>
          <cell r="V3155">
            <v>7.9</v>
          </cell>
          <cell r="W3155">
            <v>240434</v>
          </cell>
        </row>
        <row r="3156">
          <cell r="A3156">
            <v>45444.6638888889</v>
          </cell>
          <cell r="B3156">
            <v>58228246</v>
          </cell>
          <cell r="C3156">
            <v>103198</v>
          </cell>
          <cell r="D3156" t="str">
            <v>四川太极青羊区贝森北路药店</v>
          </cell>
          <cell r="E3156">
            <v>2506774</v>
          </cell>
          <cell r="F3156" t="str">
            <v>医用重组胶原蛋白修复贴</v>
          </cell>
          <cell r="G3156" t="str">
            <v>28g(23cmx21cm）x5袋</v>
          </cell>
          <cell r="H3156" t="str">
            <v>盒</v>
          </cell>
          <cell r="I3156">
            <v>1</v>
          </cell>
          <cell r="J3156">
            <v>24.75</v>
          </cell>
          <cell r="K3156">
            <v>16.85</v>
          </cell>
          <cell r="L3156" t="str">
            <v>68.08%</v>
          </cell>
          <cell r="M3156">
            <v>40116</v>
          </cell>
          <cell r="N3156" t="str">
            <v>其他家庭常备器械类</v>
          </cell>
          <cell r="O3156" t="str">
            <v>家庭常备器械</v>
          </cell>
          <cell r="P3156" t="str">
            <v>医疗器械</v>
          </cell>
          <cell r="Q3156">
            <v>14385</v>
          </cell>
          <cell r="R3156" t="str">
            <v>朱勋花</v>
          </cell>
          <cell r="S3156">
            <v>38646161</v>
          </cell>
          <cell r="T3156">
            <v>24.75</v>
          </cell>
          <cell r="U3156" t="str">
            <v>线下</v>
          </cell>
          <cell r="V3156">
            <v>7.9</v>
          </cell>
          <cell r="W3156">
            <v>240434</v>
          </cell>
        </row>
        <row r="3157">
          <cell r="A3157">
            <v>45444.6638888889</v>
          </cell>
          <cell r="B3157">
            <v>58228246</v>
          </cell>
          <cell r="C3157">
            <v>103198</v>
          </cell>
          <cell r="D3157" t="str">
            <v>四川太极青羊区贝森北路药店</v>
          </cell>
          <cell r="E3157">
            <v>2506774</v>
          </cell>
          <cell r="F3157" t="str">
            <v>医用重组胶原蛋白修复贴</v>
          </cell>
          <cell r="G3157" t="str">
            <v>28g(23cmx21cm）x5袋</v>
          </cell>
          <cell r="H3157" t="str">
            <v>盒</v>
          </cell>
          <cell r="I3157">
            <v>1</v>
          </cell>
          <cell r="J3157">
            <v>24.75</v>
          </cell>
          <cell r="K3157">
            <v>16.85</v>
          </cell>
          <cell r="L3157" t="str">
            <v>68.08%</v>
          </cell>
          <cell r="M3157">
            <v>40116</v>
          </cell>
          <cell r="N3157" t="str">
            <v>其他家庭常备器械类</v>
          </cell>
          <cell r="O3157" t="str">
            <v>家庭常备器械</v>
          </cell>
          <cell r="P3157" t="str">
            <v>医疗器械</v>
          </cell>
          <cell r="Q3157">
            <v>14385</v>
          </cell>
          <cell r="R3157" t="str">
            <v>朱勋花</v>
          </cell>
          <cell r="S3157">
            <v>38646161</v>
          </cell>
          <cell r="T3157">
            <v>24.75</v>
          </cell>
          <cell r="U3157" t="str">
            <v>线下</v>
          </cell>
          <cell r="V3157">
            <v>7.9</v>
          </cell>
          <cell r="W3157">
            <v>240434</v>
          </cell>
        </row>
        <row r="3158">
          <cell r="A3158">
            <v>45448.8979166667</v>
          </cell>
          <cell r="B3158">
            <v>58277732</v>
          </cell>
          <cell r="C3158">
            <v>103198</v>
          </cell>
          <cell r="D3158" t="str">
            <v>四川太极青羊区贝森北路药店</v>
          </cell>
          <cell r="E3158">
            <v>2505131</v>
          </cell>
          <cell r="F3158" t="str">
            <v>重组人源胶原蛋白修复敷料</v>
          </cell>
          <cell r="G3158" t="str">
            <v>F型 28g(23cmx21cm)x5袋 (枢颜)</v>
          </cell>
          <cell r="H3158" t="str">
            <v>盒</v>
          </cell>
          <cell r="I3158">
            <v>1</v>
          </cell>
          <cell r="J3158">
            <v>24.75</v>
          </cell>
          <cell r="K3158">
            <v>16.85</v>
          </cell>
          <cell r="L3158" t="str">
            <v>68.08%</v>
          </cell>
          <cell r="M3158">
            <v>40116</v>
          </cell>
          <cell r="N3158" t="str">
            <v>其他家庭常备器械类</v>
          </cell>
          <cell r="O3158" t="str">
            <v>家庭常备器械</v>
          </cell>
          <cell r="P3158" t="str">
            <v>医疗器械</v>
          </cell>
          <cell r="Q3158">
            <v>14385</v>
          </cell>
          <cell r="R3158" t="str">
            <v>朱勋花</v>
          </cell>
          <cell r="S3158">
            <v>38433878</v>
          </cell>
          <cell r="T3158">
            <v>24.75</v>
          </cell>
          <cell r="U3158" t="str">
            <v>线下</v>
          </cell>
          <cell r="V3158">
            <v>7.9</v>
          </cell>
          <cell r="W3158">
            <v>20240325</v>
          </cell>
        </row>
        <row r="3159">
          <cell r="A3159">
            <v>45448.8979166667</v>
          </cell>
          <cell r="B3159">
            <v>58277732</v>
          </cell>
          <cell r="C3159">
            <v>103198</v>
          </cell>
          <cell r="D3159" t="str">
            <v>四川太极青羊区贝森北路药店</v>
          </cell>
          <cell r="E3159">
            <v>2505131</v>
          </cell>
          <cell r="F3159" t="str">
            <v>重组人源胶原蛋白修复敷料</v>
          </cell>
          <cell r="G3159" t="str">
            <v>F型 28g(23cmx21cm)x5袋 (枢颜)</v>
          </cell>
          <cell r="H3159" t="str">
            <v>盒</v>
          </cell>
          <cell r="I3159">
            <v>1</v>
          </cell>
          <cell r="J3159">
            <v>24.75</v>
          </cell>
          <cell r="K3159">
            <v>16.85</v>
          </cell>
          <cell r="L3159" t="str">
            <v>68.08%</v>
          </cell>
          <cell r="M3159">
            <v>40116</v>
          </cell>
          <cell r="N3159" t="str">
            <v>其他家庭常备器械类</v>
          </cell>
          <cell r="O3159" t="str">
            <v>家庭常备器械</v>
          </cell>
          <cell r="P3159" t="str">
            <v>医疗器械</v>
          </cell>
          <cell r="Q3159">
            <v>14385</v>
          </cell>
          <cell r="R3159" t="str">
            <v>朱勋花</v>
          </cell>
          <cell r="S3159">
            <v>38433878</v>
          </cell>
          <cell r="T3159">
            <v>24.75</v>
          </cell>
          <cell r="U3159" t="str">
            <v>线下</v>
          </cell>
          <cell r="V3159">
            <v>7.9</v>
          </cell>
          <cell r="W3159">
            <v>20240325</v>
          </cell>
        </row>
        <row r="3160">
          <cell r="A3160">
            <v>45448.8979166667</v>
          </cell>
          <cell r="B3160">
            <v>58277732</v>
          </cell>
          <cell r="C3160">
            <v>103198</v>
          </cell>
          <cell r="D3160" t="str">
            <v>四川太极青羊区贝森北路药店</v>
          </cell>
          <cell r="E3160">
            <v>2505131</v>
          </cell>
          <cell r="F3160" t="str">
            <v>重组人源胶原蛋白修复敷料</v>
          </cell>
          <cell r="G3160" t="str">
            <v>F型 28g(23cmx21cm)x5袋 (枢颜)</v>
          </cell>
          <cell r="H3160" t="str">
            <v>盒</v>
          </cell>
          <cell r="I3160">
            <v>1</v>
          </cell>
          <cell r="J3160">
            <v>24.75</v>
          </cell>
          <cell r="K3160">
            <v>16.85</v>
          </cell>
          <cell r="L3160" t="str">
            <v>68.08%</v>
          </cell>
          <cell r="M3160">
            <v>40116</v>
          </cell>
          <cell r="N3160" t="str">
            <v>其他家庭常备器械类</v>
          </cell>
          <cell r="O3160" t="str">
            <v>家庭常备器械</v>
          </cell>
          <cell r="P3160" t="str">
            <v>医疗器械</v>
          </cell>
          <cell r="Q3160">
            <v>14385</v>
          </cell>
          <cell r="R3160" t="str">
            <v>朱勋花</v>
          </cell>
          <cell r="S3160">
            <v>38433878</v>
          </cell>
          <cell r="T3160">
            <v>24.75</v>
          </cell>
          <cell r="U3160" t="str">
            <v>线下</v>
          </cell>
          <cell r="V3160">
            <v>7.9</v>
          </cell>
          <cell r="W3160">
            <v>20240325</v>
          </cell>
        </row>
        <row r="3161">
          <cell r="A3161">
            <v>45448.8979166667</v>
          </cell>
          <cell r="B3161">
            <v>58277732</v>
          </cell>
          <cell r="C3161">
            <v>103198</v>
          </cell>
          <cell r="D3161" t="str">
            <v>四川太极青羊区贝森北路药店</v>
          </cell>
          <cell r="E3161">
            <v>2505131</v>
          </cell>
          <cell r="F3161" t="str">
            <v>重组人源胶原蛋白修复敷料</v>
          </cell>
          <cell r="G3161" t="str">
            <v>F型 28g(23cmx21cm)x5袋 (枢颜)</v>
          </cell>
          <cell r="H3161" t="str">
            <v>盒</v>
          </cell>
          <cell r="I3161">
            <v>1</v>
          </cell>
          <cell r="J3161">
            <v>24.75</v>
          </cell>
          <cell r="K3161">
            <v>16.85</v>
          </cell>
          <cell r="L3161" t="str">
            <v>68.08%</v>
          </cell>
          <cell r="M3161">
            <v>40116</v>
          </cell>
          <cell r="N3161" t="str">
            <v>其他家庭常备器械类</v>
          </cell>
          <cell r="O3161" t="str">
            <v>家庭常备器械</v>
          </cell>
          <cell r="P3161" t="str">
            <v>医疗器械</v>
          </cell>
          <cell r="Q3161">
            <v>14385</v>
          </cell>
          <cell r="R3161" t="str">
            <v>朱勋花</v>
          </cell>
          <cell r="S3161">
            <v>38433878</v>
          </cell>
          <cell r="T3161">
            <v>24.75</v>
          </cell>
          <cell r="U3161" t="str">
            <v>线下</v>
          </cell>
          <cell r="V3161">
            <v>7.9</v>
          </cell>
          <cell r="W3161">
            <v>20240325</v>
          </cell>
        </row>
        <row r="3162">
          <cell r="A3162">
            <v>45448.9</v>
          </cell>
          <cell r="B3162">
            <v>58277911</v>
          </cell>
          <cell r="C3162">
            <v>103198</v>
          </cell>
          <cell r="D3162" t="str">
            <v>四川太极青羊区贝森北路药店</v>
          </cell>
          <cell r="E3162">
            <v>2505130</v>
          </cell>
          <cell r="F3162" t="str">
            <v>重组人源胶原蛋白修复敷料</v>
          </cell>
          <cell r="G3162" t="str">
            <v>X型 4gx3支</v>
          </cell>
          <cell r="H3162" t="str">
            <v>盒</v>
          </cell>
          <cell r="I3162">
            <v>2</v>
          </cell>
          <cell r="J3162">
            <v>168</v>
          </cell>
          <cell r="K3162">
            <v>88</v>
          </cell>
          <cell r="L3162" t="str">
            <v>52.38%</v>
          </cell>
          <cell r="M3162">
            <v>40116</v>
          </cell>
          <cell r="N3162" t="str">
            <v>其他家庭常备器械类</v>
          </cell>
          <cell r="O3162" t="str">
            <v>家庭常备器械</v>
          </cell>
          <cell r="P3162" t="str">
            <v>医疗器械</v>
          </cell>
          <cell r="Q3162">
            <v>14385</v>
          </cell>
          <cell r="R3162" t="str">
            <v>朱勋花</v>
          </cell>
          <cell r="S3162">
            <v>38118201</v>
          </cell>
          <cell r="T3162">
            <v>84</v>
          </cell>
          <cell r="U3162" t="str">
            <v>线下</v>
          </cell>
          <cell r="V3162">
            <v>40</v>
          </cell>
          <cell r="W3162">
            <v>20240105</v>
          </cell>
        </row>
        <row r="3163">
          <cell r="A3163">
            <v>45464.8708333333</v>
          </cell>
          <cell r="B3163">
            <v>58464937</v>
          </cell>
          <cell r="C3163">
            <v>103198</v>
          </cell>
          <cell r="D3163" t="str">
            <v>四川太极青羊区贝森北路药店</v>
          </cell>
          <cell r="E3163">
            <v>2506774</v>
          </cell>
          <cell r="F3163" t="str">
            <v>医用重组胶原蛋白修复贴</v>
          </cell>
          <cell r="G3163" t="str">
            <v>28g(23cmx21cm）x5袋</v>
          </cell>
          <cell r="H3163" t="str">
            <v>盒</v>
          </cell>
          <cell r="I3163">
            <v>1</v>
          </cell>
          <cell r="J3163">
            <v>25</v>
          </cell>
          <cell r="K3163">
            <v>17.1</v>
          </cell>
          <cell r="L3163" t="str">
            <v>68.4%</v>
          </cell>
          <cell r="M3163">
            <v>40116</v>
          </cell>
          <cell r="N3163" t="str">
            <v>其他家庭常备器械类</v>
          </cell>
          <cell r="O3163" t="str">
            <v>家庭常备器械</v>
          </cell>
          <cell r="P3163" t="str">
            <v>医疗器械</v>
          </cell>
          <cell r="Q3163">
            <v>16075</v>
          </cell>
          <cell r="R3163" t="str">
            <v>叶倪</v>
          </cell>
          <cell r="S3163">
            <v>38734496</v>
          </cell>
          <cell r="T3163">
            <v>25</v>
          </cell>
          <cell r="U3163" t="str">
            <v>线下</v>
          </cell>
          <cell r="V3163">
            <v>7.9</v>
          </cell>
          <cell r="W3163">
            <v>240439</v>
          </cell>
        </row>
        <row r="3164">
          <cell r="A3164">
            <v>45464.8708333333</v>
          </cell>
          <cell r="B3164">
            <v>58464937</v>
          </cell>
          <cell r="C3164">
            <v>103198</v>
          </cell>
          <cell r="D3164" t="str">
            <v>四川太极青羊区贝森北路药店</v>
          </cell>
          <cell r="E3164">
            <v>2506774</v>
          </cell>
          <cell r="F3164" t="str">
            <v>医用重组胶原蛋白修复贴</v>
          </cell>
          <cell r="G3164" t="str">
            <v>28g(23cmx21cm）x5袋</v>
          </cell>
          <cell r="H3164" t="str">
            <v>盒</v>
          </cell>
          <cell r="I3164">
            <v>1</v>
          </cell>
          <cell r="J3164">
            <v>25</v>
          </cell>
          <cell r="K3164">
            <v>17.1</v>
          </cell>
          <cell r="L3164" t="str">
            <v>68.4%</v>
          </cell>
          <cell r="M3164">
            <v>40116</v>
          </cell>
          <cell r="N3164" t="str">
            <v>其他家庭常备器械类</v>
          </cell>
          <cell r="O3164" t="str">
            <v>家庭常备器械</v>
          </cell>
          <cell r="P3164" t="str">
            <v>医疗器械</v>
          </cell>
          <cell r="Q3164">
            <v>16075</v>
          </cell>
          <cell r="R3164" t="str">
            <v>叶倪</v>
          </cell>
          <cell r="S3164">
            <v>38734496</v>
          </cell>
          <cell r="T3164">
            <v>25</v>
          </cell>
          <cell r="U3164" t="str">
            <v>线下</v>
          </cell>
          <cell r="V3164">
            <v>7.9</v>
          </cell>
          <cell r="W3164">
            <v>240439</v>
          </cell>
        </row>
        <row r="3165">
          <cell r="A3165">
            <v>45464.8708333333</v>
          </cell>
          <cell r="B3165">
            <v>58464937</v>
          </cell>
          <cell r="C3165">
            <v>103198</v>
          </cell>
          <cell r="D3165" t="str">
            <v>四川太极青羊区贝森北路药店</v>
          </cell>
          <cell r="E3165">
            <v>2506774</v>
          </cell>
          <cell r="F3165" t="str">
            <v>医用重组胶原蛋白修复贴</v>
          </cell>
          <cell r="G3165" t="str">
            <v>28g(23cmx21cm）x5袋</v>
          </cell>
          <cell r="H3165" t="str">
            <v>盒</v>
          </cell>
          <cell r="I3165">
            <v>1</v>
          </cell>
          <cell r="J3165">
            <v>25</v>
          </cell>
          <cell r="K3165">
            <v>17.1</v>
          </cell>
          <cell r="L3165" t="str">
            <v>68.4%</v>
          </cell>
          <cell r="M3165">
            <v>40116</v>
          </cell>
          <cell r="N3165" t="str">
            <v>其他家庭常备器械类</v>
          </cell>
          <cell r="O3165" t="str">
            <v>家庭常备器械</v>
          </cell>
          <cell r="P3165" t="str">
            <v>医疗器械</v>
          </cell>
          <cell r="Q3165">
            <v>16075</v>
          </cell>
          <cell r="R3165" t="str">
            <v>叶倪</v>
          </cell>
          <cell r="S3165">
            <v>38734496</v>
          </cell>
          <cell r="T3165">
            <v>25</v>
          </cell>
          <cell r="U3165" t="str">
            <v>线下</v>
          </cell>
          <cell r="V3165">
            <v>7.9</v>
          </cell>
          <cell r="W3165">
            <v>240439</v>
          </cell>
        </row>
        <row r="3166">
          <cell r="A3166">
            <v>45464.8708333333</v>
          </cell>
          <cell r="B3166">
            <v>58464937</v>
          </cell>
          <cell r="C3166">
            <v>103198</v>
          </cell>
          <cell r="D3166" t="str">
            <v>四川太极青羊区贝森北路药店</v>
          </cell>
          <cell r="E3166">
            <v>2506774</v>
          </cell>
          <cell r="F3166" t="str">
            <v>医用重组胶原蛋白修复贴</v>
          </cell>
          <cell r="G3166" t="str">
            <v>28g(23cmx21cm）x5袋</v>
          </cell>
          <cell r="H3166" t="str">
            <v>盒</v>
          </cell>
          <cell r="I3166">
            <v>1</v>
          </cell>
          <cell r="J3166">
            <v>24</v>
          </cell>
          <cell r="K3166">
            <v>16.1</v>
          </cell>
          <cell r="L3166" t="str">
            <v>67.08%</v>
          </cell>
          <cell r="M3166">
            <v>40116</v>
          </cell>
          <cell r="N3166" t="str">
            <v>其他家庭常备器械类</v>
          </cell>
          <cell r="O3166" t="str">
            <v>家庭常备器械</v>
          </cell>
          <cell r="P3166" t="str">
            <v>医疗器械</v>
          </cell>
          <cell r="Q3166">
            <v>16075</v>
          </cell>
          <cell r="R3166" t="str">
            <v>叶倪</v>
          </cell>
          <cell r="S3166">
            <v>38734496</v>
          </cell>
          <cell r="T3166">
            <v>24</v>
          </cell>
          <cell r="U3166" t="str">
            <v>线下</v>
          </cell>
          <cell r="V3166">
            <v>7.9</v>
          </cell>
          <cell r="W3166">
            <v>240439</v>
          </cell>
        </row>
        <row r="3167">
          <cell r="A3167">
            <v>45466.5597222222</v>
          </cell>
          <cell r="B3167">
            <v>58483237</v>
          </cell>
          <cell r="C3167">
            <v>103198</v>
          </cell>
          <cell r="D3167" t="str">
            <v>四川太极青羊区贝森北路药店</v>
          </cell>
          <cell r="E3167">
            <v>2505131</v>
          </cell>
          <cell r="F3167" t="str">
            <v>重组人源胶原蛋白修复敷料</v>
          </cell>
          <cell r="G3167" t="str">
            <v>F型 28g(23cmx21cm)x5袋 (枢颜)</v>
          </cell>
          <cell r="H3167" t="str">
            <v>盒</v>
          </cell>
          <cell r="I3167">
            <v>1</v>
          </cell>
          <cell r="J3167">
            <v>24.75</v>
          </cell>
          <cell r="K3167">
            <v>16.85</v>
          </cell>
          <cell r="L3167" t="str">
            <v>68.08%</v>
          </cell>
          <cell r="M3167">
            <v>40116</v>
          </cell>
          <cell r="N3167" t="str">
            <v>其他家庭常备器械类</v>
          </cell>
          <cell r="O3167" t="str">
            <v>家庭常备器械</v>
          </cell>
          <cell r="P3167" t="str">
            <v>医疗器械</v>
          </cell>
          <cell r="Q3167">
            <v>16075</v>
          </cell>
          <cell r="R3167" t="str">
            <v>叶倪</v>
          </cell>
          <cell r="S3167">
            <v>38595130</v>
          </cell>
          <cell r="T3167">
            <v>24.75</v>
          </cell>
          <cell r="U3167" t="str">
            <v>线下</v>
          </cell>
          <cell r="V3167">
            <v>7.9</v>
          </cell>
          <cell r="W3167">
            <v>20240326</v>
          </cell>
        </row>
        <row r="3168">
          <cell r="A3168">
            <v>45466.5597222222</v>
          </cell>
          <cell r="B3168">
            <v>58483237</v>
          </cell>
          <cell r="C3168">
            <v>103198</v>
          </cell>
          <cell r="D3168" t="str">
            <v>四川太极青羊区贝森北路药店</v>
          </cell>
          <cell r="E3168">
            <v>2505131</v>
          </cell>
          <cell r="F3168" t="str">
            <v>重组人源胶原蛋白修复敷料</v>
          </cell>
          <cell r="G3168" t="str">
            <v>F型 28g(23cmx21cm)x5袋 (枢颜)</v>
          </cell>
          <cell r="H3168" t="str">
            <v>盒</v>
          </cell>
          <cell r="I3168">
            <v>1</v>
          </cell>
          <cell r="J3168">
            <v>24.75</v>
          </cell>
          <cell r="K3168">
            <v>16.85</v>
          </cell>
          <cell r="L3168" t="str">
            <v>68.08%</v>
          </cell>
          <cell r="M3168">
            <v>40116</v>
          </cell>
          <cell r="N3168" t="str">
            <v>其他家庭常备器械类</v>
          </cell>
          <cell r="O3168" t="str">
            <v>家庭常备器械</v>
          </cell>
          <cell r="P3168" t="str">
            <v>医疗器械</v>
          </cell>
          <cell r="Q3168">
            <v>16075</v>
          </cell>
          <cell r="R3168" t="str">
            <v>叶倪</v>
          </cell>
          <cell r="S3168">
            <v>38358842</v>
          </cell>
          <cell r="T3168">
            <v>24.75</v>
          </cell>
          <cell r="U3168" t="str">
            <v>线下</v>
          </cell>
          <cell r="V3168">
            <v>7.9</v>
          </cell>
          <cell r="W3168">
            <v>20240324</v>
          </cell>
        </row>
        <row r="3169">
          <cell r="A3169">
            <v>45466.5597222222</v>
          </cell>
          <cell r="B3169">
            <v>58483237</v>
          </cell>
          <cell r="C3169">
            <v>103198</v>
          </cell>
          <cell r="D3169" t="str">
            <v>四川太极青羊区贝森北路药店</v>
          </cell>
          <cell r="E3169">
            <v>2505131</v>
          </cell>
          <cell r="F3169" t="str">
            <v>重组人源胶原蛋白修复敷料</v>
          </cell>
          <cell r="G3169" t="str">
            <v>F型 28g(23cmx21cm)x5袋 (枢颜)</v>
          </cell>
          <cell r="H3169" t="str">
            <v>盒</v>
          </cell>
          <cell r="I3169">
            <v>1</v>
          </cell>
          <cell r="J3169">
            <v>24.75</v>
          </cell>
          <cell r="K3169">
            <v>16.85</v>
          </cell>
          <cell r="L3169" t="str">
            <v>68.08%</v>
          </cell>
          <cell r="M3169">
            <v>40116</v>
          </cell>
          <cell r="N3169" t="str">
            <v>其他家庭常备器械类</v>
          </cell>
          <cell r="O3169" t="str">
            <v>家庭常备器械</v>
          </cell>
          <cell r="P3169" t="str">
            <v>医疗器械</v>
          </cell>
          <cell r="Q3169">
            <v>16075</v>
          </cell>
          <cell r="R3169" t="str">
            <v>叶倪</v>
          </cell>
          <cell r="S3169">
            <v>38358842</v>
          </cell>
          <cell r="T3169">
            <v>24.75</v>
          </cell>
          <cell r="U3169" t="str">
            <v>线下</v>
          </cell>
          <cell r="V3169">
            <v>7.9</v>
          </cell>
          <cell r="W3169">
            <v>20240324</v>
          </cell>
        </row>
        <row r="3170">
          <cell r="A3170">
            <v>45466.5597222222</v>
          </cell>
          <cell r="B3170">
            <v>58483237</v>
          </cell>
          <cell r="C3170">
            <v>103198</v>
          </cell>
          <cell r="D3170" t="str">
            <v>四川太极青羊区贝森北路药店</v>
          </cell>
          <cell r="E3170">
            <v>2505131</v>
          </cell>
          <cell r="F3170" t="str">
            <v>重组人源胶原蛋白修复敷料</v>
          </cell>
          <cell r="G3170" t="str">
            <v>F型 28g(23cmx21cm)x5袋 (枢颜)</v>
          </cell>
          <cell r="H3170" t="str">
            <v>盒</v>
          </cell>
          <cell r="I3170">
            <v>1</v>
          </cell>
          <cell r="J3170">
            <v>24.75</v>
          </cell>
          <cell r="K3170">
            <v>16.85</v>
          </cell>
          <cell r="L3170" t="str">
            <v>68.08%</v>
          </cell>
          <cell r="M3170">
            <v>40116</v>
          </cell>
          <cell r="N3170" t="str">
            <v>其他家庭常备器械类</v>
          </cell>
          <cell r="O3170" t="str">
            <v>家庭常备器械</v>
          </cell>
          <cell r="P3170" t="str">
            <v>医疗器械</v>
          </cell>
          <cell r="Q3170">
            <v>16075</v>
          </cell>
          <cell r="R3170" t="str">
            <v>叶倪</v>
          </cell>
          <cell r="S3170">
            <v>38358842</v>
          </cell>
          <cell r="T3170">
            <v>24.75</v>
          </cell>
          <cell r="U3170" t="str">
            <v>线下</v>
          </cell>
          <cell r="V3170">
            <v>7.9</v>
          </cell>
          <cell r="W3170">
            <v>20240324</v>
          </cell>
        </row>
        <row r="3171">
          <cell r="A3171">
            <v>45466.6583333333</v>
          </cell>
          <cell r="B3171">
            <v>58484645</v>
          </cell>
          <cell r="C3171">
            <v>103198</v>
          </cell>
          <cell r="D3171" t="str">
            <v>四川太极青羊区贝森北路药店</v>
          </cell>
          <cell r="E3171">
            <v>2506774</v>
          </cell>
          <cell r="F3171" t="str">
            <v>医用重组胶原蛋白修复贴</v>
          </cell>
          <cell r="G3171" t="str">
            <v>28g(23cmx21cm）x5袋</v>
          </cell>
          <cell r="H3171" t="str">
            <v>盒</v>
          </cell>
          <cell r="I3171">
            <v>1</v>
          </cell>
          <cell r="J3171">
            <v>24.75</v>
          </cell>
          <cell r="K3171">
            <v>16.85</v>
          </cell>
          <cell r="L3171" t="str">
            <v>68.08%</v>
          </cell>
          <cell r="M3171">
            <v>40116</v>
          </cell>
          <cell r="N3171" t="str">
            <v>其他家庭常备器械类</v>
          </cell>
          <cell r="O3171" t="str">
            <v>家庭常备器械</v>
          </cell>
          <cell r="P3171" t="str">
            <v>医疗器械</v>
          </cell>
          <cell r="Q3171">
            <v>14385</v>
          </cell>
          <cell r="R3171" t="str">
            <v>朱勋花</v>
          </cell>
          <cell r="S3171">
            <v>38646161</v>
          </cell>
          <cell r="T3171">
            <v>24.75</v>
          </cell>
          <cell r="U3171" t="str">
            <v>线下</v>
          </cell>
          <cell r="V3171">
            <v>7.9</v>
          </cell>
          <cell r="W3171">
            <v>240434</v>
          </cell>
        </row>
        <row r="3172">
          <cell r="A3172">
            <v>45466.6583333333</v>
          </cell>
          <cell r="B3172">
            <v>58484645</v>
          </cell>
          <cell r="C3172">
            <v>103198</v>
          </cell>
          <cell r="D3172" t="str">
            <v>四川太极青羊区贝森北路药店</v>
          </cell>
          <cell r="E3172">
            <v>2506774</v>
          </cell>
          <cell r="F3172" t="str">
            <v>医用重组胶原蛋白修复贴</v>
          </cell>
          <cell r="G3172" t="str">
            <v>28g(23cmx21cm）x5袋</v>
          </cell>
          <cell r="H3172" t="str">
            <v>盒</v>
          </cell>
          <cell r="I3172">
            <v>1</v>
          </cell>
          <cell r="J3172">
            <v>24.75</v>
          </cell>
          <cell r="K3172">
            <v>16.85</v>
          </cell>
          <cell r="L3172" t="str">
            <v>68.08%</v>
          </cell>
          <cell r="M3172">
            <v>40116</v>
          </cell>
          <cell r="N3172" t="str">
            <v>其他家庭常备器械类</v>
          </cell>
          <cell r="O3172" t="str">
            <v>家庭常备器械</v>
          </cell>
          <cell r="P3172" t="str">
            <v>医疗器械</v>
          </cell>
          <cell r="Q3172">
            <v>14385</v>
          </cell>
          <cell r="R3172" t="str">
            <v>朱勋花</v>
          </cell>
          <cell r="S3172">
            <v>38646161</v>
          </cell>
          <cell r="T3172">
            <v>24.75</v>
          </cell>
          <cell r="U3172" t="str">
            <v>线下</v>
          </cell>
          <cell r="V3172">
            <v>7.9</v>
          </cell>
          <cell r="W3172">
            <v>240434</v>
          </cell>
        </row>
        <row r="3173">
          <cell r="A3173">
            <v>45466.6583333333</v>
          </cell>
          <cell r="B3173">
            <v>58484645</v>
          </cell>
          <cell r="C3173">
            <v>103198</v>
          </cell>
          <cell r="D3173" t="str">
            <v>四川太极青羊区贝森北路药店</v>
          </cell>
          <cell r="E3173">
            <v>2506774</v>
          </cell>
          <cell r="F3173" t="str">
            <v>医用重组胶原蛋白修复贴</v>
          </cell>
          <cell r="G3173" t="str">
            <v>28g(23cmx21cm）x5袋</v>
          </cell>
          <cell r="H3173" t="str">
            <v>盒</v>
          </cell>
          <cell r="I3173">
            <v>1</v>
          </cell>
          <cell r="J3173">
            <v>24.75</v>
          </cell>
          <cell r="K3173">
            <v>16.85</v>
          </cell>
          <cell r="L3173" t="str">
            <v>68.08%</v>
          </cell>
          <cell r="M3173">
            <v>40116</v>
          </cell>
          <cell r="N3173" t="str">
            <v>其他家庭常备器械类</v>
          </cell>
          <cell r="O3173" t="str">
            <v>家庭常备器械</v>
          </cell>
          <cell r="P3173" t="str">
            <v>医疗器械</v>
          </cell>
          <cell r="Q3173">
            <v>14385</v>
          </cell>
          <cell r="R3173" t="str">
            <v>朱勋花</v>
          </cell>
          <cell r="S3173">
            <v>38646161</v>
          </cell>
          <cell r="T3173">
            <v>24.75</v>
          </cell>
          <cell r="U3173" t="str">
            <v>线下</v>
          </cell>
          <cell r="V3173">
            <v>7.9</v>
          </cell>
          <cell r="W3173">
            <v>240434</v>
          </cell>
        </row>
        <row r="3174">
          <cell r="A3174">
            <v>45466.6583333333</v>
          </cell>
          <cell r="B3174">
            <v>58484645</v>
          </cell>
          <cell r="C3174">
            <v>103198</v>
          </cell>
          <cell r="D3174" t="str">
            <v>四川太极青羊区贝森北路药店</v>
          </cell>
          <cell r="E3174">
            <v>2506774</v>
          </cell>
          <cell r="F3174" t="str">
            <v>医用重组胶原蛋白修复贴</v>
          </cell>
          <cell r="G3174" t="str">
            <v>28g(23cmx21cm）x5袋</v>
          </cell>
          <cell r="H3174" t="str">
            <v>盒</v>
          </cell>
          <cell r="I3174">
            <v>1</v>
          </cell>
          <cell r="J3174">
            <v>24.75</v>
          </cell>
          <cell r="K3174">
            <v>16.85</v>
          </cell>
          <cell r="L3174" t="str">
            <v>68.08%</v>
          </cell>
          <cell r="M3174">
            <v>40116</v>
          </cell>
          <cell r="N3174" t="str">
            <v>其他家庭常备器械类</v>
          </cell>
          <cell r="O3174" t="str">
            <v>家庭常备器械</v>
          </cell>
          <cell r="P3174" t="str">
            <v>医疗器械</v>
          </cell>
          <cell r="Q3174">
            <v>14385</v>
          </cell>
          <cell r="R3174" t="str">
            <v>朱勋花</v>
          </cell>
          <cell r="S3174">
            <v>38646161</v>
          </cell>
          <cell r="T3174">
            <v>24.75</v>
          </cell>
          <cell r="U3174" t="str">
            <v>线下</v>
          </cell>
          <cell r="V3174">
            <v>7.9</v>
          </cell>
          <cell r="W3174">
            <v>240434</v>
          </cell>
        </row>
        <row r="3175">
          <cell r="A3175">
            <v>45468.5513888889</v>
          </cell>
          <cell r="B3175">
            <v>58506611</v>
          </cell>
          <cell r="C3175">
            <v>103198</v>
          </cell>
          <cell r="D3175" t="str">
            <v>四川太极青羊区贝森北路药店</v>
          </cell>
          <cell r="E3175">
            <v>2506774</v>
          </cell>
          <cell r="F3175" t="str">
            <v>医用重组胶原蛋白修复贴</v>
          </cell>
          <cell r="G3175" t="str">
            <v>28g(23cmx21cm）x5袋</v>
          </cell>
          <cell r="H3175" t="str">
            <v>盒</v>
          </cell>
          <cell r="I3175">
            <v>1</v>
          </cell>
          <cell r="J3175">
            <v>24.75</v>
          </cell>
          <cell r="K3175">
            <v>16.85</v>
          </cell>
          <cell r="L3175" t="str">
            <v>68.08%</v>
          </cell>
          <cell r="M3175">
            <v>40116</v>
          </cell>
          <cell r="N3175" t="str">
            <v>其他家庭常备器械类</v>
          </cell>
          <cell r="O3175" t="str">
            <v>家庭常备器械</v>
          </cell>
          <cell r="P3175" t="str">
            <v>医疗器械</v>
          </cell>
          <cell r="Q3175">
            <v>14385</v>
          </cell>
          <cell r="R3175" t="str">
            <v>朱勋花</v>
          </cell>
          <cell r="S3175">
            <v>38715722</v>
          </cell>
          <cell r="T3175">
            <v>24.75</v>
          </cell>
          <cell r="U3175" t="str">
            <v>线下</v>
          </cell>
          <cell r="V3175">
            <v>7.9</v>
          </cell>
          <cell r="W3175">
            <v>240439</v>
          </cell>
        </row>
        <row r="3176">
          <cell r="A3176">
            <v>45468.5513888889</v>
          </cell>
          <cell r="B3176">
            <v>58506611</v>
          </cell>
          <cell r="C3176">
            <v>103198</v>
          </cell>
          <cell r="D3176" t="str">
            <v>四川太极青羊区贝森北路药店</v>
          </cell>
          <cell r="E3176">
            <v>2506774</v>
          </cell>
          <cell r="F3176" t="str">
            <v>医用重组胶原蛋白修复贴</v>
          </cell>
          <cell r="G3176" t="str">
            <v>28g(23cmx21cm）x5袋</v>
          </cell>
          <cell r="H3176" t="str">
            <v>盒</v>
          </cell>
          <cell r="I3176">
            <v>1</v>
          </cell>
          <cell r="J3176">
            <v>24.75</v>
          </cell>
          <cell r="K3176">
            <v>16.85</v>
          </cell>
          <cell r="L3176" t="str">
            <v>68.08%</v>
          </cell>
          <cell r="M3176">
            <v>40116</v>
          </cell>
          <cell r="N3176" t="str">
            <v>其他家庭常备器械类</v>
          </cell>
          <cell r="O3176" t="str">
            <v>家庭常备器械</v>
          </cell>
          <cell r="P3176" t="str">
            <v>医疗器械</v>
          </cell>
          <cell r="Q3176">
            <v>14385</v>
          </cell>
          <cell r="R3176" t="str">
            <v>朱勋花</v>
          </cell>
          <cell r="S3176">
            <v>38715722</v>
          </cell>
          <cell r="T3176">
            <v>24.75</v>
          </cell>
          <cell r="U3176" t="str">
            <v>线下</v>
          </cell>
          <cell r="V3176">
            <v>7.9</v>
          </cell>
          <cell r="W3176">
            <v>240439</v>
          </cell>
        </row>
        <row r="3177">
          <cell r="A3177">
            <v>45468.5513888889</v>
          </cell>
          <cell r="B3177">
            <v>58506611</v>
          </cell>
          <cell r="C3177">
            <v>103198</v>
          </cell>
          <cell r="D3177" t="str">
            <v>四川太极青羊区贝森北路药店</v>
          </cell>
          <cell r="E3177">
            <v>2506774</v>
          </cell>
          <cell r="F3177" t="str">
            <v>医用重组胶原蛋白修复贴</v>
          </cell>
          <cell r="G3177" t="str">
            <v>28g(23cmx21cm）x5袋</v>
          </cell>
          <cell r="H3177" t="str">
            <v>盒</v>
          </cell>
          <cell r="I3177">
            <v>1</v>
          </cell>
          <cell r="J3177">
            <v>24.75</v>
          </cell>
          <cell r="K3177">
            <v>16.85</v>
          </cell>
          <cell r="L3177" t="str">
            <v>68.08%</v>
          </cell>
          <cell r="M3177">
            <v>40116</v>
          </cell>
          <cell r="N3177" t="str">
            <v>其他家庭常备器械类</v>
          </cell>
          <cell r="O3177" t="str">
            <v>家庭常备器械</v>
          </cell>
          <cell r="P3177" t="str">
            <v>医疗器械</v>
          </cell>
          <cell r="Q3177">
            <v>14385</v>
          </cell>
          <cell r="R3177" t="str">
            <v>朱勋花</v>
          </cell>
          <cell r="S3177">
            <v>38715722</v>
          </cell>
          <cell r="T3177">
            <v>24.75</v>
          </cell>
          <cell r="U3177" t="str">
            <v>线下</v>
          </cell>
          <cell r="V3177">
            <v>7.9</v>
          </cell>
          <cell r="W3177">
            <v>240439</v>
          </cell>
        </row>
        <row r="3178">
          <cell r="A3178">
            <v>45468.5513888889</v>
          </cell>
          <cell r="B3178">
            <v>58506611</v>
          </cell>
          <cell r="C3178">
            <v>103198</v>
          </cell>
          <cell r="D3178" t="str">
            <v>四川太极青羊区贝森北路药店</v>
          </cell>
          <cell r="E3178">
            <v>2506774</v>
          </cell>
          <cell r="F3178" t="str">
            <v>医用重组胶原蛋白修复贴</v>
          </cell>
          <cell r="G3178" t="str">
            <v>28g(23cmx21cm）x5袋</v>
          </cell>
          <cell r="H3178" t="str">
            <v>盒</v>
          </cell>
          <cell r="I3178">
            <v>1</v>
          </cell>
          <cell r="J3178">
            <v>24.75</v>
          </cell>
          <cell r="K3178">
            <v>16.85</v>
          </cell>
          <cell r="L3178" t="str">
            <v>68.08%</v>
          </cell>
          <cell r="M3178">
            <v>40116</v>
          </cell>
          <cell r="N3178" t="str">
            <v>其他家庭常备器械类</v>
          </cell>
          <cell r="O3178" t="str">
            <v>家庭常备器械</v>
          </cell>
          <cell r="P3178" t="str">
            <v>医疗器械</v>
          </cell>
          <cell r="Q3178">
            <v>14385</v>
          </cell>
          <cell r="R3178" t="str">
            <v>朱勋花</v>
          </cell>
          <cell r="S3178">
            <v>38715722</v>
          </cell>
          <cell r="T3178">
            <v>24.75</v>
          </cell>
          <cell r="U3178" t="str">
            <v>线下</v>
          </cell>
          <cell r="V3178">
            <v>7.9</v>
          </cell>
          <cell r="W3178">
            <v>240439</v>
          </cell>
        </row>
        <row r="3179">
          <cell r="A3179">
            <v>45470.6243055556</v>
          </cell>
          <cell r="B3179">
            <v>58528128</v>
          </cell>
          <cell r="C3179">
            <v>103198</v>
          </cell>
          <cell r="D3179" t="str">
            <v>四川太极青羊区贝森北路药店</v>
          </cell>
          <cell r="E3179">
            <v>2506774</v>
          </cell>
          <cell r="F3179" t="str">
            <v>医用重组胶原蛋白修复贴</v>
          </cell>
          <cell r="G3179" t="str">
            <v>28g(23cmx21cm）x5袋</v>
          </cell>
          <cell r="H3179" t="str">
            <v>盒</v>
          </cell>
          <cell r="I3179">
            <v>1</v>
          </cell>
          <cell r="J3179">
            <v>24.75</v>
          </cell>
          <cell r="K3179">
            <v>16.85</v>
          </cell>
          <cell r="L3179" t="str">
            <v>68.08%</v>
          </cell>
          <cell r="M3179">
            <v>40116</v>
          </cell>
          <cell r="N3179" t="str">
            <v>其他家庭常备器械类</v>
          </cell>
          <cell r="O3179" t="str">
            <v>家庭常备器械</v>
          </cell>
          <cell r="P3179" t="str">
            <v>医疗器械</v>
          </cell>
          <cell r="Q3179">
            <v>14385</v>
          </cell>
          <cell r="R3179" t="str">
            <v>朱勋花</v>
          </cell>
          <cell r="S3179">
            <v>38715722</v>
          </cell>
          <cell r="T3179">
            <v>24.75</v>
          </cell>
          <cell r="U3179" t="str">
            <v>线下</v>
          </cell>
          <cell r="V3179">
            <v>7.9</v>
          </cell>
          <cell r="W3179">
            <v>240439</v>
          </cell>
        </row>
        <row r="3180">
          <cell r="A3180">
            <v>45470.6243055556</v>
          </cell>
          <cell r="B3180">
            <v>58528128</v>
          </cell>
          <cell r="C3180">
            <v>103198</v>
          </cell>
          <cell r="D3180" t="str">
            <v>四川太极青羊区贝森北路药店</v>
          </cell>
          <cell r="E3180">
            <v>2506774</v>
          </cell>
          <cell r="F3180" t="str">
            <v>医用重组胶原蛋白修复贴</v>
          </cell>
          <cell r="G3180" t="str">
            <v>28g(23cmx21cm）x5袋</v>
          </cell>
          <cell r="H3180" t="str">
            <v>盒</v>
          </cell>
          <cell r="I3180">
            <v>1</v>
          </cell>
          <cell r="J3180">
            <v>24.75</v>
          </cell>
          <cell r="K3180">
            <v>16.85</v>
          </cell>
          <cell r="L3180" t="str">
            <v>68.08%</v>
          </cell>
          <cell r="M3180">
            <v>40116</v>
          </cell>
          <cell r="N3180" t="str">
            <v>其他家庭常备器械类</v>
          </cell>
          <cell r="O3180" t="str">
            <v>家庭常备器械</v>
          </cell>
          <cell r="P3180" t="str">
            <v>医疗器械</v>
          </cell>
          <cell r="Q3180">
            <v>14385</v>
          </cell>
          <cell r="R3180" t="str">
            <v>朱勋花</v>
          </cell>
          <cell r="S3180">
            <v>38665839</v>
          </cell>
          <cell r="T3180">
            <v>24.75</v>
          </cell>
          <cell r="U3180" t="str">
            <v>线下</v>
          </cell>
          <cell r="V3180">
            <v>7.9</v>
          </cell>
          <cell r="W3180">
            <v>240434</v>
          </cell>
        </row>
        <row r="3181">
          <cell r="A3181">
            <v>45470.6243055556</v>
          </cell>
          <cell r="B3181">
            <v>58528128</v>
          </cell>
          <cell r="C3181">
            <v>103198</v>
          </cell>
          <cell r="D3181" t="str">
            <v>四川太极青羊区贝森北路药店</v>
          </cell>
          <cell r="E3181">
            <v>2506774</v>
          </cell>
          <cell r="F3181" t="str">
            <v>医用重组胶原蛋白修复贴</v>
          </cell>
          <cell r="G3181" t="str">
            <v>28g(23cmx21cm）x5袋</v>
          </cell>
          <cell r="H3181" t="str">
            <v>盒</v>
          </cell>
          <cell r="I3181">
            <v>1</v>
          </cell>
          <cell r="J3181">
            <v>24.75</v>
          </cell>
          <cell r="K3181">
            <v>16.85</v>
          </cell>
          <cell r="L3181" t="str">
            <v>68.08%</v>
          </cell>
          <cell r="M3181">
            <v>40116</v>
          </cell>
          <cell r="N3181" t="str">
            <v>其他家庭常备器械类</v>
          </cell>
          <cell r="O3181" t="str">
            <v>家庭常备器械</v>
          </cell>
          <cell r="P3181" t="str">
            <v>医疗器械</v>
          </cell>
          <cell r="Q3181">
            <v>14385</v>
          </cell>
          <cell r="R3181" t="str">
            <v>朱勋花</v>
          </cell>
          <cell r="S3181">
            <v>38715722</v>
          </cell>
          <cell r="T3181">
            <v>24.75</v>
          </cell>
          <cell r="U3181" t="str">
            <v>线下</v>
          </cell>
          <cell r="V3181">
            <v>7.9</v>
          </cell>
          <cell r="W3181">
            <v>240439</v>
          </cell>
        </row>
        <row r="3182">
          <cell r="A3182">
            <v>45470.6243055556</v>
          </cell>
          <cell r="B3182">
            <v>58528128</v>
          </cell>
          <cell r="C3182">
            <v>103198</v>
          </cell>
          <cell r="D3182" t="str">
            <v>四川太极青羊区贝森北路药店</v>
          </cell>
          <cell r="E3182">
            <v>2506774</v>
          </cell>
          <cell r="F3182" t="str">
            <v>医用重组胶原蛋白修复贴</v>
          </cell>
          <cell r="G3182" t="str">
            <v>28g(23cmx21cm）x5袋</v>
          </cell>
          <cell r="H3182" t="str">
            <v>盒</v>
          </cell>
          <cell r="I3182">
            <v>1</v>
          </cell>
          <cell r="J3182">
            <v>24.75</v>
          </cell>
          <cell r="K3182">
            <v>16.85</v>
          </cell>
          <cell r="L3182" t="str">
            <v>68.08%</v>
          </cell>
          <cell r="M3182">
            <v>40116</v>
          </cell>
          <cell r="N3182" t="str">
            <v>其他家庭常备器械类</v>
          </cell>
          <cell r="O3182" t="str">
            <v>家庭常备器械</v>
          </cell>
          <cell r="P3182" t="str">
            <v>医疗器械</v>
          </cell>
          <cell r="Q3182">
            <v>14385</v>
          </cell>
          <cell r="R3182" t="str">
            <v>朱勋花</v>
          </cell>
          <cell r="S3182">
            <v>38734496</v>
          </cell>
          <cell r="T3182">
            <v>24.75</v>
          </cell>
          <cell r="U3182" t="str">
            <v>线下</v>
          </cell>
          <cell r="V3182">
            <v>7.9</v>
          </cell>
          <cell r="W3182">
            <v>240439</v>
          </cell>
        </row>
        <row r="3183">
          <cell r="A3183">
            <v>45447.8652777778</v>
          </cell>
          <cell r="B3183">
            <v>58262568</v>
          </cell>
          <cell r="C3183">
            <v>103199</v>
          </cell>
          <cell r="D3183" t="str">
            <v>四川太极成华区西林一街药店</v>
          </cell>
          <cell r="E3183">
            <v>2506774</v>
          </cell>
          <cell r="F3183" t="str">
            <v>医用重组胶原蛋白修复贴</v>
          </cell>
          <cell r="G3183" t="str">
            <v>28g(23cmx21cm）x5袋</v>
          </cell>
          <cell r="H3183" t="str">
            <v>盒</v>
          </cell>
          <cell r="I3183">
            <v>1</v>
          </cell>
          <cell r="J3183">
            <v>25</v>
          </cell>
          <cell r="K3183">
            <v>17.1</v>
          </cell>
          <cell r="L3183" t="str">
            <v>68.4%</v>
          </cell>
          <cell r="M3183">
            <v>40116</v>
          </cell>
          <cell r="N3183" t="str">
            <v>其他家庭常备器械类</v>
          </cell>
          <cell r="O3183" t="str">
            <v>家庭常备器械</v>
          </cell>
          <cell r="P3183" t="str">
            <v>医疗器械</v>
          </cell>
          <cell r="Q3183">
            <v>14339</v>
          </cell>
          <cell r="R3183" t="str">
            <v>吴成芬</v>
          </cell>
          <cell r="S3183">
            <v>38653104</v>
          </cell>
          <cell r="T3183">
            <v>25</v>
          </cell>
          <cell r="U3183" t="str">
            <v>线下</v>
          </cell>
          <cell r="V3183">
            <v>7.9</v>
          </cell>
          <cell r="W3183">
            <v>240434</v>
          </cell>
        </row>
        <row r="3184">
          <cell r="A3184">
            <v>45447.8652777778</v>
          </cell>
          <cell r="B3184">
            <v>58262568</v>
          </cell>
          <cell r="C3184">
            <v>103199</v>
          </cell>
          <cell r="D3184" t="str">
            <v>四川太极成华区西林一街药店</v>
          </cell>
          <cell r="E3184">
            <v>2506774</v>
          </cell>
          <cell r="F3184" t="str">
            <v>医用重组胶原蛋白修复贴</v>
          </cell>
          <cell r="G3184" t="str">
            <v>28g(23cmx21cm）x5袋</v>
          </cell>
          <cell r="H3184" t="str">
            <v>盒</v>
          </cell>
          <cell r="I3184">
            <v>1</v>
          </cell>
          <cell r="J3184">
            <v>24</v>
          </cell>
          <cell r="K3184">
            <v>16.1</v>
          </cell>
          <cell r="L3184" t="str">
            <v>67.08%</v>
          </cell>
          <cell r="M3184">
            <v>40116</v>
          </cell>
          <cell r="N3184" t="str">
            <v>其他家庭常备器械类</v>
          </cell>
          <cell r="O3184" t="str">
            <v>家庭常备器械</v>
          </cell>
          <cell r="P3184" t="str">
            <v>医疗器械</v>
          </cell>
          <cell r="Q3184">
            <v>14339</v>
          </cell>
          <cell r="R3184" t="str">
            <v>吴成芬</v>
          </cell>
          <cell r="S3184">
            <v>38683094</v>
          </cell>
          <cell r="T3184">
            <v>24</v>
          </cell>
          <cell r="U3184" t="str">
            <v>线下</v>
          </cell>
          <cell r="V3184">
            <v>7.9</v>
          </cell>
          <cell r="W3184">
            <v>240434</v>
          </cell>
        </row>
        <row r="3185">
          <cell r="A3185">
            <v>45447.8652777778</v>
          </cell>
          <cell r="B3185">
            <v>58262568</v>
          </cell>
          <cell r="C3185">
            <v>103199</v>
          </cell>
          <cell r="D3185" t="str">
            <v>四川太极成华区西林一街药店</v>
          </cell>
          <cell r="E3185">
            <v>2506774</v>
          </cell>
          <cell r="F3185" t="str">
            <v>医用重组胶原蛋白修复贴</v>
          </cell>
          <cell r="G3185" t="str">
            <v>28g(23cmx21cm）x5袋</v>
          </cell>
          <cell r="H3185" t="str">
            <v>盒</v>
          </cell>
          <cell r="I3185">
            <v>1</v>
          </cell>
          <cell r="J3185">
            <v>25</v>
          </cell>
          <cell r="K3185">
            <v>17.1</v>
          </cell>
          <cell r="L3185" t="str">
            <v>68.4%</v>
          </cell>
          <cell r="M3185">
            <v>40116</v>
          </cell>
          <cell r="N3185" t="str">
            <v>其他家庭常备器械类</v>
          </cell>
          <cell r="O3185" t="str">
            <v>家庭常备器械</v>
          </cell>
          <cell r="P3185" t="str">
            <v>医疗器械</v>
          </cell>
          <cell r="Q3185">
            <v>14339</v>
          </cell>
          <cell r="R3185" t="str">
            <v>吴成芬</v>
          </cell>
          <cell r="S3185">
            <v>38683094</v>
          </cell>
          <cell r="T3185">
            <v>25</v>
          </cell>
          <cell r="U3185" t="str">
            <v>线下</v>
          </cell>
          <cell r="V3185">
            <v>7.9</v>
          </cell>
          <cell r="W3185">
            <v>240434</v>
          </cell>
        </row>
        <row r="3186">
          <cell r="A3186">
            <v>45447.8652777778</v>
          </cell>
          <cell r="B3186">
            <v>58262568</v>
          </cell>
          <cell r="C3186">
            <v>103199</v>
          </cell>
          <cell r="D3186" t="str">
            <v>四川太极成华区西林一街药店</v>
          </cell>
          <cell r="E3186">
            <v>2506774</v>
          </cell>
          <cell r="F3186" t="str">
            <v>医用重组胶原蛋白修复贴</v>
          </cell>
          <cell r="G3186" t="str">
            <v>28g(23cmx21cm）x5袋</v>
          </cell>
          <cell r="H3186" t="str">
            <v>盒</v>
          </cell>
          <cell r="I3186">
            <v>1</v>
          </cell>
          <cell r="J3186">
            <v>25</v>
          </cell>
          <cell r="K3186">
            <v>17.1</v>
          </cell>
          <cell r="L3186" t="str">
            <v>68.4%</v>
          </cell>
          <cell r="M3186">
            <v>40116</v>
          </cell>
          <cell r="N3186" t="str">
            <v>其他家庭常备器械类</v>
          </cell>
          <cell r="O3186" t="str">
            <v>家庭常备器械</v>
          </cell>
          <cell r="P3186" t="str">
            <v>医疗器械</v>
          </cell>
          <cell r="Q3186">
            <v>14339</v>
          </cell>
          <cell r="R3186" t="str">
            <v>吴成芬</v>
          </cell>
          <cell r="S3186">
            <v>38683094</v>
          </cell>
          <cell r="T3186">
            <v>25</v>
          </cell>
          <cell r="U3186" t="str">
            <v>线下</v>
          </cell>
          <cell r="V3186">
            <v>7.9</v>
          </cell>
          <cell r="W3186">
            <v>240434</v>
          </cell>
        </row>
        <row r="3187">
          <cell r="A3187">
            <v>45448.4090277778</v>
          </cell>
          <cell r="B3187">
            <v>58267279</v>
          </cell>
          <cell r="C3187">
            <v>103199</v>
          </cell>
          <cell r="D3187" t="str">
            <v>四川太极成华区西林一街药店</v>
          </cell>
          <cell r="E3187">
            <v>2505131</v>
          </cell>
          <cell r="F3187" t="str">
            <v>重组人源胶原蛋白修复敷料</v>
          </cell>
          <cell r="G3187" t="str">
            <v>F型 28g(23cmx21cm)x5袋 (枢颜)</v>
          </cell>
          <cell r="H3187" t="str">
            <v>盒</v>
          </cell>
          <cell r="I3187">
            <v>1</v>
          </cell>
          <cell r="J3187">
            <v>24.75</v>
          </cell>
          <cell r="K3187">
            <v>16.85</v>
          </cell>
          <cell r="L3187" t="str">
            <v>68.08%</v>
          </cell>
          <cell r="M3187">
            <v>40116</v>
          </cell>
          <cell r="N3187" t="str">
            <v>其他家庭常备器械类</v>
          </cell>
          <cell r="O3187" t="str">
            <v>家庭常备器械</v>
          </cell>
          <cell r="P3187" t="str">
            <v>医疗器械</v>
          </cell>
          <cell r="Q3187">
            <v>14339</v>
          </cell>
          <cell r="R3187" t="str">
            <v>吴成芬</v>
          </cell>
          <cell r="S3187">
            <v>38532522</v>
          </cell>
          <cell r="T3187">
            <v>24.75</v>
          </cell>
          <cell r="U3187" t="str">
            <v>线下</v>
          </cell>
          <cell r="V3187">
            <v>7.9</v>
          </cell>
          <cell r="W3187">
            <v>20240326</v>
          </cell>
        </row>
        <row r="3188">
          <cell r="A3188">
            <v>45448.4090277778</v>
          </cell>
          <cell r="B3188">
            <v>58267279</v>
          </cell>
          <cell r="C3188">
            <v>103199</v>
          </cell>
          <cell r="D3188" t="str">
            <v>四川太极成华区西林一街药店</v>
          </cell>
          <cell r="E3188">
            <v>2505131</v>
          </cell>
          <cell r="F3188" t="str">
            <v>重组人源胶原蛋白修复敷料</v>
          </cell>
          <cell r="G3188" t="str">
            <v>F型 28g(23cmx21cm)x5袋 (枢颜)</v>
          </cell>
          <cell r="H3188" t="str">
            <v>盒</v>
          </cell>
          <cell r="I3188">
            <v>1</v>
          </cell>
          <cell r="J3188">
            <v>24.75</v>
          </cell>
          <cell r="K3188">
            <v>16.85</v>
          </cell>
          <cell r="L3188" t="str">
            <v>68.08%</v>
          </cell>
          <cell r="M3188">
            <v>40116</v>
          </cell>
          <cell r="N3188" t="str">
            <v>其他家庭常备器械类</v>
          </cell>
          <cell r="O3188" t="str">
            <v>家庭常备器械</v>
          </cell>
          <cell r="P3188" t="str">
            <v>医疗器械</v>
          </cell>
          <cell r="Q3188">
            <v>14339</v>
          </cell>
          <cell r="R3188" t="str">
            <v>吴成芬</v>
          </cell>
          <cell r="S3188">
            <v>38532522</v>
          </cell>
          <cell r="T3188">
            <v>24.75</v>
          </cell>
          <cell r="U3188" t="str">
            <v>线下</v>
          </cell>
          <cell r="V3188">
            <v>7.9</v>
          </cell>
          <cell r="W3188">
            <v>20240326</v>
          </cell>
        </row>
        <row r="3189">
          <cell r="A3189">
            <v>45448.4090277778</v>
          </cell>
          <cell r="B3189">
            <v>58267279</v>
          </cell>
          <cell r="C3189">
            <v>103199</v>
          </cell>
          <cell r="D3189" t="str">
            <v>四川太极成华区西林一街药店</v>
          </cell>
          <cell r="E3189">
            <v>2505131</v>
          </cell>
          <cell r="F3189" t="str">
            <v>重组人源胶原蛋白修复敷料</v>
          </cell>
          <cell r="G3189" t="str">
            <v>F型 28g(23cmx21cm)x5袋 (枢颜)</v>
          </cell>
          <cell r="H3189" t="str">
            <v>盒</v>
          </cell>
          <cell r="I3189">
            <v>1</v>
          </cell>
          <cell r="J3189">
            <v>24.75</v>
          </cell>
          <cell r="K3189">
            <v>16.85</v>
          </cell>
          <cell r="L3189" t="str">
            <v>68.08%</v>
          </cell>
          <cell r="M3189">
            <v>40116</v>
          </cell>
          <cell r="N3189" t="str">
            <v>其他家庭常备器械类</v>
          </cell>
          <cell r="O3189" t="str">
            <v>家庭常备器械</v>
          </cell>
          <cell r="P3189" t="str">
            <v>医疗器械</v>
          </cell>
          <cell r="Q3189">
            <v>14339</v>
          </cell>
          <cell r="R3189" t="str">
            <v>吴成芬</v>
          </cell>
          <cell r="S3189">
            <v>38532522</v>
          </cell>
          <cell r="T3189">
            <v>24.75</v>
          </cell>
          <cell r="U3189" t="str">
            <v>线下</v>
          </cell>
          <cell r="V3189">
            <v>7.9</v>
          </cell>
          <cell r="W3189">
            <v>20240326</v>
          </cell>
        </row>
        <row r="3190">
          <cell r="A3190">
            <v>45448.4090277778</v>
          </cell>
          <cell r="B3190">
            <v>58267279</v>
          </cell>
          <cell r="C3190">
            <v>103199</v>
          </cell>
          <cell r="D3190" t="str">
            <v>四川太极成华区西林一街药店</v>
          </cell>
          <cell r="E3190">
            <v>2505131</v>
          </cell>
          <cell r="F3190" t="str">
            <v>重组人源胶原蛋白修复敷料</v>
          </cell>
          <cell r="G3190" t="str">
            <v>F型 28g(23cmx21cm)x5袋 (枢颜)</v>
          </cell>
          <cell r="H3190" t="str">
            <v>盒</v>
          </cell>
          <cell r="I3190">
            <v>1</v>
          </cell>
          <cell r="J3190">
            <v>24.75</v>
          </cell>
          <cell r="K3190">
            <v>16.85</v>
          </cell>
          <cell r="L3190" t="str">
            <v>68.08%</v>
          </cell>
          <cell r="M3190">
            <v>40116</v>
          </cell>
          <cell r="N3190" t="str">
            <v>其他家庭常备器械类</v>
          </cell>
          <cell r="O3190" t="str">
            <v>家庭常备器械</v>
          </cell>
          <cell r="P3190" t="str">
            <v>医疗器械</v>
          </cell>
          <cell r="Q3190">
            <v>14339</v>
          </cell>
          <cell r="R3190" t="str">
            <v>吴成芬</v>
          </cell>
          <cell r="S3190">
            <v>38532522</v>
          </cell>
          <cell r="T3190">
            <v>24.75</v>
          </cell>
          <cell r="U3190" t="str">
            <v>线下</v>
          </cell>
          <cell r="V3190">
            <v>7.9</v>
          </cell>
          <cell r="W3190">
            <v>20240326</v>
          </cell>
        </row>
        <row r="3191">
          <cell r="A3191">
            <v>45448.6993055556</v>
          </cell>
          <cell r="B3191">
            <v>58273176</v>
          </cell>
          <cell r="C3191">
            <v>103199</v>
          </cell>
          <cell r="D3191" t="str">
            <v>四川太极成华区西林一街药店</v>
          </cell>
          <cell r="E3191">
            <v>2505131</v>
          </cell>
          <cell r="F3191" t="str">
            <v>重组人源胶原蛋白修复敷料</v>
          </cell>
          <cell r="G3191" t="str">
            <v>F型 28g(23cmx21cm)x5袋 (枢颜)</v>
          </cell>
          <cell r="H3191" t="str">
            <v>盒</v>
          </cell>
          <cell r="I3191">
            <v>4</v>
          </cell>
          <cell r="J3191">
            <v>99</v>
          </cell>
          <cell r="K3191">
            <v>67.4</v>
          </cell>
          <cell r="L3191" t="str">
            <v>68.08%</v>
          </cell>
          <cell r="M3191">
            <v>40116</v>
          </cell>
          <cell r="N3191" t="str">
            <v>其他家庭常备器械类</v>
          </cell>
          <cell r="O3191" t="str">
            <v>家庭常备器械</v>
          </cell>
          <cell r="P3191" t="str">
            <v>医疗器械</v>
          </cell>
          <cell r="Q3191">
            <v>6544</v>
          </cell>
          <cell r="R3191" t="str">
            <v>陈志勇</v>
          </cell>
          <cell r="S3191">
            <v>38196375</v>
          </cell>
          <cell r="T3191">
            <v>24.75</v>
          </cell>
          <cell r="U3191" t="str">
            <v>线下</v>
          </cell>
          <cell r="V3191">
            <v>7.9</v>
          </cell>
          <cell r="W3191">
            <v>20240205</v>
          </cell>
        </row>
        <row r="3192">
          <cell r="A3192">
            <v>45450.8381944444</v>
          </cell>
          <cell r="B3192">
            <v>58294622</v>
          </cell>
          <cell r="C3192">
            <v>103199</v>
          </cell>
          <cell r="D3192" t="str">
            <v>四川太极成华区西林一街药店</v>
          </cell>
          <cell r="E3192">
            <v>2505131</v>
          </cell>
          <cell r="F3192" t="str">
            <v>重组人源胶原蛋白修复敷料</v>
          </cell>
          <cell r="G3192" t="str">
            <v>F型 28g(23cmx21cm)x5袋 (枢颜)</v>
          </cell>
          <cell r="H3192" t="str">
            <v>盒</v>
          </cell>
          <cell r="I3192">
            <v>2</v>
          </cell>
          <cell r="J3192">
            <v>49.5</v>
          </cell>
          <cell r="K3192">
            <v>33.7</v>
          </cell>
          <cell r="L3192" t="str">
            <v>68.08%</v>
          </cell>
          <cell r="M3192">
            <v>40116</v>
          </cell>
          <cell r="N3192" t="str">
            <v>其他家庭常备器械类</v>
          </cell>
          <cell r="O3192" t="str">
            <v>家庭常备器械</v>
          </cell>
          <cell r="P3192" t="str">
            <v>医疗器械</v>
          </cell>
          <cell r="Q3192">
            <v>6544</v>
          </cell>
          <cell r="R3192" t="str">
            <v>陈志勇</v>
          </cell>
          <cell r="S3192">
            <v>38415295</v>
          </cell>
          <cell r="T3192">
            <v>24.75</v>
          </cell>
          <cell r="U3192" t="str">
            <v>线下</v>
          </cell>
          <cell r="V3192">
            <v>7.9</v>
          </cell>
          <cell r="W3192">
            <v>20240326</v>
          </cell>
        </row>
        <row r="3193">
          <cell r="A3193">
            <v>45450.8381944444</v>
          </cell>
          <cell r="B3193">
            <v>58294622</v>
          </cell>
          <cell r="C3193">
            <v>103199</v>
          </cell>
          <cell r="D3193" t="str">
            <v>四川太极成华区西林一街药店</v>
          </cell>
          <cell r="E3193">
            <v>2505131</v>
          </cell>
          <cell r="F3193" t="str">
            <v>重组人源胶原蛋白修复敷料</v>
          </cell>
          <cell r="G3193" t="str">
            <v>F型 28g(23cmx21cm)x5袋 (枢颜)</v>
          </cell>
          <cell r="H3193" t="str">
            <v>盒</v>
          </cell>
          <cell r="I3193">
            <v>2</v>
          </cell>
          <cell r="J3193">
            <v>49.5</v>
          </cell>
          <cell r="K3193">
            <v>33.7</v>
          </cell>
          <cell r="L3193" t="str">
            <v>68.08%</v>
          </cell>
          <cell r="M3193">
            <v>40116</v>
          </cell>
          <cell r="N3193" t="str">
            <v>其他家庭常备器械类</v>
          </cell>
          <cell r="O3193" t="str">
            <v>家庭常备器械</v>
          </cell>
          <cell r="P3193" t="str">
            <v>医疗器械</v>
          </cell>
          <cell r="Q3193">
            <v>6544</v>
          </cell>
          <cell r="R3193" t="str">
            <v>陈志勇</v>
          </cell>
          <cell r="S3193">
            <v>38196375</v>
          </cell>
          <cell r="T3193">
            <v>24.75</v>
          </cell>
          <cell r="U3193" t="str">
            <v>线下</v>
          </cell>
          <cell r="V3193">
            <v>7.9</v>
          </cell>
          <cell r="W3193">
            <v>20240205</v>
          </cell>
        </row>
        <row r="3194">
          <cell r="A3194">
            <v>45452.6576388889</v>
          </cell>
          <cell r="B3194">
            <v>58315243</v>
          </cell>
          <cell r="C3194">
            <v>103199</v>
          </cell>
          <cell r="D3194" t="str">
            <v>四川太极成华区西林一街药店</v>
          </cell>
          <cell r="E3194">
            <v>2505130</v>
          </cell>
          <cell r="F3194" t="str">
            <v>重组人源胶原蛋白修复敷料</v>
          </cell>
          <cell r="G3194" t="str">
            <v>X型 4gx3支</v>
          </cell>
          <cell r="H3194" t="str">
            <v>盒</v>
          </cell>
          <cell r="I3194">
            <v>2</v>
          </cell>
          <cell r="J3194">
            <v>168</v>
          </cell>
          <cell r="K3194">
            <v>88</v>
          </cell>
          <cell r="L3194" t="str">
            <v>52.38%</v>
          </cell>
          <cell r="M3194">
            <v>40116</v>
          </cell>
          <cell r="N3194" t="str">
            <v>其他家庭常备器械类</v>
          </cell>
          <cell r="O3194" t="str">
            <v>家庭常备器械</v>
          </cell>
          <cell r="P3194" t="str">
            <v>医疗器械</v>
          </cell>
          <cell r="Q3194">
            <v>6544</v>
          </cell>
          <cell r="R3194" t="str">
            <v>陈志勇</v>
          </cell>
          <cell r="S3194">
            <v>38157100</v>
          </cell>
          <cell r="T3194">
            <v>84</v>
          </cell>
          <cell r="U3194" t="str">
            <v>线下</v>
          </cell>
          <cell r="V3194">
            <v>40</v>
          </cell>
          <cell r="W3194">
            <v>20240105</v>
          </cell>
        </row>
        <row r="3195">
          <cell r="A3195">
            <v>45456.8902777778</v>
          </cell>
          <cell r="B3195">
            <v>58367239</v>
          </cell>
          <cell r="C3195">
            <v>103199</v>
          </cell>
          <cell r="D3195" t="str">
            <v>四川太极成华区西林一街药店</v>
          </cell>
          <cell r="E3195">
            <v>2506774</v>
          </cell>
          <cell r="F3195" t="str">
            <v>医用重组胶原蛋白修复贴</v>
          </cell>
          <cell r="G3195" t="str">
            <v>28g(23cmx21cm）x5袋</v>
          </cell>
          <cell r="H3195" t="str">
            <v>盒</v>
          </cell>
          <cell r="I3195">
            <v>1</v>
          </cell>
          <cell r="J3195">
            <v>24.75</v>
          </cell>
          <cell r="K3195">
            <v>16.85</v>
          </cell>
          <cell r="L3195" t="str">
            <v>68.08%</v>
          </cell>
          <cell r="M3195">
            <v>40116</v>
          </cell>
          <cell r="N3195" t="str">
            <v>其他家庭常备器械类</v>
          </cell>
          <cell r="O3195" t="str">
            <v>家庭常备器械</v>
          </cell>
          <cell r="P3195" t="str">
            <v>医疗器械</v>
          </cell>
          <cell r="Q3195">
            <v>6544</v>
          </cell>
          <cell r="R3195" t="str">
            <v>陈志勇</v>
          </cell>
          <cell r="S3195">
            <v>38683094</v>
          </cell>
          <cell r="T3195">
            <v>24.75</v>
          </cell>
          <cell r="U3195" t="str">
            <v>线下</v>
          </cell>
          <cell r="V3195">
            <v>7.9</v>
          </cell>
          <cell r="W3195">
            <v>240434</v>
          </cell>
        </row>
        <row r="3196">
          <cell r="A3196">
            <v>45456.8902777778</v>
          </cell>
          <cell r="B3196">
            <v>58367239</v>
          </cell>
          <cell r="C3196">
            <v>103199</v>
          </cell>
          <cell r="D3196" t="str">
            <v>四川太极成华区西林一街药店</v>
          </cell>
          <cell r="E3196">
            <v>2506774</v>
          </cell>
          <cell r="F3196" t="str">
            <v>医用重组胶原蛋白修复贴</v>
          </cell>
          <cell r="G3196" t="str">
            <v>28g(23cmx21cm）x5袋</v>
          </cell>
          <cell r="H3196" t="str">
            <v>盒</v>
          </cell>
          <cell r="I3196">
            <v>1</v>
          </cell>
          <cell r="J3196">
            <v>24.75</v>
          </cell>
          <cell r="K3196">
            <v>16.85</v>
          </cell>
          <cell r="L3196" t="str">
            <v>68.08%</v>
          </cell>
          <cell r="M3196">
            <v>40116</v>
          </cell>
          <cell r="N3196" t="str">
            <v>其他家庭常备器械类</v>
          </cell>
          <cell r="O3196" t="str">
            <v>家庭常备器械</v>
          </cell>
          <cell r="P3196" t="str">
            <v>医疗器械</v>
          </cell>
          <cell r="Q3196">
            <v>6544</v>
          </cell>
          <cell r="R3196" t="str">
            <v>陈志勇</v>
          </cell>
          <cell r="S3196">
            <v>38683094</v>
          </cell>
          <cell r="T3196">
            <v>24.75</v>
          </cell>
          <cell r="U3196" t="str">
            <v>线下</v>
          </cell>
          <cell r="V3196">
            <v>7.9</v>
          </cell>
          <cell r="W3196">
            <v>240434</v>
          </cell>
        </row>
        <row r="3197">
          <cell r="A3197">
            <v>45456.8902777778</v>
          </cell>
          <cell r="B3197">
            <v>58367239</v>
          </cell>
          <cell r="C3197">
            <v>103199</v>
          </cell>
          <cell r="D3197" t="str">
            <v>四川太极成华区西林一街药店</v>
          </cell>
          <cell r="E3197">
            <v>2506774</v>
          </cell>
          <cell r="F3197" t="str">
            <v>医用重组胶原蛋白修复贴</v>
          </cell>
          <cell r="G3197" t="str">
            <v>28g(23cmx21cm）x5袋</v>
          </cell>
          <cell r="H3197" t="str">
            <v>盒</v>
          </cell>
          <cell r="I3197">
            <v>1</v>
          </cell>
          <cell r="J3197">
            <v>24.75</v>
          </cell>
          <cell r="K3197">
            <v>16.85</v>
          </cell>
          <cell r="L3197" t="str">
            <v>68.08%</v>
          </cell>
          <cell r="M3197">
            <v>40116</v>
          </cell>
          <cell r="N3197" t="str">
            <v>其他家庭常备器械类</v>
          </cell>
          <cell r="O3197" t="str">
            <v>家庭常备器械</v>
          </cell>
          <cell r="P3197" t="str">
            <v>医疗器械</v>
          </cell>
          <cell r="Q3197">
            <v>6544</v>
          </cell>
          <cell r="R3197" t="str">
            <v>陈志勇</v>
          </cell>
          <cell r="S3197">
            <v>38683094</v>
          </cell>
          <cell r="T3197">
            <v>24.75</v>
          </cell>
          <cell r="U3197" t="str">
            <v>线下</v>
          </cell>
          <cell r="V3197">
            <v>7.9</v>
          </cell>
          <cell r="W3197">
            <v>240434</v>
          </cell>
        </row>
        <row r="3198">
          <cell r="A3198">
            <v>45456.8902777778</v>
          </cell>
          <cell r="B3198">
            <v>58367239</v>
          </cell>
          <cell r="C3198">
            <v>103199</v>
          </cell>
          <cell r="D3198" t="str">
            <v>四川太极成华区西林一街药店</v>
          </cell>
          <cell r="E3198">
            <v>2506774</v>
          </cell>
          <cell r="F3198" t="str">
            <v>医用重组胶原蛋白修复贴</v>
          </cell>
          <cell r="G3198" t="str">
            <v>28g(23cmx21cm）x5袋</v>
          </cell>
          <cell r="H3198" t="str">
            <v>盒</v>
          </cell>
          <cell r="I3198">
            <v>1</v>
          </cell>
          <cell r="J3198">
            <v>24.75</v>
          </cell>
          <cell r="K3198">
            <v>16.85</v>
          </cell>
          <cell r="L3198" t="str">
            <v>68.08%</v>
          </cell>
          <cell r="M3198">
            <v>40116</v>
          </cell>
          <cell r="N3198" t="str">
            <v>其他家庭常备器械类</v>
          </cell>
          <cell r="O3198" t="str">
            <v>家庭常备器械</v>
          </cell>
          <cell r="P3198" t="str">
            <v>医疗器械</v>
          </cell>
          <cell r="Q3198">
            <v>6544</v>
          </cell>
          <cell r="R3198" t="str">
            <v>陈志勇</v>
          </cell>
          <cell r="S3198">
            <v>38719717</v>
          </cell>
          <cell r="T3198">
            <v>24.75</v>
          </cell>
          <cell r="U3198" t="str">
            <v>线下</v>
          </cell>
          <cell r="V3198">
            <v>7.9</v>
          </cell>
          <cell r="W3198">
            <v>240439</v>
          </cell>
        </row>
        <row r="3199">
          <cell r="A3199">
            <v>45467.5326388889</v>
          </cell>
          <cell r="B3199">
            <v>58494690</v>
          </cell>
          <cell r="C3199">
            <v>103199</v>
          </cell>
          <cell r="D3199" t="str">
            <v>四川太极成华区西林一街药店</v>
          </cell>
          <cell r="E3199">
            <v>2506774</v>
          </cell>
          <cell r="F3199" t="str">
            <v>医用重组胶原蛋白修复贴</v>
          </cell>
          <cell r="G3199" t="str">
            <v>28g(23cmx21cm）x5袋</v>
          </cell>
          <cell r="H3199" t="str">
            <v>盒</v>
          </cell>
          <cell r="I3199">
            <v>1</v>
          </cell>
          <cell r="J3199">
            <v>24.75</v>
          </cell>
          <cell r="K3199">
            <v>16.85</v>
          </cell>
          <cell r="L3199" t="str">
            <v>68.08%</v>
          </cell>
          <cell r="M3199">
            <v>40116</v>
          </cell>
          <cell r="N3199" t="str">
            <v>其他家庭常备器械类</v>
          </cell>
          <cell r="O3199" t="str">
            <v>家庭常备器械</v>
          </cell>
          <cell r="P3199" t="str">
            <v>医疗器械</v>
          </cell>
          <cell r="Q3199">
            <v>8940</v>
          </cell>
          <cell r="R3199" t="str">
            <v>罗婷</v>
          </cell>
          <cell r="S3199">
            <v>38683094</v>
          </cell>
          <cell r="T3199">
            <v>24.75</v>
          </cell>
          <cell r="U3199" t="str">
            <v>线下</v>
          </cell>
          <cell r="V3199">
            <v>7.9</v>
          </cell>
          <cell r="W3199">
            <v>240434</v>
          </cell>
        </row>
        <row r="3200">
          <cell r="A3200">
            <v>45467.5326388889</v>
          </cell>
          <cell r="B3200">
            <v>58494690</v>
          </cell>
          <cell r="C3200">
            <v>103199</v>
          </cell>
          <cell r="D3200" t="str">
            <v>四川太极成华区西林一街药店</v>
          </cell>
          <cell r="E3200">
            <v>2506774</v>
          </cell>
          <cell r="F3200" t="str">
            <v>医用重组胶原蛋白修复贴</v>
          </cell>
          <cell r="G3200" t="str">
            <v>28g(23cmx21cm）x5袋</v>
          </cell>
          <cell r="H3200" t="str">
            <v>盒</v>
          </cell>
          <cell r="I3200">
            <v>1</v>
          </cell>
          <cell r="J3200">
            <v>24.75</v>
          </cell>
          <cell r="K3200">
            <v>16.85</v>
          </cell>
          <cell r="L3200" t="str">
            <v>68.08%</v>
          </cell>
          <cell r="M3200">
            <v>40116</v>
          </cell>
          <cell r="N3200" t="str">
            <v>其他家庭常备器械类</v>
          </cell>
          <cell r="O3200" t="str">
            <v>家庭常备器械</v>
          </cell>
          <cell r="P3200" t="str">
            <v>医疗器械</v>
          </cell>
          <cell r="Q3200">
            <v>8940</v>
          </cell>
          <cell r="R3200" t="str">
            <v>罗婷</v>
          </cell>
          <cell r="S3200">
            <v>38683094</v>
          </cell>
          <cell r="T3200">
            <v>24.75</v>
          </cell>
          <cell r="U3200" t="str">
            <v>线下</v>
          </cell>
          <cell r="V3200">
            <v>7.9</v>
          </cell>
          <cell r="W3200">
            <v>240434</v>
          </cell>
        </row>
        <row r="3201">
          <cell r="A3201">
            <v>45467.5326388889</v>
          </cell>
          <cell r="B3201">
            <v>58494690</v>
          </cell>
          <cell r="C3201">
            <v>103199</v>
          </cell>
          <cell r="D3201" t="str">
            <v>四川太极成华区西林一街药店</v>
          </cell>
          <cell r="E3201">
            <v>2506774</v>
          </cell>
          <cell r="F3201" t="str">
            <v>医用重组胶原蛋白修复贴</v>
          </cell>
          <cell r="G3201" t="str">
            <v>28g(23cmx21cm）x5袋</v>
          </cell>
          <cell r="H3201" t="str">
            <v>盒</v>
          </cell>
          <cell r="I3201">
            <v>1</v>
          </cell>
          <cell r="J3201">
            <v>24.75</v>
          </cell>
          <cell r="K3201">
            <v>16.85</v>
          </cell>
          <cell r="L3201" t="str">
            <v>68.08%</v>
          </cell>
          <cell r="M3201">
            <v>40116</v>
          </cell>
          <cell r="N3201" t="str">
            <v>其他家庭常备器械类</v>
          </cell>
          <cell r="O3201" t="str">
            <v>家庭常备器械</v>
          </cell>
          <cell r="P3201" t="str">
            <v>医疗器械</v>
          </cell>
          <cell r="Q3201">
            <v>8940</v>
          </cell>
          <cell r="R3201" t="str">
            <v>罗婷</v>
          </cell>
          <cell r="S3201">
            <v>38683094</v>
          </cell>
          <cell r="T3201">
            <v>24.75</v>
          </cell>
          <cell r="U3201" t="str">
            <v>线下</v>
          </cell>
          <cell r="V3201">
            <v>7.9</v>
          </cell>
          <cell r="W3201">
            <v>240434</v>
          </cell>
        </row>
        <row r="3202">
          <cell r="A3202">
            <v>45467.5326388889</v>
          </cell>
          <cell r="B3202">
            <v>58494690</v>
          </cell>
          <cell r="C3202">
            <v>103199</v>
          </cell>
          <cell r="D3202" t="str">
            <v>四川太极成华区西林一街药店</v>
          </cell>
          <cell r="E3202">
            <v>2506774</v>
          </cell>
          <cell r="F3202" t="str">
            <v>医用重组胶原蛋白修复贴</v>
          </cell>
          <cell r="G3202" t="str">
            <v>28g(23cmx21cm）x5袋</v>
          </cell>
          <cell r="H3202" t="str">
            <v>盒</v>
          </cell>
          <cell r="I3202">
            <v>1</v>
          </cell>
          <cell r="J3202">
            <v>24.75</v>
          </cell>
          <cell r="K3202">
            <v>16.85</v>
          </cell>
          <cell r="L3202" t="str">
            <v>68.08%</v>
          </cell>
          <cell r="M3202">
            <v>40116</v>
          </cell>
          <cell r="N3202" t="str">
            <v>其他家庭常备器械类</v>
          </cell>
          <cell r="O3202" t="str">
            <v>家庭常备器械</v>
          </cell>
          <cell r="P3202" t="str">
            <v>医疗器械</v>
          </cell>
          <cell r="Q3202">
            <v>8940</v>
          </cell>
          <cell r="R3202" t="str">
            <v>罗婷</v>
          </cell>
          <cell r="S3202">
            <v>38683094</v>
          </cell>
          <cell r="T3202">
            <v>24.75</v>
          </cell>
          <cell r="U3202" t="str">
            <v>线下</v>
          </cell>
          <cell r="V3202">
            <v>7.9</v>
          </cell>
          <cell r="W3202">
            <v>240434</v>
          </cell>
        </row>
        <row r="3203">
          <cell r="A3203">
            <v>45469.8986111111</v>
          </cell>
          <cell r="B3203">
            <v>58517626</v>
          </cell>
          <cell r="C3203">
            <v>103199</v>
          </cell>
          <cell r="D3203" t="str">
            <v>四川太极成华区西林一街药店</v>
          </cell>
          <cell r="E3203">
            <v>2506774</v>
          </cell>
          <cell r="F3203" t="str">
            <v>医用重组胶原蛋白修复贴</v>
          </cell>
          <cell r="G3203" t="str">
            <v>28g(23cmx21cm）x5袋</v>
          </cell>
          <cell r="H3203" t="str">
            <v>盒</v>
          </cell>
          <cell r="I3203">
            <v>1</v>
          </cell>
          <cell r="J3203">
            <v>25</v>
          </cell>
          <cell r="K3203">
            <v>17.1</v>
          </cell>
          <cell r="L3203" t="str">
            <v>68.4%</v>
          </cell>
          <cell r="M3203">
            <v>40116</v>
          </cell>
          <cell r="N3203" t="str">
            <v>其他家庭常备器械类</v>
          </cell>
          <cell r="O3203" t="str">
            <v>家庭常备器械</v>
          </cell>
          <cell r="P3203" t="str">
            <v>医疗器械</v>
          </cell>
          <cell r="Q3203">
            <v>6544</v>
          </cell>
          <cell r="R3203" t="str">
            <v>陈志勇</v>
          </cell>
          <cell r="S3203">
            <v>38683094</v>
          </cell>
          <cell r="T3203">
            <v>25</v>
          </cell>
          <cell r="U3203" t="str">
            <v>线下</v>
          </cell>
          <cell r="V3203">
            <v>7.9</v>
          </cell>
          <cell r="W3203">
            <v>240434</v>
          </cell>
        </row>
        <row r="3204">
          <cell r="A3204">
            <v>45469.8986111111</v>
          </cell>
          <cell r="B3204">
            <v>58517626</v>
          </cell>
          <cell r="C3204">
            <v>103199</v>
          </cell>
          <cell r="D3204" t="str">
            <v>四川太极成华区西林一街药店</v>
          </cell>
          <cell r="E3204">
            <v>2506774</v>
          </cell>
          <cell r="F3204" t="str">
            <v>医用重组胶原蛋白修复贴</v>
          </cell>
          <cell r="G3204" t="str">
            <v>28g(23cmx21cm）x5袋</v>
          </cell>
          <cell r="H3204" t="str">
            <v>盒</v>
          </cell>
          <cell r="I3204">
            <v>1</v>
          </cell>
          <cell r="J3204">
            <v>25</v>
          </cell>
          <cell r="K3204">
            <v>17.1</v>
          </cell>
          <cell r="L3204" t="str">
            <v>68.4%</v>
          </cell>
          <cell r="M3204">
            <v>40116</v>
          </cell>
          <cell r="N3204" t="str">
            <v>其他家庭常备器械类</v>
          </cell>
          <cell r="O3204" t="str">
            <v>家庭常备器械</v>
          </cell>
          <cell r="P3204" t="str">
            <v>医疗器械</v>
          </cell>
          <cell r="Q3204">
            <v>6544</v>
          </cell>
          <cell r="R3204" t="str">
            <v>陈志勇</v>
          </cell>
          <cell r="S3204">
            <v>38683094</v>
          </cell>
          <cell r="T3204">
            <v>25</v>
          </cell>
          <cell r="U3204" t="str">
            <v>线下</v>
          </cell>
          <cell r="V3204">
            <v>7.9</v>
          </cell>
          <cell r="W3204">
            <v>240434</v>
          </cell>
        </row>
        <row r="3205">
          <cell r="A3205">
            <v>45469.8986111111</v>
          </cell>
          <cell r="B3205">
            <v>58517626</v>
          </cell>
          <cell r="C3205">
            <v>103199</v>
          </cell>
          <cell r="D3205" t="str">
            <v>四川太极成华区西林一街药店</v>
          </cell>
          <cell r="E3205">
            <v>2506774</v>
          </cell>
          <cell r="F3205" t="str">
            <v>医用重组胶原蛋白修复贴</v>
          </cell>
          <cell r="G3205" t="str">
            <v>28g(23cmx21cm）x5袋</v>
          </cell>
          <cell r="H3205" t="str">
            <v>盒</v>
          </cell>
          <cell r="I3205">
            <v>1</v>
          </cell>
          <cell r="J3205">
            <v>25</v>
          </cell>
          <cell r="K3205">
            <v>17.1</v>
          </cell>
          <cell r="L3205" t="str">
            <v>68.4%</v>
          </cell>
          <cell r="M3205">
            <v>40116</v>
          </cell>
          <cell r="N3205" t="str">
            <v>其他家庭常备器械类</v>
          </cell>
          <cell r="O3205" t="str">
            <v>家庭常备器械</v>
          </cell>
          <cell r="P3205" t="str">
            <v>医疗器械</v>
          </cell>
          <cell r="Q3205">
            <v>6544</v>
          </cell>
          <cell r="R3205" t="str">
            <v>陈志勇</v>
          </cell>
          <cell r="S3205">
            <v>38683094</v>
          </cell>
          <cell r="T3205">
            <v>25</v>
          </cell>
          <cell r="U3205" t="str">
            <v>线下</v>
          </cell>
          <cell r="V3205">
            <v>7.9</v>
          </cell>
          <cell r="W3205">
            <v>240434</v>
          </cell>
        </row>
        <row r="3206">
          <cell r="A3206">
            <v>45469.8986111111</v>
          </cell>
          <cell r="B3206">
            <v>58517626</v>
          </cell>
          <cell r="C3206">
            <v>103199</v>
          </cell>
          <cell r="D3206" t="str">
            <v>四川太极成华区西林一街药店</v>
          </cell>
          <cell r="E3206">
            <v>2506774</v>
          </cell>
          <cell r="F3206" t="str">
            <v>医用重组胶原蛋白修复贴</v>
          </cell>
          <cell r="G3206" t="str">
            <v>28g(23cmx21cm）x5袋</v>
          </cell>
          <cell r="H3206" t="str">
            <v>盒</v>
          </cell>
          <cell r="I3206">
            <v>1</v>
          </cell>
          <cell r="J3206">
            <v>24</v>
          </cell>
          <cell r="K3206">
            <v>16.1</v>
          </cell>
          <cell r="L3206" t="str">
            <v>67.08%</v>
          </cell>
          <cell r="M3206">
            <v>40116</v>
          </cell>
          <cell r="N3206" t="str">
            <v>其他家庭常备器械类</v>
          </cell>
          <cell r="O3206" t="str">
            <v>家庭常备器械</v>
          </cell>
          <cell r="P3206" t="str">
            <v>医疗器械</v>
          </cell>
          <cell r="Q3206">
            <v>6544</v>
          </cell>
          <cell r="R3206" t="str">
            <v>陈志勇</v>
          </cell>
          <cell r="S3206">
            <v>38683094</v>
          </cell>
          <cell r="T3206">
            <v>24</v>
          </cell>
          <cell r="U3206" t="str">
            <v>线下</v>
          </cell>
          <cell r="V3206">
            <v>7.9</v>
          </cell>
          <cell r="W3206">
            <v>240434</v>
          </cell>
        </row>
        <row r="3207">
          <cell r="A3207">
            <v>45444.4111111111</v>
          </cell>
          <cell r="B3207">
            <v>58223378</v>
          </cell>
          <cell r="C3207">
            <v>103639</v>
          </cell>
          <cell r="D3207" t="str">
            <v>四川太极成华区金马河路药店</v>
          </cell>
          <cell r="E3207">
            <v>2506774</v>
          </cell>
          <cell r="F3207" t="str">
            <v>医用重组胶原蛋白修复贴</v>
          </cell>
          <cell r="G3207" t="str">
            <v>28g(23cmx21cm）x5袋</v>
          </cell>
          <cell r="H3207" t="str">
            <v>盒</v>
          </cell>
          <cell r="I3207">
            <v>1</v>
          </cell>
          <cell r="J3207">
            <v>24.75</v>
          </cell>
          <cell r="K3207">
            <v>16.85</v>
          </cell>
          <cell r="L3207" t="str">
            <v>68.08%</v>
          </cell>
          <cell r="M3207">
            <v>40116</v>
          </cell>
          <cell r="N3207" t="str">
            <v>其他家庭常备器械类</v>
          </cell>
          <cell r="O3207" t="str">
            <v>家庭常备器械</v>
          </cell>
          <cell r="P3207" t="str">
            <v>医疗器械</v>
          </cell>
          <cell r="Q3207">
            <v>5347</v>
          </cell>
          <cell r="R3207" t="str">
            <v>易永红</v>
          </cell>
          <cell r="S3207">
            <v>38655724</v>
          </cell>
          <cell r="T3207">
            <v>24.75</v>
          </cell>
          <cell r="U3207" t="str">
            <v>线下</v>
          </cell>
          <cell r="V3207">
            <v>7.9</v>
          </cell>
          <cell r="W3207">
            <v>240434</v>
          </cell>
        </row>
        <row r="3208">
          <cell r="A3208">
            <v>45444.4111111111</v>
          </cell>
          <cell r="B3208">
            <v>58223378</v>
          </cell>
          <cell r="C3208">
            <v>103639</v>
          </cell>
          <cell r="D3208" t="str">
            <v>四川太极成华区金马河路药店</v>
          </cell>
          <cell r="E3208">
            <v>2506774</v>
          </cell>
          <cell r="F3208" t="str">
            <v>医用重组胶原蛋白修复贴</v>
          </cell>
          <cell r="G3208" t="str">
            <v>28g(23cmx21cm）x5袋</v>
          </cell>
          <cell r="H3208" t="str">
            <v>盒</v>
          </cell>
          <cell r="I3208">
            <v>1</v>
          </cell>
          <cell r="J3208">
            <v>24.75</v>
          </cell>
          <cell r="K3208">
            <v>16.85</v>
          </cell>
          <cell r="L3208" t="str">
            <v>68.08%</v>
          </cell>
          <cell r="M3208">
            <v>40116</v>
          </cell>
          <cell r="N3208" t="str">
            <v>其他家庭常备器械类</v>
          </cell>
          <cell r="O3208" t="str">
            <v>家庭常备器械</v>
          </cell>
          <cell r="P3208" t="str">
            <v>医疗器械</v>
          </cell>
          <cell r="Q3208">
            <v>5347</v>
          </cell>
          <cell r="R3208" t="str">
            <v>易永红</v>
          </cell>
          <cell r="S3208">
            <v>38655724</v>
          </cell>
          <cell r="T3208">
            <v>24.75</v>
          </cell>
          <cell r="U3208" t="str">
            <v>线下</v>
          </cell>
          <cell r="V3208">
            <v>7.9</v>
          </cell>
          <cell r="W3208">
            <v>240434</v>
          </cell>
        </row>
        <row r="3209">
          <cell r="A3209">
            <v>45444.4111111111</v>
          </cell>
          <cell r="B3209">
            <v>58223378</v>
          </cell>
          <cell r="C3209">
            <v>103639</v>
          </cell>
          <cell r="D3209" t="str">
            <v>四川太极成华区金马河路药店</v>
          </cell>
          <cell r="E3209">
            <v>2506774</v>
          </cell>
          <cell r="F3209" t="str">
            <v>医用重组胶原蛋白修复贴</v>
          </cell>
          <cell r="G3209" t="str">
            <v>28g(23cmx21cm）x5袋</v>
          </cell>
          <cell r="H3209" t="str">
            <v>盒</v>
          </cell>
          <cell r="I3209">
            <v>1</v>
          </cell>
          <cell r="J3209">
            <v>24.75</v>
          </cell>
          <cell r="K3209">
            <v>16.85</v>
          </cell>
          <cell r="L3209" t="str">
            <v>68.08%</v>
          </cell>
          <cell r="M3209">
            <v>40116</v>
          </cell>
          <cell r="N3209" t="str">
            <v>其他家庭常备器械类</v>
          </cell>
          <cell r="O3209" t="str">
            <v>家庭常备器械</v>
          </cell>
          <cell r="P3209" t="str">
            <v>医疗器械</v>
          </cell>
          <cell r="Q3209">
            <v>5347</v>
          </cell>
          <cell r="R3209" t="str">
            <v>易永红</v>
          </cell>
          <cell r="S3209">
            <v>38655724</v>
          </cell>
          <cell r="T3209">
            <v>24.75</v>
          </cell>
          <cell r="U3209" t="str">
            <v>线下</v>
          </cell>
          <cell r="V3209">
            <v>7.9</v>
          </cell>
          <cell r="W3209">
            <v>240434</v>
          </cell>
        </row>
        <row r="3210">
          <cell r="A3210">
            <v>45444.4111111111</v>
          </cell>
          <cell r="B3210">
            <v>58223378</v>
          </cell>
          <cell r="C3210">
            <v>103639</v>
          </cell>
          <cell r="D3210" t="str">
            <v>四川太极成华区金马河路药店</v>
          </cell>
          <cell r="E3210">
            <v>2506774</v>
          </cell>
          <cell r="F3210" t="str">
            <v>医用重组胶原蛋白修复贴</v>
          </cell>
          <cell r="G3210" t="str">
            <v>28g(23cmx21cm）x5袋</v>
          </cell>
          <cell r="H3210" t="str">
            <v>盒</v>
          </cell>
          <cell r="I3210">
            <v>1</v>
          </cell>
          <cell r="J3210">
            <v>24.75</v>
          </cell>
          <cell r="K3210">
            <v>16.85</v>
          </cell>
          <cell r="L3210" t="str">
            <v>68.08%</v>
          </cell>
          <cell r="M3210">
            <v>40116</v>
          </cell>
          <cell r="N3210" t="str">
            <v>其他家庭常备器械类</v>
          </cell>
          <cell r="O3210" t="str">
            <v>家庭常备器械</v>
          </cell>
          <cell r="P3210" t="str">
            <v>医疗器械</v>
          </cell>
          <cell r="Q3210">
            <v>5347</v>
          </cell>
          <cell r="R3210" t="str">
            <v>易永红</v>
          </cell>
          <cell r="S3210">
            <v>38655724</v>
          </cell>
          <cell r="T3210">
            <v>24.75</v>
          </cell>
          <cell r="U3210" t="str">
            <v>线下</v>
          </cell>
          <cell r="V3210">
            <v>7.9</v>
          </cell>
          <cell r="W3210">
            <v>240434</v>
          </cell>
        </row>
        <row r="3211">
          <cell r="A3211">
            <v>45445.5319444444</v>
          </cell>
          <cell r="B3211">
            <v>58237303</v>
          </cell>
          <cell r="C3211">
            <v>103639</v>
          </cell>
          <cell r="D3211" t="str">
            <v>四川太极成华区金马河路药店</v>
          </cell>
          <cell r="E3211">
            <v>2506774</v>
          </cell>
          <cell r="F3211" t="str">
            <v>医用重组胶原蛋白修复贴</v>
          </cell>
          <cell r="G3211" t="str">
            <v>28g(23cmx21cm）x5袋</v>
          </cell>
          <cell r="H3211" t="str">
            <v>盒</v>
          </cell>
          <cell r="I3211">
            <v>1</v>
          </cell>
          <cell r="J3211">
            <v>24.75</v>
          </cell>
          <cell r="K3211">
            <v>16.85</v>
          </cell>
          <cell r="L3211" t="str">
            <v>68.08%</v>
          </cell>
          <cell r="M3211">
            <v>40116</v>
          </cell>
          <cell r="N3211" t="str">
            <v>其他家庭常备器械类</v>
          </cell>
          <cell r="O3211" t="str">
            <v>家庭常备器械</v>
          </cell>
          <cell r="P3211" t="str">
            <v>医疗器械</v>
          </cell>
          <cell r="Q3211">
            <v>15305</v>
          </cell>
          <cell r="R3211" t="str">
            <v>张琴琴</v>
          </cell>
          <cell r="S3211">
            <v>38655724</v>
          </cell>
          <cell r="T3211">
            <v>24.75</v>
          </cell>
          <cell r="U3211" t="str">
            <v>线下</v>
          </cell>
          <cell r="V3211">
            <v>7.9</v>
          </cell>
          <cell r="W3211">
            <v>240434</v>
          </cell>
        </row>
        <row r="3212">
          <cell r="A3212">
            <v>45445.5319444444</v>
          </cell>
          <cell r="B3212">
            <v>58237303</v>
          </cell>
          <cell r="C3212">
            <v>103639</v>
          </cell>
          <cell r="D3212" t="str">
            <v>四川太极成华区金马河路药店</v>
          </cell>
          <cell r="E3212">
            <v>2506774</v>
          </cell>
          <cell r="F3212" t="str">
            <v>医用重组胶原蛋白修复贴</v>
          </cell>
          <cell r="G3212" t="str">
            <v>28g(23cmx21cm）x5袋</v>
          </cell>
          <cell r="H3212" t="str">
            <v>盒</v>
          </cell>
          <cell r="I3212">
            <v>1</v>
          </cell>
          <cell r="J3212">
            <v>24.75</v>
          </cell>
          <cell r="K3212">
            <v>16.85</v>
          </cell>
          <cell r="L3212" t="str">
            <v>68.08%</v>
          </cell>
          <cell r="M3212">
            <v>40116</v>
          </cell>
          <cell r="N3212" t="str">
            <v>其他家庭常备器械类</v>
          </cell>
          <cell r="O3212" t="str">
            <v>家庭常备器械</v>
          </cell>
          <cell r="P3212" t="str">
            <v>医疗器械</v>
          </cell>
          <cell r="Q3212">
            <v>15305</v>
          </cell>
          <cell r="R3212" t="str">
            <v>张琴琴</v>
          </cell>
          <cell r="S3212">
            <v>38655724</v>
          </cell>
          <cell r="T3212">
            <v>24.75</v>
          </cell>
          <cell r="U3212" t="str">
            <v>线下</v>
          </cell>
          <cell r="V3212">
            <v>7.9</v>
          </cell>
          <cell r="W3212">
            <v>240434</v>
          </cell>
        </row>
        <row r="3213">
          <cell r="A3213">
            <v>45445.5319444444</v>
          </cell>
          <cell r="B3213">
            <v>58237303</v>
          </cell>
          <cell r="C3213">
            <v>103639</v>
          </cell>
          <cell r="D3213" t="str">
            <v>四川太极成华区金马河路药店</v>
          </cell>
          <cell r="E3213">
            <v>2506774</v>
          </cell>
          <cell r="F3213" t="str">
            <v>医用重组胶原蛋白修复贴</v>
          </cell>
          <cell r="G3213" t="str">
            <v>28g(23cmx21cm）x5袋</v>
          </cell>
          <cell r="H3213" t="str">
            <v>盒</v>
          </cell>
          <cell r="I3213">
            <v>1</v>
          </cell>
          <cell r="J3213">
            <v>24.75</v>
          </cell>
          <cell r="K3213">
            <v>16.85</v>
          </cell>
          <cell r="L3213" t="str">
            <v>68.08%</v>
          </cell>
          <cell r="M3213">
            <v>40116</v>
          </cell>
          <cell r="N3213" t="str">
            <v>其他家庭常备器械类</v>
          </cell>
          <cell r="O3213" t="str">
            <v>家庭常备器械</v>
          </cell>
          <cell r="P3213" t="str">
            <v>医疗器械</v>
          </cell>
          <cell r="Q3213">
            <v>15305</v>
          </cell>
          <cell r="R3213" t="str">
            <v>张琴琴</v>
          </cell>
          <cell r="S3213">
            <v>38655724</v>
          </cell>
          <cell r="T3213">
            <v>24.75</v>
          </cell>
          <cell r="U3213" t="str">
            <v>线下</v>
          </cell>
          <cell r="V3213">
            <v>7.9</v>
          </cell>
          <cell r="W3213">
            <v>240434</v>
          </cell>
        </row>
        <row r="3214">
          <cell r="A3214">
            <v>45445.5319444444</v>
          </cell>
          <cell r="B3214">
            <v>58237303</v>
          </cell>
          <cell r="C3214">
            <v>103639</v>
          </cell>
          <cell r="D3214" t="str">
            <v>四川太极成华区金马河路药店</v>
          </cell>
          <cell r="E3214">
            <v>2506774</v>
          </cell>
          <cell r="F3214" t="str">
            <v>医用重组胶原蛋白修复贴</v>
          </cell>
          <cell r="G3214" t="str">
            <v>28g(23cmx21cm）x5袋</v>
          </cell>
          <cell r="H3214" t="str">
            <v>盒</v>
          </cell>
          <cell r="I3214">
            <v>1</v>
          </cell>
          <cell r="J3214">
            <v>24.75</v>
          </cell>
          <cell r="K3214">
            <v>16.85</v>
          </cell>
          <cell r="L3214" t="str">
            <v>68.08%</v>
          </cell>
          <cell r="M3214">
            <v>40116</v>
          </cell>
          <cell r="N3214" t="str">
            <v>其他家庭常备器械类</v>
          </cell>
          <cell r="O3214" t="str">
            <v>家庭常备器械</v>
          </cell>
          <cell r="P3214" t="str">
            <v>医疗器械</v>
          </cell>
          <cell r="Q3214">
            <v>15305</v>
          </cell>
          <cell r="R3214" t="str">
            <v>张琴琴</v>
          </cell>
          <cell r="S3214">
            <v>38655724</v>
          </cell>
          <cell r="T3214">
            <v>24.75</v>
          </cell>
          <cell r="U3214" t="str">
            <v>线下</v>
          </cell>
          <cell r="V3214">
            <v>7.9</v>
          </cell>
          <cell r="W3214">
            <v>240434</v>
          </cell>
        </row>
        <row r="3215">
          <cell r="A3215">
            <v>45447.7090277778</v>
          </cell>
          <cell r="B3215">
            <v>58261461</v>
          </cell>
          <cell r="C3215">
            <v>103639</v>
          </cell>
          <cell r="D3215" t="str">
            <v>四川太极成华区金马河路药店</v>
          </cell>
          <cell r="E3215">
            <v>2507742</v>
          </cell>
          <cell r="F3215" t="str">
            <v>医用重组胶原蛋白修复液</v>
          </cell>
          <cell r="G3215" t="str">
            <v>4mlx3支(B型)</v>
          </cell>
          <cell r="H3215" t="str">
            <v>盒</v>
          </cell>
          <cell r="I3215">
            <v>1</v>
          </cell>
          <cell r="J3215">
            <v>84</v>
          </cell>
          <cell r="K3215">
            <v>44</v>
          </cell>
          <cell r="L3215" t="str">
            <v>52.38%</v>
          </cell>
          <cell r="M3215">
            <v>40116</v>
          </cell>
          <cell r="N3215" t="str">
            <v>其他家庭常备器械类</v>
          </cell>
          <cell r="O3215" t="str">
            <v>家庭常备器械</v>
          </cell>
          <cell r="P3215" t="str">
            <v>医疗器械</v>
          </cell>
          <cell r="Q3215">
            <v>5347</v>
          </cell>
          <cell r="R3215" t="str">
            <v>易永红</v>
          </cell>
          <cell r="S3215">
            <v>38655726</v>
          </cell>
          <cell r="T3215">
            <v>84</v>
          </cell>
          <cell r="U3215" t="str">
            <v>线下</v>
          </cell>
          <cell r="V3215">
            <v>40</v>
          </cell>
          <cell r="W3215">
            <v>240405</v>
          </cell>
        </row>
        <row r="3216">
          <cell r="A3216">
            <v>45447.7090277778</v>
          </cell>
          <cell r="B3216">
            <v>58261461</v>
          </cell>
          <cell r="C3216">
            <v>103639</v>
          </cell>
          <cell r="D3216" t="str">
            <v>四川太极成华区金马河路药店</v>
          </cell>
          <cell r="E3216">
            <v>2507742</v>
          </cell>
          <cell r="F3216" t="str">
            <v>医用重组胶原蛋白修复液</v>
          </cell>
          <cell r="G3216" t="str">
            <v>4mlx3支(B型)</v>
          </cell>
          <cell r="H3216" t="str">
            <v>盒</v>
          </cell>
          <cell r="I3216">
            <v>1</v>
          </cell>
          <cell r="J3216">
            <v>84</v>
          </cell>
          <cell r="K3216">
            <v>44</v>
          </cell>
          <cell r="L3216" t="str">
            <v>52.38%</v>
          </cell>
          <cell r="M3216">
            <v>40116</v>
          </cell>
          <cell r="N3216" t="str">
            <v>其他家庭常备器械类</v>
          </cell>
          <cell r="O3216" t="str">
            <v>家庭常备器械</v>
          </cell>
          <cell r="P3216" t="str">
            <v>医疗器械</v>
          </cell>
          <cell r="Q3216">
            <v>5347</v>
          </cell>
          <cell r="R3216" t="str">
            <v>易永红</v>
          </cell>
          <cell r="S3216">
            <v>38631261</v>
          </cell>
          <cell r="T3216">
            <v>84</v>
          </cell>
          <cell r="U3216" t="str">
            <v>线下</v>
          </cell>
          <cell r="V3216">
            <v>40</v>
          </cell>
          <cell r="W3216">
            <v>240402</v>
          </cell>
        </row>
        <row r="3217">
          <cell r="A3217">
            <v>45449.7472222222</v>
          </cell>
          <cell r="B3217">
            <v>58284587</v>
          </cell>
          <cell r="C3217">
            <v>103639</v>
          </cell>
          <cell r="D3217" t="str">
            <v>四川太极成华区金马河路药店</v>
          </cell>
          <cell r="E3217">
            <v>2506774</v>
          </cell>
          <cell r="F3217" t="str">
            <v>医用重组胶原蛋白修复贴</v>
          </cell>
          <cell r="G3217" t="str">
            <v>28g(23cmx21cm）x5袋</v>
          </cell>
          <cell r="H3217" t="str">
            <v>盒</v>
          </cell>
          <cell r="I3217">
            <v>1</v>
          </cell>
          <cell r="J3217">
            <v>24.75</v>
          </cell>
          <cell r="K3217">
            <v>16.85</v>
          </cell>
          <cell r="L3217" t="str">
            <v>68.08%</v>
          </cell>
          <cell r="M3217">
            <v>40116</v>
          </cell>
          <cell r="N3217" t="str">
            <v>其他家庭常备器械类</v>
          </cell>
          <cell r="O3217" t="str">
            <v>家庭常备器械</v>
          </cell>
          <cell r="P3217" t="str">
            <v>医疗器械</v>
          </cell>
          <cell r="Q3217">
            <v>5347</v>
          </cell>
          <cell r="R3217" t="str">
            <v>易永红</v>
          </cell>
          <cell r="S3217">
            <v>38696367</v>
          </cell>
          <cell r="T3217">
            <v>24.75</v>
          </cell>
          <cell r="U3217" t="str">
            <v>线下</v>
          </cell>
          <cell r="V3217">
            <v>7.9</v>
          </cell>
          <cell r="W3217">
            <v>240439</v>
          </cell>
        </row>
        <row r="3218">
          <cell r="A3218">
            <v>45449.7472222222</v>
          </cell>
          <cell r="B3218">
            <v>58284587</v>
          </cell>
          <cell r="C3218">
            <v>103639</v>
          </cell>
          <cell r="D3218" t="str">
            <v>四川太极成华区金马河路药店</v>
          </cell>
          <cell r="E3218">
            <v>2506774</v>
          </cell>
          <cell r="F3218" t="str">
            <v>医用重组胶原蛋白修复贴</v>
          </cell>
          <cell r="G3218" t="str">
            <v>28g(23cmx21cm）x5袋</v>
          </cell>
          <cell r="H3218" t="str">
            <v>盒</v>
          </cell>
          <cell r="I3218">
            <v>1</v>
          </cell>
          <cell r="J3218">
            <v>24.75</v>
          </cell>
          <cell r="K3218">
            <v>16.85</v>
          </cell>
          <cell r="L3218" t="str">
            <v>68.08%</v>
          </cell>
          <cell r="M3218">
            <v>40116</v>
          </cell>
          <cell r="N3218" t="str">
            <v>其他家庭常备器械类</v>
          </cell>
          <cell r="O3218" t="str">
            <v>家庭常备器械</v>
          </cell>
          <cell r="P3218" t="str">
            <v>医疗器械</v>
          </cell>
          <cell r="Q3218">
            <v>5347</v>
          </cell>
          <cell r="R3218" t="str">
            <v>易永红</v>
          </cell>
          <cell r="S3218">
            <v>38696367</v>
          </cell>
          <cell r="T3218">
            <v>24.75</v>
          </cell>
          <cell r="U3218" t="str">
            <v>线下</v>
          </cell>
          <cell r="V3218">
            <v>7.9</v>
          </cell>
          <cell r="W3218">
            <v>240439</v>
          </cell>
        </row>
        <row r="3219">
          <cell r="A3219">
            <v>45449.7472222222</v>
          </cell>
          <cell r="B3219">
            <v>58284587</v>
          </cell>
          <cell r="C3219">
            <v>103639</v>
          </cell>
          <cell r="D3219" t="str">
            <v>四川太极成华区金马河路药店</v>
          </cell>
          <cell r="E3219">
            <v>2506774</v>
          </cell>
          <cell r="F3219" t="str">
            <v>医用重组胶原蛋白修复贴</v>
          </cell>
          <cell r="G3219" t="str">
            <v>28g(23cmx21cm）x5袋</v>
          </cell>
          <cell r="H3219" t="str">
            <v>盒</v>
          </cell>
          <cell r="I3219">
            <v>1</v>
          </cell>
          <cell r="J3219">
            <v>24.75</v>
          </cell>
          <cell r="K3219">
            <v>16.85</v>
          </cell>
          <cell r="L3219" t="str">
            <v>68.08%</v>
          </cell>
          <cell r="M3219">
            <v>40116</v>
          </cell>
          <cell r="N3219" t="str">
            <v>其他家庭常备器械类</v>
          </cell>
          <cell r="O3219" t="str">
            <v>家庭常备器械</v>
          </cell>
          <cell r="P3219" t="str">
            <v>医疗器械</v>
          </cell>
          <cell r="Q3219">
            <v>5347</v>
          </cell>
          <cell r="R3219" t="str">
            <v>易永红</v>
          </cell>
          <cell r="S3219">
            <v>38696367</v>
          </cell>
          <cell r="T3219">
            <v>24.75</v>
          </cell>
          <cell r="U3219" t="str">
            <v>线下</v>
          </cell>
          <cell r="V3219">
            <v>7.9</v>
          </cell>
          <cell r="W3219">
            <v>240439</v>
          </cell>
        </row>
        <row r="3220">
          <cell r="A3220">
            <v>45449.7472222222</v>
          </cell>
          <cell r="B3220">
            <v>58284587</v>
          </cell>
          <cell r="C3220">
            <v>103639</v>
          </cell>
          <cell r="D3220" t="str">
            <v>四川太极成华区金马河路药店</v>
          </cell>
          <cell r="E3220">
            <v>2506774</v>
          </cell>
          <cell r="F3220" t="str">
            <v>医用重组胶原蛋白修复贴</v>
          </cell>
          <cell r="G3220" t="str">
            <v>28g(23cmx21cm）x5袋</v>
          </cell>
          <cell r="H3220" t="str">
            <v>盒</v>
          </cell>
          <cell r="I3220">
            <v>1</v>
          </cell>
          <cell r="J3220">
            <v>24.75</v>
          </cell>
          <cell r="K3220">
            <v>16.85</v>
          </cell>
          <cell r="L3220" t="str">
            <v>68.08%</v>
          </cell>
          <cell r="M3220">
            <v>40116</v>
          </cell>
          <cell r="N3220" t="str">
            <v>其他家庭常备器械类</v>
          </cell>
          <cell r="O3220" t="str">
            <v>家庭常备器械</v>
          </cell>
          <cell r="P3220" t="str">
            <v>医疗器械</v>
          </cell>
          <cell r="Q3220">
            <v>5347</v>
          </cell>
          <cell r="R3220" t="str">
            <v>易永红</v>
          </cell>
          <cell r="S3220">
            <v>38696367</v>
          </cell>
          <cell r="T3220">
            <v>24.75</v>
          </cell>
          <cell r="U3220" t="str">
            <v>线下</v>
          </cell>
          <cell r="V3220">
            <v>7.9</v>
          </cell>
          <cell r="W3220">
            <v>240439</v>
          </cell>
        </row>
        <row r="3221">
          <cell r="A3221">
            <v>45449.7881944444</v>
          </cell>
          <cell r="B3221">
            <v>58283861</v>
          </cell>
          <cell r="C3221">
            <v>103639</v>
          </cell>
          <cell r="D3221" t="str">
            <v>四川太极成华区金马河路药店</v>
          </cell>
          <cell r="E3221">
            <v>2506774</v>
          </cell>
          <cell r="F3221" t="str">
            <v>医用重组胶原蛋白修复贴</v>
          </cell>
          <cell r="G3221" t="str">
            <v>28g(23cmx21cm）x5袋</v>
          </cell>
          <cell r="H3221" t="str">
            <v>盒</v>
          </cell>
          <cell r="I3221">
            <v>1</v>
          </cell>
          <cell r="J3221">
            <v>24.75</v>
          </cell>
          <cell r="K3221">
            <v>16.85</v>
          </cell>
          <cell r="L3221" t="str">
            <v>68.08%</v>
          </cell>
          <cell r="M3221">
            <v>40116</v>
          </cell>
          <cell r="N3221" t="str">
            <v>其他家庭常备器械类</v>
          </cell>
          <cell r="O3221" t="str">
            <v>家庭常备器械</v>
          </cell>
          <cell r="P3221" t="str">
            <v>医疗器械</v>
          </cell>
          <cell r="Q3221">
            <v>5347</v>
          </cell>
          <cell r="R3221" t="str">
            <v>易永红</v>
          </cell>
          <cell r="S3221">
            <v>38655724</v>
          </cell>
          <cell r="T3221">
            <v>24.75</v>
          </cell>
          <cell r="U3221" t="str">
            <v>线下</v>
          </cell>
          <cell r="V3221">
            <v>7.9</v>
          </cell>
          <cell r="W3221">
            <v>240434</v>
          </cell>
        </row>
        <row r="3222">
          <cell r="A3222">
            <v>45449.7881944444</v>
          </cell>
          <cell r="B3222">
            <v>58283861</v>
          </cell>
          <cell r="C3222">
            <v>103639</v>
          </cell>
          <cell r="D3222" t="str">
            <v>四川太极成华区金马河路药店</v>
          </cell>
          <cell r="E3222">
            <v>2506774</v>
          </cell>
          <cell r="F3222" t="str">
            <v>医用重组胶原蛋白修复贴</v>
          </cell>
          <cell r="G3222" t="str">
            <v>28g(23cmx21cm）x5袋</v>
          </cell>
          <cell r="H3222" t="str">
            <v>盒</v>
          </cell>
          <cell r="I3222">
            <v>1</v>
          </cell>
          <cell r="J3222">
            <v>24.75</v>
          </cell>
          <cell r="K3222">
            <v>16.85</v>
          </cell>
          <cell r="L3222" t="str">
            <v>68.08%</v>
          </cell>
          <cell r="M3222">
            <v>40116</v>
          </cell>
          <cell r="N3222" t="str">
            <v>其他家庭常备器械类</v>
          </cell>
          <cell r="O3222" t="str">
            <v>家庭常备器械</v>
          </cell>
          <cell r="P3222" t="str">
            <v>医疗器械</v>
          </cell>
          <cell r="Q3222">
            <v>5347</v>
          </cell>
          <cell r="R3222" t="str">
            <v>易永红</v>
          </cell>
          <cell r="S3222">
            <v>38655724</v>
          </cell>
          <cell r="T3222">
            <v>24.75</v>
          </cell>
          <cell r="U3222" t="str">
            <v>线下</v>
          </cell>
          <cell r="V3222">
            <v>7.9</v>
          </cell>
          <cell r="W3222">
            <v>240434</v>
          </cell>
        </row>
        <row r="3223">
          <cell r="A3223">
            <v>45449.7881944444</v>
          </cell>
          <cell r="B3223">
            <v>58283861</v>
          </cell>
          <cell r="C3223">
            <v>103639</v>
          </cell>
          <cell r="D3223" t="str">
            <v>四川太极成华区金马河路药店</v>
          </cell>
          <cell r="E3223">
            <v>2506774</v>
          </cell>
          <cell r="F3223" t="str">
            <v>医用重组胶原蛋白修复贴</v>
          </cell>
          <cell r="G3223" t="str">
            <v>28g(23cmx21cm）x5袋</v>
          </cell>
          <cell r="H3223" t="str">
            <v>盒</v>
          </cell>
          <cell r="I3223">
            <v>1</v>
          </cell>
          <cell r="J3223">
            <v>24.75</v>
          </cell>
          <cell r="K3223">
            <v>16.85</v>
          </cell>
          <cell r="L3223" t="str">
            <v>68.08%</v>
          </cell>
          <cell r="M3223">
            <v>40116</v>
          </cell>
          <cell r="N3223" t="str">
            <v>其他家庭常备器械类</v>
          </cell>
          <cell r="O3223" t="str">
            <v>家庭常备器械</v>
          </cell>
          <cell r="P3223" t="str">
            <v>医疗器械</v>
          </cell>
          <cell r="Q3223">
            <v>5347</v>
          </cell>
          <cell r="R3223" t="str">
            <v>易永红</v>
          </cell>
          <cell r="S3223">
            <v>38655724</v>
          </cell>
          <cell r="T3223">
            <v>24.75</v>
          </cell>
          <cell r="U3223" t="str">
            <v>线下</v>
          </cell>
          <cell r="V3223">
            <v>7.9</v>
          </cell>
          <cell r="W3223">
            <v>240434</v>
          </cell>
        </row>
        <row r="3224">
          <cell r="A3224">
            <v>45449.7881944444</v>
          </cell>
          <cell r="B3224">
            <v>58283861</v>
          </cell>
          <cell r="C3224">
            <v>103639</v>
          </cell>
          <cell r="D3224" t="str">
            <v>四川太极成华区金马河路药店</v>
          </cell>
          <cell r="E3224">
            <v>2506774</v>
          </cell>
          <cell r="F3224" t="str">
            <v>医用重组胶原蛋白修复贴</v>
          </cell>
          <cell r="G3224" t="str">
            <v>28g(23cmx21cm）x5袋</v>
          </cell>
          <cell r="H3224" t="str">
            <v>盒</v>
          </cell>
          <cell r="I3224">
            <v>1</v>
          </cell>
          <cell r="J3224">
            <v>24.75</v>
          </cell>
          <cell r="K3224">
            <v>16.85</v>
          </cell>
          <cell r="L3224" t="str">
            <v>68.08%</v>
          </cell>
          <cell r="M3224">
            <v>40116</v>
          </cell>
          <cell r="N3224" t="str">
            <v>其他家庭常备器械类</v>
          </cell>
          <cell r="O3224" t="str">
            <v>家庭常备器械</v>
          </cell>
          <cell r="P3224" t="str">
            <v>医疗器械</v>
          </cell>
          <cell r="Q3224">
            <v>5347</v>
          </cell>
          <cell r="R3224" t="str">
            <v>易永红</v>
          </cell>
          <cell r="S3224">
            <v>38655724</v>
          </cell>
          <cell r="T3224">
            <v>24.75</v>
          </cell>
          <cell r="U3224" t="str">
            <v>线下</v>
          </cell>
          <cell r="V3224">
            <v>7.9</v>
          </cell>
          <cell r="W3224">
            <v>240434</v>
          </cell>
        </row>
        <row r="3225">
          <cell r="A3225">
            <v>45456.7680555556</v>
          </cell>
          <cell r="B3225">
            <v>58364406</v>
          </cell>
          <cell r="C3225">
            <v>103639</v>
          </cell>
          <cell r="D3225" t="str">
            <v>四川太极成华区金马河路药店</v>
          </cell>
          <cell r="E3225">
            <v>2506774</v>
          </cell>
          <cell r="F3225" t="str">
            <v>医用重组胶原蛋白修复贴</v>
          </cell>
          <cell r="G3225" t="str">
            <v>28g(23cmx21cm）x5袋</v>
          </cell>
          <cell r="H3225" t="str">
            <v>盒</v>
          </cell>
          <cell r="I3225">
            <v>1</v>
          </cell>
          <cell r="J3225">
            <v>25</v>
          </cell>
          <cell r="K3225">
            <v>17.1</v>
          </cell>
          <cell r="L3225" t="str">
            <v>68.4%</v>
          </cell>
          <cell r="M3225">
            <v>40116</v>
          </cell>
          <cell r="N3225" t="str">
            <v>其他家庭常备器械类</v>
          </cell>
          <cell r="O3225" t="str">
            <v>家庭常备器械</v>
          </cell>
          <cell r="P3225" t="str">
            <v>医疗器械</v>
          </cell>
          <cell r="Q3225">
            <v>5347</v>
          </cell>
          <cell r="R3225" t="str">
            <v>易永红</v>
          </cell>
          <cell r="S3225">
            <v>38655724</v>
          </cell>
          <cell r="T3225">
            <v>25</v>
          </cell>
          <cell r="U3225" t="str">
            <v>线下</v>
          </cell>
          <cell r="V3225">
            <v>7.9</v>
          </cell>
          <cell r="W3225">
            <v>240434</v>
          </cell>
        </row>
        <row r="3226">
          <cell r="A3226">
            <v>45456.7680555556</v>
          </cell>
          <cell r="B3226">
            <v>58364406</v>
          </cell>
          <cell r="C3226">
            <v>103639</v>
          </cell>
          <cell r="D3226" t="str">
            <v>四川太极成华区金马河路药店</v>
          </cell>
          <cell r="E3226">
            <v>2506774</v>
          </cell>
          <cell r="F3226" t="str">
            <v>医用重组胶原蛋白修复贴</v>
          </cell>
          <cell r="G3226" t="str">
            <v>28g(23cmx21cm）x5袋</v>
          </cell>
          <cell r="H3226" t="str">
            <v>盒</v>
          </cell>
          <cell r="I3226">
            <v>1</v>
          </cell>
          <cell r="J3226">
            <v>24</v>
          </cell>
          <cell r="K3226">
            <v>16.1</v>
          </cell>
          <cell r="L3226" t="str">
            <v>67.08%</v>
          </cell>
          <cell r="M3226">
            <v>40116</v>
          </cell>
          <cell r="N3226" t="str">
            <v>其他家庭常备器械类</v>
          </cell>
          <cell r="O3226" t="str">
            <v>家庭常备器械</v>
          </cell>
          <cell r="P3226" t="str">
            <v>医疗器械</v>
          </cell>
          <cell r="Q3226">
            <v>5347</v>
          </cell>
          <cell r="R3226" t="str">
            <v>易永红</v>
          </cell>
          <cell r="S3226">
            <v>38655724</v>
          </cell>
          <cell r="T3226">
            <v>24</v>
          </cell>
          <cell r="U3226" t="str">
            <v>线下</v>
          </cell>
          <cell r="V3226">
            <v>7.9</v>
          </cell>
          <cell r="W3226">
            <v>240434</v>
          </cell>
        </row>
        <row r="3227">
          <cell r="A3227">
            <v>45456.7680555556</v>
          </cell>
          <cell r="B3227">
            <v>58364406</v>
          </cell>
          <cell r="C3227">
            <v>103639</v>
          </cell>
          <cell r="D3227" t="str">
            <v>四川太极成华区金马河路药店</v>
          </cell>
          <cell r="E3227">
            <v>2506774</v>
          </cell>
          <cell r="F3227" t="str">
            <v>医用重组胶原蛋白修复贴</v>
          </cell>
          <cell r="G3227" t="str">
            <v>28g(23cmx21cm）x5袋</v>
          </cell>
          <cell r="H3227" t="str">
            <v>盒</v>
          </cell>
          <cell r="I3227">
            <v>1</v>
          </cell>
          <cell r="J3227">
            <v>25</v>
          </cell>
          <cell r="K3227">
            <v>17.1</v>
          </cell>
          <cell r="L3227" t="str">
            <v>68.4%</v>
          </cell>
          <cell r="M3227">
            <v>40116</v>
          </cell>
          <cell r="N3227" t="str">
            <v>其他家庭常备器械类</v>
          </cell>
          <cell r="O3227" t="str">
            <v>家庭常备器械</v>
          </cell>
          <cell r="P3227" t="str">
            <v>医疗器械</v>
          </cell>
          <cell r="Q3227">
            <v>5347</v>
          </cell>
          <cell r="R3227" t="str">
            <v>易永红</v>
          </cell>
          <cell r="S3227">
            <v>38655724</v>
          </cell>
          <cell r="T3227">
            <v>25</v>
          </cell>
          <cell r="U3227" t="str">
            <v>线下</v>
          </cell>
          <cell r="V3227">
            <v>7.9</v>
          </cell>
          <cell r="W3227">
            <v>240434</v>
          </cell>
        </row>
        <row r="3228">
          <cell r="A3228">
            <v>45456.7680555556</v>
          </cell>
          <cell r="B3228">
            <v>58364406</v>
          </cell>
          <cell r="C3228">
            <v>103639</v>
          </cell>
          <cell r="D3228" t="str">
            <v>四川太极成华区金马河路药店</v>
          </cell>
          <cell r="E3228">
            <v>2506774</v>
          </cell>
          <cell r="F3228" t="str">
            <v>医用重组胶原蛋白修复贴</v>
          </cell>
          <cell r="G3228" t="str">
            <v>28g(23cmx21cm）x5袋</v>
          </cell>
          <cell r="H3228" t="str">
            <v>盒</v>
          </cell>
          <cell r="I3228">
            <v>1</v>
          </cell>
          <cell r="J3228">
            <v>25</v>
          </cell>
          <cell r="K3228">
            <v>17.1</v>
          </cell>
          <cell r="L3228" t="str">
            <v>68.4%</v>
          </cell>
          <cell r="M3228">
            <v>40116</v>
          </cell>
          <cell r="N3228" t="str">
            <v>其他家庭常备器械类</v>
          </cell>
          <cell r="O3228" t="str">
            <v>家庭常备器械</v>
          </cell>
          <cell r="P3228" t="str">
            <v>医疗器械</v>
          </cell>
          <cell r="Q3228">
            <v>5347</v>
          </cell>
          <cell r="R3228" t="str">
            <v>易永红</v>
          </cell>
          <cell r="S3228">
            <v>38655724</v>
          </cell>
          <cell r="T3228">
            <v>25</v>
          </cell>
          <cell r="U3228" t="str">
            <v>线下</v>
          </cell>
          <cell r="V3228">
            <v>7.9</v>
          </cell>
          <cell r="W3228">
            <v>240434</v>
          </cell>
        </row>
        <row r="3229">
          <cell r="A3229">
            <v>45457.8055555556</v>
          </cell>
          <cell r="B3229">
            <v>58377629</v>
          </cell>
          <cell r="C3229">
            <v>103639</v>
          </cell>
          <cell r="D3229" t="str">
            <v>四川太极成华区金马河路药店</v>
          </cell>
          <cell r="E3229">
            <v>2506774</v>
          </cell>
          <cell r="F3229" t="str">
            <v>医用重组胶原蛋白修复贴</v>
          </cell>
          <cell r="G3229" t="str">
            <v>28g(23cmx21cm）x5袋</v>
          </cell>
          <cell r="H3229" t="str">
            <v>盒</v>
          </cell>
          <cell r="I3229">
            <v>1</v>
          </cell>
          <cell r="J3229">
            <v>24.75</v>
          </cell>
          <cell r="K3229">
            <v>16.85</v>
          </cell>
          <cell r="L3229" t="str">
            <v>68.08%</v>
          </cell>
          <cell r="M3229">
            <v>40116</v>
          </cell>
          <cell r="N3229" t="str">
            <v>其他家庭常备器械类</v>
          </cell>
          <cell r="O3229" t="str">
            <v>家庭常备器械</v>
          </cell>
          <cell r="P3229" t="str">
            <v>医疗器械</v>
          </cell>
          <cell r="Q3229">
            <v>15305</v>
          </cell>
          <cell r="R3229" t="str">
            <v>张琴琴</v>
          </cell>
          <cell r="S3229">
            <v>38765156</v>
          </cell>
          <cell r="T3229">
            <v>24.75</v>
          </cell>
          <cell r="U3229" t="str">
            <v>线下</v>
          </cell>
          <cell r="V3229">
            <v>7.9</v>
          </cell>
          <cell r="W3229">
            <v>240439</v>
          </cell>
        </row>
        <row r="3230">
          <cell r="A3230">
            <v>45457.8055555556</v>
          </cell>
          <cell r="B3230">
            <v>58377629</v>
          </cell>
          <cell r="C3230">
            <v>103639</v>
          </cell>
          <cell r="D3230" t="str">
            <v>四川太极成华区金马河路药店</v>
          </cell>
          <cell r="E3230">
            <v>2506774</v>
          </cell>
          <cell r="F3230" t="str">
            <v>医用重组胶原蛋白修复贴</v>
          </cell>
          <cell r="G3230" t="str">
            <v>28g(23cmx21cm）x5袋</v>
          </cell>
          <cell r="H3230" t="str">
            <v>盒</v>
          </cell>
          <cell r="I3230">
            <v>1</v>
          </cell>
          <cell r="J3230">
            <v>24.75</v>
          </cell>
          <cell r="K3230">
            <v>16.85</v>
          </cell>
          <cell r="L3230" t="str">
            <v>68.08%</v>
          </cell>
          <cell r="M3230">
            <v>40116</v>
          </cell>
          <cell r="N3230" t="str">
            <v>其他家庭常备器械类</v>
          </cell>
          <cell r="O3230" t="str">
            <v>家庭常备器械</v>
          </cell>
          <cell r="P3230" t="str">
            <v>医疗器械</v>
          </cell>
          <cell r="Q3230">
            <v>15305</v>
          </cell>
          <cell r="R3230" t="str">
            <v>张琴琴</v>
          </cell>
          <cell r="S3230">
            <v>38765156</v>
          </cell>
          <cell r="T3230">
            <v>24.75</v>
          </cell>
          <cell r="U3230" t="str">
            <v>线下</v>
          </cell>
          <cell r="V3230">
            <v>7.9</v>
          </cell>
          <cell r="W3230">
            <v>240439</v>
          </cell>
        </row>
        <row r="3231">
          <cell r="A3231">
            <v>45457.8055555556</v>
          </cell>
          <cell r="B3231">
            <v>58377629</v>
          </cell>
          <cell r="C3231">
            <v>103639</v>
          </cell>
          <cell r="D3231" t="str">
            <v>四川太极成华区金马河路药店</v>
          </cell>
          <cell r="E3231">
            <v>2506774</v>
          </cell>
          <cell r="F3231" t="str">
            <v>医用重组胶原蛋白修复贴</v>
          </cell>
          <cell r="G3231" t="str">
            <v>28g(23cmx21cm）x5袋</v>
          </cell>
          <cell r="H3231" t="str">
            <v>盒</v>
          </cell>
          <cell r="I3231">
            <v>1</v>
          </cell>
          <cell r="J3231">
            <v>24.75</v>
          </cell>
          <cell r="K3231">
            <v>16.85</v>
          </cell>
          <cell r="L3231" t="str">
            <v>68.08%</v>
          </cell>
          <cell r="M3231">
            <v>40116</v>
          </cell>
          <cell r="N3231" t="str">
            <v>其他家庭常备器械类</v>
          </cell>
          <cell r="O3231" t="str">
            <v>家庭常备器械</v>
          </cell>
          <cell r="P3231" t="str">
            <v>医疗器械</v>
          </cell>
          <cell r="Q3231">
            <v>15305</v>
          </cell>
          <cell r="R3231" t="str">
            <v>张琴琴</v>
          </cell>
          <cell r="S3231">
            <v>38765156</v>
          </cell>
          <cell r="T3231">
            <v>24.75</v>
          </cell>
          <cell r="U3231" t="str">
            <v>线下</v>
          </cell>
          <cell r="V3231">
            <v>7.9</v>
          </cell>
          <cell r="W3231">
            <v>240439</v>
          </cell>
        </row>
        <row r="3232">
          <cell r="A3232">
            <v>45457.8055555556</v>
          </cell>
          <cell r="B3232">
            <v>58377629</v>
          </cell>
          <cell r="C3232">
            <v>103639</v>
          </cell>
          <cell r="D3232" t="str">
            <v>四川太极成华区金马河路药店</v>
          </cell>
          <cell r="E3232">
            <v>2506774</v>
          </cell>
          <cell r="F3232" t="str">
            <v>医用重组胶原蛋白修复贴</v>
          </cell>
          <cell r="G3232" t="str">
            <v>28g(23cmx21cm）x5袋</v>
          </cell>
          <cell r="H3232" t="str">
            <v>盒</v>
          </cell>
          <cell r="I3232">
            <v>1</v>
          </cell>
          <cell r="J3232">
            <v>24.75</v>
          </cell>
          <cell r="K3232">
            <v>16.85</v>
          </cell>
          <cell r="L3232" t="str">
            <v>68.08%</v>
          </cell>
          <cell r="M3232">
            <v>40116</v>
          </cell>
          <cell r="N3232" t="str">
            <v>其他家庭常备器械类</v>
          </cell>
          <cell r="O3232" t="str">
            <v>家庭常备器械</v>
          </cell>
          <cell r="P3232" t="str">
            <v>医疗器械</v>
          </cell>
          <cell r="Q3232">
            <v>15305</v>
          </cell>
          <cell r="R3232" t="str">
            <v>张琴琴</v>
          </cell>
          <cell r="S3232">
            <v>38765156</v>
          </cell>
          <cell r="T3232">
            <v>24.75</v>
          </cell>
          <cell r="U3232" t="str">
            <v>线下</v>
          </cell>
          <cell r="V3232">
            <v>7.9</v>
          </cell>
          <cell r="W3232">
            <v>240439</v>
          </cell>
        </row>
        <row r="3233">
          <cell r="A3233">
            <v>45457.8854166667</v>
          </cell>
          <cell r="B3233">
            <v>58380675</v>
          </cell>
          <cell r="C3233">
            <v>103639</v>
          </cell>
          <cell r="D3233" t="str">
            <v>四川太极成华区金马河路药店</v>
          </cell>
          <cell r="E3233">
            <v>2506774</v>
          </cell>
          <cell r="F3233" t="str">
            <v>医用重组胶原蛋白修复贴</v>
          </cell>
          <cell r="G3233" t="str">
            <v>28g(23cmx21cm）x5袋</v>
          </cell>
          <cell r="H3233" t="str">
            <v>盒</v>
          </cell>
          <cell r="I3233">
            <v>1</v>
          </cell>
          <cell r="J3233">
            <v>25</v>
          </cell>
          <cell r="K3233">
            <v>17.1</v>
          </cell>
          <cell r="L3233" t="str">
            <v>68.4%</v>
          </cell>
          <cell r="M3233">
            <v>40116</v>
          </cell>
          <cell r="N3233" t="str">
            <v>其他家庭常备器械类</v>
          </cell>
          <cell r="O3233" t="str">
            <v>家庭常备器械</v>
          </cell>
          <cell r="P3233" t="str">
            <v>医疗器械</v>
          </cell>
          <cell r="Q3233">
            <v>5347</v>
          </cell>
          <cell r="R3233" t="str">
            <v>易永红</v>
          </cell>
          <cell r="S3233">
            <v>38769508</v>
          </cell>
          <cell r="T3233">
            <v>25</v>
          </cell>
          <cell r="U3233" t="str">
            <v>线下</v>
          </cell>
          <cell r="V3233">
            <v>7.9</v>
          </cell>
          <cell r="W3233">
            <v>240439</v>
          </cell>
        </row>
        <row r="3234">
          <cell r="A3234">
            <v>45457.8854166667</v>
          </cell>
          <cell r="B3234">
            <v>58380675</v>
          </cell>
          <cell r="C3234">
            <v>103639</v>
          </cell>
          <cell r="D3234" t="str">
            <v>四川太极成华区金马河路药店</v>
          </cell>
          <cell r="E3234">
            <v>2506774</v>
          </cell>
          <cell r="F3234" t="str">
            <v>医用重组胶原蛋白修复贴</v>
          </cell>
          <cell r="G3234" t="str">
            <v>28g(23cmx21cm）x5袋</v>
          </cell>
          <cell r="H3234" t="str">
            <v>盒</v>
          </cell>
          <cell r="I3234">
            <v>1</v>
          </cell>
          <cell r="J3234">
            <v>25</v>
          </cell>
          <cell r="K3234">
            <v>17.1</v>
          </cell>
          <cell r="L3234" t="str">
            <v>68.4%</v>
          </cell>
          <cell r="M3234">
            <v>40116</v>
          </cell>
          <cell r="N3234" t="str">
            <v>其他家庭常备器械类</v>
          </cell>
          <cell r="O3234" t="str">
            <v>家庭常备器械</v>
          </cell>
          <cell r="P3234" t="str">
            <v>医疗器械</v>
          </cell>
          <cell r="Q3234">
            <v>5347</v>
          </cell>
          <cell r="R3234" t="str">
            <v>易永红</v>
          </cell>
          <cell r="S3234">
            <v>38769508</v>
          </cell>
          <cell r="T3234">
            <v>25</v>
          </cell>
          <cell r="U3234" t="str">
            <v>线下</v>
          </cell>
          <cell r="V3234">
            <v>7.9</v>
          </cell>
          <cell r="W3234">
            <v>240439</v>
          </cell>
        </row>
        <row r="3235">
          <cell r="A3235">
            <v>45457.8854166667</v>
          </cell>
          <cell r="B3235">
            <v>58380675</v>
          </cell>
          <cell r="C3235">
            <v>103639</v>
          </cell>
          <cell r="D3235" t="str">
            <v>四川太极成华区金马河路药店</v>
          </cell>
          <cell r="E3235">
            <v>2506774</v>
          </cell>
          <cell r="F3235" t="str">
            <v>医用重组胶原蛋白修复贴</v>
          </cell>
          <cell r="G3235" t="str">
            <v>28g(23cmx21cm）x5袋</v>
          </cell>
          <cell r="H3235" t="str">
            <v>盒</v>
          </cell>
          <cell r="I3235">
            <v>1</v>
          </cell>
          <cell r="J3235">
            <v>24</v>
          </cell>
          <cell r="K3235">
            <v>16.1</v>
          </cell>
          <cell r="L3235" t="str">
            <v>67.08%</v>
          </cell>
          <cell r="M3235">
            <v>40116</v>
          </cell>
          <cell r="N3235" t="str">
            <v>其他家庭常备器械类</v>
          </cell>
          <cell r="O3235" t="str">
            <v>家庭常备器械</v>
          </cell>
          <cell r="P3235" t="str">
            <v>医疗器械</v>
          </cell>
          <cell r="Q3235">
            <v>5347</v>
          </cell>
          <cell r="R3235" t="str">
            <v>易永红</v>
          </cell>
          <cell r="S3235">
            <v>38769508</v>
          </cell>
          <cell r="T3235">
            <v>24</v>
          </cell>
          <cell r="U3235" t="str">
            <v>线下</v>
          </cell>
          <cell r="V3235">
            <v>7.9</v>
          </cell>
          <cell r="W3235">
            <v>240439</v>
          </cell>
        </row>
        <row r="3236">
          <cell r="A3236">
            <v>45457.8854166667</v>
          </cell>
          <cell r="B3236">
            <v>58380675</v>
          </cell>
          <cell r="C3236">
            <v>103639</v>
          </cell>
          <cell r="D3236" t="str">
            <v>四川太极成华区金马河路药店</v>
          </cell>
          <cell r="E3236">
            <v>2506774</v>
          </cell>
          <cell r="F3236" t="str">
            <v>医用重组胶原蛋白修复贴</v>
          </cell>
          <cell r="G3236" t="str">
            <v>28g(23cmx21cm）x5袋</v>
          </cell>
          <cell r="H3236" t="str">
            <v>盒</v>
          </cell>
          <cell r="I3236">
            <v>1</v>
          </cell>
          <cell r="J3236">
            <v>25</v>
          </cell>
          <cell r="K3236">
            <v>17.1</v>
          </cell>
          <cell r="L3236" t="str">
            <v>68.4%</v>
          </cell>
          <cell r="M3236">
            <v>40116</v>
          </cell>
          <cell r="N3236" t="str">
            <v>其他家庭常备器械类</v>
          </cell>
          <cell r="O3236" t="str">
            <v>家庭常备器械</v>
          </cell>
          <cell r="P3236" t="str">
            <v>医疗器械</v>
          </cell>
          <cell r="Q3236">
            <v>5347</v>
          </cell>
          <cell r="R3236" t="str">
            <v>易永红</v>
          </cell>
          <cell r="S3236">
            <v>38769508</v>
          </cell>
          <cell r="T3236">
            <v>25</v>
          </cell>
          <cell r="U3236" t="str">
            <v>线下</v>
          </cell>
          <cell r="V3236">
            <v>7.9</v>
          </cell>
          <cell r="W3236">
            <v>240439</v>
          </cell>
        </row>
        <row r="3237">
          <cell r="A3237">
            <v>45457.8861111111</v>
          </cell>
          <cell r="B3237">
            <v>58380709</v>
          </cell>
          <cell r="C3237">
            <v>103639</v>
          </cell>
          <cell r="D3237" t="str">
            <v>四川太极成华区金马河路药店</v>
          </cell>
          <cell r="E3237">
            <v>2507742</v>
          </cell>
          <cell r="F3237" t="str">
            <v>医用重组胶原蛋白修复液</v>
          </cell>
          <cell r="G3237" t="str">
            <v>4mlx3支(B型)</v>
          </cell>
          <cell r="H3237" t="str">
            <v>盒</v>
          </cell>
          <cell r="I3237">
            <v>2</v>
          </cell>
          <cell r="J3237">
            <v>168</v>
          </cell>
          <cell r="K3237">
            <v>88</v>
          </cell>
          <cell r="L3237" t="str">
            <v>52.38%</v>
          </cell>
          <cell r="M3237">
            <v>40116</v>
          </cell>
          <cell r="N3237" t="str">
            <v>其他家庭常备器械类</v>
          </cell>
          <cell r="O3237" t="str">
            <v>家庭常备器械</v>
          </cell>
          <cell r="P3237" t="str">
            <v>医疗器械</v>
          </cell>
          <cell r="Q3237">
            <v>5347</v>
          </cell>
          <cell r="R3237" t="str">
            <v>易永红</v>
          </cell>
          <cell r="S3237">
            <v>38719457</v>
          </cell>
          <cell r="T3237">
            <v>84</v>
          </cell>
          <cell r="U3237" t="str">
            <v>线下</v>
          </cell>
          <cell r="V3237">
            <v>40</v>
          </cell>
          <cell r="W3237">
            <v>240405</v>
          </cell>
        </row>
        <row r="3238">
          <cell r="A3238">
            <v>45457.9284722222</v>
          </cell>
          <cell r="B3238">
            <v>58381501</v>
          </cell>
          <cell r="C3238">
            <v>103639</v>
          </cell>
          <cell r="D3238" t="str">
            <v>四川太极成华区金马河路药店</v>
          </cell>
          <cell r="E3238">
            <v>2506774</v>
          </cell>
          <cell r="F3238" t="str">
            <v>医用重组胶原蛋白修复贴</v>
          </cell>
          <cell r="G3238" t="str">
            <v>28g(23cmx21cm）x5袋</v>
          </cell>
          <cell r="H3238" t="str">
            <v>盒</v>
          </cell>
          <cell r="I3238">
            <v>3</v>
          </cell>
          <cell r="J3238">
            <v>75</v>
          </cell>
          <cell r="K3238">
            <v>51.3</v>
          </cell>
          <cell r="L3238" t="str">
            <v>68.4%</v>
          </cell>
          <cell r="M3238">
            <v>40116</v>
          </cell>
          <cell r="N3238" t="str">
            <v>其他家庭常备器械类</v>
          </cell>
          <cell r="O3238" t="str">
            <v>家庭常备器械</v>
          </cell>
          <cell r="P3238" t="str">
            <v>医疗器械</v>
          </cell>
          <cell r="Q3238">
            <v>15305</v>
          </cell>
          <cell r="R3238" t="str">
            <v>张琴琴</v>
          </cell>
          <cell r="S3238">
            <v>38719456</v>
          </cell>
          <cell r="T3238">
            <v>25</v>
          </cell>
          <cell r="U3238" t="str">
            <v>线下</v>
          </cell>
          <cell r="V3238">
            <v>7.9</v>
          </cell>
          <cell r="W3238">
            <v>240439</v>
          </cell>
        </row>
        <row r="3239">
          <cell r="A3239">
            <v>45457.9284722222</v>
          </cell>
          <cell r="B3239">
            <v>58381501</v>
          </cell>
          <cell r="C3239">
            <v>103639</v>
          </cell>
          <cell r="D3239" t="str">
            <v>四川太极成华区金马河路药店</v>
          </cell>
          <cell r="E3239">
            <v>2506774</v>
          </cell>
          <cell r="F3239" t="str">
            <v>医用重组胶原蛋白修复贴</v>
          </cell>
          <cell r="G3239" t="str">
            <v>28g(23cmx21cm）x5袋</v>
          </cell>
          <cell r="H3239" t="str">
            <v>盒</v>
          </cell>
          <cell r="I3239">
            <v>3</v>
          </cell>
          <cell r="J3239">
            <v>72</v>
          </cell>
          <cell r="K3239">
            <v>48.3</v>
          </cell>
          <cell r="L3239" t="str">
            <v>67.08%</v>
          </cell>
          <cell r="M3239">
            <v>40116</v>
          </cell>
          <cell r="N3239" t="str">
            <v>其他家庭常备器械类</v>
          </cell>
          <cell r="O3239" t="str">
            <v>家庭常备器械</v>
          </cell>
          <cell r="P3239" t="str">
            <v>医疗器械</v>
          </cell>
          <cell r="Q3239">
            <v>15305</v>
          </cell>
          <cell r="R3239" t="str">
            <v>张琴琴</v>
          </cell>
          <cell r="S3239">
            <v>38719456</v>
          </cell>
          <cell r="T3239">
            <v>24</v>
          </cell>
          <cell r="U3239" t="str">
            <v>线下</v>
          </cell>
          <cell r="V3239">
            <v>7.9</v>
          </cell>
          <cell r="W3239">
            <v>240439</v>
          </cell>
        </row>
        <row r="3240">
          <cell r="A3240">
            <v>45457.9284722222</v>
          </cell>
          <cell r="B3240">
            <v>58381501</v>
          </cell>
          <cell r="C3240">
            <v>103639</v>
          </cell>
          <cell r="D3240" t="str">
            <v>四川太极成华区金马河路药店</v>
          </cell>
          <cell r="E3240">
            <v>2506774</v>
          </cell>
          <cell r="F3240" t="str">
            <v>医用重组胶原蛋白修复贴</v>
          </cell>
          <cell r="G3240" t="str">
            <v>28g(23cmx21cm）x5袋</v>
          </cell>
          <cell r="H3240" t="str">
            <v>盒</v>
          </cell>
          <cell r="I3240">
            <v>3</v>
          </cell>
          <cell r="J3240">
            <v>75</v>
          </cell>
          <cell r="K3240">
            <v>51.3</v>
          </cell>
          <cell r="L3240" t="str">
            <v>68.4%</v>
          </cell>
          <cell r="M3240">
            <v>40116</v>
          </cell>
          <cell r="N3240" t="str">
            <v>其他家庭常备器械类</v>
          </cell>
          <cell r="O3240" t="str">
            <v>家庭常备器械</v>
          </cell>
          <cell r="P3240" t="str">
            <v>医疗器械</v>
          </cell>
          <cell r="Q3240">
            <v>15305</v>
          </cell>
          <cell r="R3240" t="str">
            <v>张琴琴</v>
          </cell>
          <cell r="S3240">
            <v>38719456</v>
          </cell>
          <cell r="T3240">
            <v>25</v>
          </cell>
          <cell r="U3240" t="str">
            <v>线下</v>
          </cell>
          <cell r="V3240">
            <v>7.9</v>
          </cell>
          <cell r="W3240">
            <v>240439</v>
          </cell>
        </row>
        <row r="3241">
          <cell r="A3241">
            <v>45457.9284722222</v>
          </cell>
          <cell r="B3241">
            <v>58381501</v>
          </cell>
          <cell r="C3241">
            <v>103639</v>
          </cell>
          <cell r="D3241" t="str">
            <v>四川太极成华区金马河路药店</v>
          </cell>
          <cell r="E3241">
            <v>2506774</v>
          </cell>
          <cell r="F3241" t="str">
            <v>医用重组胶原蛋白修复贴</v>
          </cell>
          <cell r="G3241" t="str">
            <v>28g(23cmx21cm）x5袋</v>
          </cell>
          <cell r="H3241" t="str">
            <v>盒</v>
          </cell>
          <cell r="I3241">
            <v>3</v>
          </cell>
          <cell r="J3241">
            <v>75</v>
          </cell>
          <cell r="K3241">
            <v>51.3</v>
          </cell>
          <cell r="L3241" t="str">
            <v>68.4%</v>
          </cell>
          <cell r="M3241">
            <v>40116</v>
          </cell>
          <cell r="N3241" t="str">
            <v>其他家庭常备器械类</v>
          </cell>
          <cell r="O3241" t="str">
            <v>家庭常备器械</v>
          </cell>
          <cell r="P3241" t="str">
            <v>医疗器械</v>
          </cell>
          <cell r="Q3241">
            <v>15305</v>
          </cell>
          <cell r="R3241" t="str">
            <v>张琴琴</v>
          </cell>
          <cell r="S3241">
            <v>38719456</v>
          </cell>
          <cell r="T3241">
            <v>25</v>
          </cell>
          <cell r="U3241" t="str">
            <v>线下</v>
          </cell>
          <cell r="V3241">
            <v>7.9</v>
          </cell>
          <cell r="W3241">
            <v>240439</v>
          </cell>
        </row>
        <row r="3242">
          <cell r="A3242">
            <v>45457.9291666667</v>
          </cell>
          <cell r="B3242">
            <v>58381510</v>
          </cell>
          <cell r="C3242">
            <v>103639</v>
          </cell>
          <cell r="D3242" t="str">
            <v>四川太极成华区金马河路药店</v>
          </cell>
          <cell r="E3242">
            <v>2506774</v>
          </cell>
          <cell r="F3242" t="str">
            <v>医用重组胶原蛋白修复贴</v>
          </cell>
          <cell r="G3242" t="str">
            <v>28g(23cmx21cm）x5袋</v>
          </cell>
          <cell r="H3242" t="str">
            <v>盒</v>
          </cell>
          <cell r="I3242">
            <v>2</v>
          </cell>
          <cell r="J3242">
            <v>48</v>
          </cell>
          <cell r="K3242">
            <v>32.2</v>
          </cell>
          <cell r="L3242" t="str">
            <v>67.08%</v>
          </cell>
          <cell r="M3242">
            <v>40116</v>
          </cell>
          <cell r="N3242" t="str">
            <v>其他家庭常备器械类</v>
          </cell>
          <cell r="O3242" t="str">
            <v>家庭常备器械</v>
          </cell>
          <cell r="P3242" t="str">
            <v>医疗器械</v>
          </cell>
          <cell r="Q3242">
            <v>26720</v>
          </cell>
          <cell r="R3242" t="str">
            <v>苏万玲</v>
          </cell>
          <cell r="S3242">
            <v>38655724</v>
          </cell>
          <cell r="T3242">
            <v>24</v>
          </cell>
          <cell r="U3242" t="str">
            <v>线下</v>
          </cell>
          <cell r="V3242">
            <v>7.9</v>
          </cell>
          <cell r="W3242">
            <v>240434</v>
          </cell>
        </row>
        <row r="3243">
          <cell r="A3243">
            <v>45457.9291666667</v>
          </cell>
          <cell r="B3243">
            <v>58381510</v>
          </cell>
          <cell r="C3243">
            <v>103639</v>
          </cell>
          <cell r="D3243" t="str">
            <v>四川太极成华区金马河路药店</v>
          </cell>
          <cell r="E3243">
            <v>2506774</v>
          </cell>
          <cell r="F3243" t="str">
            <v>医用重组胶原蛋白修复贴</v>
          </cell>
          <cell r="G3243" t="str">
            <v>28g(23cmx21cm）x5袋</v>
          </cell>
          <cell r="H3243" t="str">
            <v>盒</v>
          </cell>
          <cell r="I3243">
            <v>2</v>
          </cell>
          <cell r="J3243">
            <v>50</v>
          </cell>
          <cell r="K3243">
            <v>34.2</v>
          </cell>
          <cell r="L3243" t="str">
            <v>68.4%</v>
          </cell>
          <cell r="M3243">
            <v>40116</v>
          </cell>
          <cell r="N3243" t="str">
            <v>其他家庭常备器械类</v>
          </cell>
          <cell r="O3243" t="str">
            <v>家庭常备器械</v>
          </cell>
          <cell r="P3243" t="str">
            <v>医疗器械</v>
          </cell>
          <cell r="Q3243">
            <v>26720</v>
          </cell>
          <cell r="R3243" t="str">
            <v>苏万玲</v>
          </cell>
          <cell r="S3243">
            <v>38655724</v>
          </cell>
          <cell r="T3243">
            <v>25</v>
          </cell>
          <cell r="U3243" t="str">
            <v>线下</v>
          </cell>
          <cell r="V3243">
            <v>7.9</v>
          </cell>
          <cell r="W3243">
            <v>240434</v>
          </cell>
        </row>
        <row r="3244">
          <cell r="A3244">
            <v>45457.9291666667</v>
          </cell>
          <cell r="B3244">
            <v>58381510</v>
          </cell>
          <cell r="C3244">
            <v>103639</v>
          </cell>
          <cell r="D3244" t="str">
            <v>四川太极成华区金马河路药店</v>
          </cell>
          <cell r="E3244">
            <v>2506774</v>
          </cell>
          <cell r="F3244" t="str">
            <v>医用重组胶原蛋白修复贴</v>
          </cell>
          <cell r="G3244" t="str">
            <v>28g(23cmx21cm）x5袋</v>
          </cell>
          <cell r="H3244" t="str">
            <v>盒</v>
          </cell>
          <cell r="I3244">
            <v>2</v>
          </cell>
          <cell r="J3244">
            <v>50</v>
          </cell>
          <cell r="K3244">
            <v>34.2</v>
          </cell>
          <cell r="L3244" t="str">
            <v>68.4%</v>
          </cell>
          <cell r="M3244">
            <v>40116</v>
          </cell>
          <cell r="N3244" t="str">
            <v>其他家庭常备器械类</v>
          </cell>
          <cell r="O3244" t="str">
            <v>家庭常备器械</v>
          </cell>
          <cell r="P3244" t="str">
            <v>医疗器械</v>
          </cell>
          <cell r="Q3244">
            <v>26720</v>
          </cell>
          <cell r="R3244" t="str">
            <v>苏万玲</v>
          </cell>
          <cell r="S3244">
            <v>38655724</v>
          </cell>
          <cell r="T3244">
            <v>25</v>
          </cell>
          <cell r="U3244" t="str">
            <v>线下</v>
          </cell>
          <cell r="V3244">
            <v>7.9</v>
          </cell>
          <cell r="W3244">
            <v>240434</v>
          </cell>
        </row>
        <row r="3245">
          <cell r="A3245">
            <v>45457.9291666667</v>
          </cell>
          <cell r="B3245">
            <v>58381510</v>
          </cell>
          <cell r="C3245">
            <v>103639</v>
          </cell>
          <cell r="D3245" t="str">
            <v>四川太极成华区金马河路药店</v>
          </cell>
          <cell r="E3245">
            <v>2506774</v>
          </cell>
          <cell r="F3245" t="str">
            <v>医用重组胶原蛋白修复贴</v>
          </cell>
          <cell r="G3245" t="str">
            <v>28g(23cmx21cm）x5袋</v>
          </cell>
          <cell r="H3245" t="str">
            <v>盒</v>
          </cell>
          <cell r="I3245">
            <v>2</v>
          </cell>
          <cell r="J3245">
            <v>50</v>
          </cell>
          <cell r="K3245">
            <v>34.2</v>
          </cell>
          <cell r="L3245" t="str">
            <v>68.4%</v>
          </cell>
          <cell r="M3245">
            <v>40116</v>
          </cell>
          <cell r="N3245" t="str">
            <v>其他家庭常备器械类</v>
          </cell>
          <cell r="O3245" t="str">
            <v>家庭常备器械</v>
          </cell>
          <cell r="P3245" t="str">
            <v>医疗器械</v>
          </cell>
          <cell r="Q3245">
            <v>26720</v>
          </cell>
          <cell r="R3245" t="str">
            <v>苏万玲</v>
          </cell>
          <cell r="S3245">
            <v>38655724</v>
          </cell>
          <cell r="T3245">
            <v>25</v>
          </cell>
          <cell r="U3245" t="str">
            <v>线下</v>
          </cell>
          <cell r="V3245">
            <v>7.9</v>
          </cell>
          <cell r="W3245">
            <v>240434</v>
          </cell>
        </row>
        <row r="3246">
          <cell r="A3246">
            <v>45463.7826388889</v>
          </cell>
          <cell r="B3246">
            <v>58451267</v>
          </cell>
          <cell r="C3246">
            <v>103639</v>
          </cell>
          <cell r="D3246" t="str">
            <v>四川太极成华区金马河路药店</v>
          </cell>
          <cell r="E3246">
            <v>2506774</v>
          </cell>
          <cell r="F3246" t="str">
            <v>医用重组胶原蛋白修复贴</v>
          </cell>
          <cell r="G3246" t="str">
            <v>28g(23cmx21cm）x5袋</v>
          </cell>
          <cell r="H3246" t="str">
            <v>盒</v>
          </cell>
          <cell r="I3246">
            <v>1</v>
          </cell>
          <cell r="J3246">
            <v>24.75</v>
          </cell>
          <cell r="K3246">
            <v>16.85</v>
          </cell>
          <cell r="L3246" t="str">
            <v>68.08%</v>
          </cell>
          <cell r="M3246">
            <v>40116</v>
          </cell>
          <cell r="N3246" t="str">
            <v>其他家庭常备器械类</v>
          </cell>
          <cell r="O3246" t="str">
            <v>家庭常备器械</v>
          </cell>
          <cell r="P3246" t="str">
            <v>医疗器械</v>
          </cell>
          <cell r="Q3246">
            <v>5347</v>
          </cell>
          <cell r="R3246" t="str">
            <v>易永红</v>
          </cell>
          <cell r="S3246">
            <v>38769508</v>
          </cell>
          <cell r="T3246">
            <v>24.75</v>
          </cell>
          <cell r="U3246" t="str">
            <v>线下</v>
          </cell>
          <cell r="V3246">
            <v>7.9</v>
          </cell>
          <cell r="W3246">
            <v>240439</v>
          </cell>
        </row>
        <row r="3247">
          <cell r="A3247">
            <v>45463.7826388889</v>
          </cell>
          <cell r="B3247">
            <v>58451267</v>
          </cell>
          <cell r="C3247">
            <v>103639</v>
          </cell>
          <cell r="D3247" t="str">
            <v>四川太极成华区金马河路药店</v>
          </cell>
          <cell r="E3247">
            <v>2506774</v>
          </cell>
          <cell r="F3247" t="str">
            <v>医用重组胶原蛋白修复贴</v>
          </cell>
          <cell r="G3247" t="str">
            <v>28g(23cmx21cm）x5袋</v>
          </cell>
          <cell r="H3247" t="str">
            <v>盒</v>
          </cell>
          <cell r="I3247">
            <v>1</v>
          </cell>
          <cell r="J3247">
            <v>24.75</v>
          </cell>
          <cell r="K3247">
            <v>16.85</v>
          </cell>
          <cell r="L3247" t="str">
            <v>68.08%</v>
          </cell>
          <cell r="M3247">
            <v>40116</v>
          </cell>
          <cell r="N3247" t="str">
            <v>其他家庭常备器械类</v>
          </cell>
          <cell r="O3247" t="str">
            <v>家庭常备器械</v>
          </cell>
          <cell r="P3247" t="str">
            <v>医疗器械</v>
          </cell>
          <cell r="Q3247">
            <v>5347</v>
          </cell>
          <cell r="R3247" t="str">
            <v>易永红</v>
          </cell>
          <cell r="S3247">
            <v>38769508</v>
          </cell>
          <cell r="T3247">
            <v>24.75</v>
          </cell>
          <cell r="U3247" t="str">
            <v>线下</v>
          </cell>
          <cell r="V3247">
            <v>7.9</v>
          </cell>
          <cell r="W3247">
            <v>240439</v>
          </cell>
        </row>
        <row r="3248">
          <cell r="A3248">
            <v>45463.7826388889</v>
          </cell>
          <cell r="B3248">
            <v>58451267</v>
          </cell>
          <cell r="C3248">
            <v>103639</v>
          </cell>
          <cell r="D3248" t="str">
            <v>四川太极成华区金马河路药店</v>
          </cell>
          <cell r="E3248">
            <v>2506774</v>
          </cell>
          <cell r="F3248" t="str">
            <v>医用重组胶原蛋白修复贴</v>
          </cell>
          <cell r="G3248" t="str">
            <v>28g(23cmx21cm）x5袋</v>
          </cell>
          <cell r="H3248" t="str">
            <v>盒</v>
          </cell>
          <cell r="I3248">
            <v>1</v>
          </cell>
          <cell r="J3248">
            <v>24.75</v>
          </cell>
          <cell r="K3248">
            <v>16.85</v>
          </cell>
          <cell r="L3248" t="str">
            <v>68.08%</v>
          </cell>
          <cell r="M3248">
            <v>40116</v>
          </cell>
          <cell r="N3248" t="str">
            <v>其他家庭常备器械类</v>
          </cell>
          <cell r="O3248" t="str">
            <v>家庭常备器械</v>
          </cell>
          <cell r="P3248" t="str">
            <v>医疗器械</v>
          </cell>
          <cell r="Q3248">
            <v>5347</v>
          </cell>
          <cell r="R3248" t="str">
            <v>易永红</v>
          </cell>
          <cell r="S3248">
            <v>38769508</v>
          </cell>
          <cell r="T3248">
            <v>24.75</v>
          </cell>
          <cell r="U3248" t="str">
            <v>线下</v>
          </cell>
          <cell r="V3248">
            <v>7.9</v>
          </cell>
          <cell r="W3248">
            <v>240439</v>
          </cell>
        </row>
        <row r="3249">
          <cell r="A3249">
            <v>45463.7826388889</v>
          </cell>
          <cell r="B3249">
            <v>58451267</v>
          </cell>
          <cell r="C3249">
            <v>103639</v>
          </cell>
          <cell r="D3249" t="str">
            <v>四川太极成华区金马河路药店</v>
          </cell>
          <cell r="E3249">
            <v>2506774</v>
          </cell>
          <cell r="F3249" t="str">
            <v>医用重组胶原蛋白修复贴</v>
          </cell>
          <cell r="G3249" t="str">
            <v>28g(23cmx21cm）x5袋</v>
          </cell>
          <cell r="H3249" t="str">
            <v>盒</v>
          </cell>
          <cell r="I3249">
            <v>1</v>
          </cell>
          <cell r="J3249">
            <v>24.75</v>
          </cell>
          <cell r="K3249">
            <v>16.85</v>
          </cell>
          <cell r="L3249" t="str">
            <v>68.08%</v>
          </cell>
          <cell r="M3249">
            <v>40116</v>
          </cell>
          <cell r="N3249" t="str">
            <v>其他家庭常备器械类</v>
          </cell>
          <cell r="O3249" t="str">
            <v>家庭常备器械</v>
          </cell>
          <cell r="P3249" t="str">
            <v>医疗器械</v>
          </cell>
          <cell r="Q3249">
            <v>5347</v>
          </cell>
          <cell r="R3249" t="str">
            <v>易永红</v>
          </cell>
          <cell r="S3249">
            <v>38769508</v>
          </cell>
          <cell r="T3249">
            <v>24.75</v>
          </cell>
          <cell r="U3249" t="str">
            <v>线下</v>
          </cell>
          <cell r="V3249">
            <v>7.9</v>
          </cell>
          <cell r="W3249">
            <v>240439</v>
          </cell>
        </row>
        <row r="3250">
          <cell r="A3250">
            <v>45463.8256944444</v>
          </cell>
          <cell r="B3250">
            <v>58452075</v>
          </cell>
          <cell r="C3250">
            <v>103639</v>
          </cell>
          <cell r="D3250" t="str">
            <v>四川太极成华区金马河路药店</v>
          </cell>
          <cell r="E3250">
            <v>2506774</v>
          </cell>
          <cell r="F3250" t="str">
            <v>医用重组胶原蛋白修复贴</v>
          </cell>
          <cell r="G3250" t="str">
            <v>28g(23cmx21cm）x5袋</v>
          </cell>
          <cell r="H3250" t="str">
            <v>盒</v>
          </cell>
          <cell r="I3250">
            <v>1</v>
          </cell>
          <cell r="J3250">
            <v>24</v>
          </cell>
          <cell r="K3250">
            <v>16.1</v>
          </cell>
          <cell r="L3250" t="str">
            <v>67.08%</v>
          </cell>
          <cell r="M3250">
            <v>40116</v>
          </cell>
          <cell r="N3250" t="str">
            <v>其他家庭常备器械类</v>
          </cell>
          <cell r="O3250" t="str">
            <v>家庭常备器械</v>
          </cell>
          <cell r="P3250" t="str">
            <v>医疗器械</v>
          </cell>
          <cell r="Q3250">
            <v>5347</v>
          </cell>
          <cell r="R3250" t="str">
            <v>易永红</v>
          </cell>
          <cell r="S3250">
            <v>38765156</v>
          </cell>
          <cell r="T3250">
            <v>24</v>
          </cell>
          <cell r="U3250" t="str">
            <v>线下</v>
          </cell>
          <cell r="V3250">
            <v>7.9</v>
          </cell>
          <cell r="W3250">
            <v>240439</v>
          </cell>
        </row>
        <row r="3251">
          <cell r="A3251">
            <v>45463.8256944444</v>
          </cell>
          <cell r="B3251">
            <v>58452075</v>
          </cell>
          <cell r="C3251">
            <v>103639</v>
          </cell>
          <cell r="D3251" t="str">
            <v>四川太极成华区金马河路药店</v>
          </cell>
          <cell r="E3251">
            <v>2506774</v>
          </cell>
          <cell r="F3251" t="str">
            <v>医用重组胶原蛋白修复贴</v>
          </cell>
          <cell r="G3251" t="str">
            <v>28g(23cmx21cm）x5袋</v>
          </cell>
          <cell r="H3251" t="str">
            <v>盒</v>
          </cell>
          <cell r="I3251">
            <v>1</v>
          </cell>
          <cell r="J3251">
            <v>25</v>
          </cell>
          <cell r="K3251">
            <v>17.1</v>
          </cell>
          <cell r="L3251" t="str">
            <v>68.4%</v>
          </cell>
          <cell r="M3251">
            <v>40116</v>
          </cell>
          <cell r="N3251" t="str">
            <v>其他家庭常备器械类</v>
          </cell>
          <cell r="O3251" t="str">
            <v>家庭常备器械</v>
          </cell>
          <cell r="P3251" t="str">
            <v>医疗器械</v>
          </cell>
          <cell r="Q3251">
            <v>5347</v>
          </cell>
          <cell r="R3251" t="str">
            <v>易永红</v>
          </cell>
          <cell r="S3251">
            <v>38765156</v>
          </cell>
          <cell r="T3251">
            <v>25</v>
          </cell>
          <cell r="U3251" t="str">
            <v>线下</v>
          </cell>
          <cell r="V3251">
            <v>7.9</v>
          </cell>
          <cell r="W3251">
            <v>240439</v>
          </cell>
        </row>
        <row r="3252">
          <cell r="A3252">
            <v>45463.8256944444</v>
          </cell>
          <cell r="B3252">
            <v>58452075</v>
          </cell>
          <cell r="C3252">
            <v>103639</v>
          </cell>
          <cell r="D3252" t="str">
            <v>四川太极成华区金马河路药店</v>
          </cell>
          <cell r="E3252">
            <v>2506774</v>
          </cell>
          <cell r="F3252" t="str">
            <v>医用重组胶原蛋白修复贴</v>
          </cell>
          <cell r="G3252" t="str">
            <v>28g(23cmx21cm）x5袋</v>
          </cell>
          <cell r="H3252" t="str">
            <v>盒</v>
          </cell>
          <cell r="I3252">
            <v>1</v>
          </cell>
          <cell r="J3252">
            <v>25</v>
          </cell>
          <cell r="K3252">
            <v>17.1</v>
          </cell>
          <cell r="L3252" t="str">
            <v>68.4%</v>
          </cell>
          <cell r="M3252">
            <v>40116</v>
          </cell>
          <cell r="N3252" t="str">
            <v>其他家庭常备器械类</v>
          </cell>
          <cell r="O3252" t="str">
            <v>家庭常备器械</v>
          </cell>
          <cell r="P3252" t="str">
            <v>医疗器械</v>
          </cell>
          <cell r="Q3252">
            <v>5347</v>
          </cell>
          <cell r="R3252" t="str">
            <v>易永红</v>
          </cell>
          <cell r="S3252">
            <v>38765156</v>
          </cell>
          <cell r="T3252">
            <v>25</v>
          </cell>
          <cell r="U3252" t="str">
            <v>线下</v>
          </cell>
          <cell r="V3252">
            <v>7.9</v>
          </cell>
          <cell r="W3252">
            <v>240439</v>
          </cell>
        </row>
        <row r="3253">
          <cell r="A3253">
            <v>45463.8256944444</v>
          </cell>
          <cell r="B3253">
            <v>58452075</v>
          </cell>
          <cell r="C3253">
            <v>103639</v>
          </cell>
          <cell r="D3253" t="str">
            <v>四川太极成华区金马河路药店</v>
          </cell>
          <cell r="E3253">
            <v>2506774</v>
          </cell>
          <cell r="F3253" t="str">
            <v>医用重组胶原蛋白修复贴</v>
          </cell>
          <cell r="G3253" t="str">
            <v>28g(23cmx21cm）x5袋</v>
          </cell>
          <cell r="H3253" t="str">
            <v>盒</v>
          </cell>
          <cell r="I3253">
            <v>1</v>
          </cell>
          <cell r="J3253">
            <v>25</v>
          </cell>
          <cell r="K3253">
            <v>17.1</v>
          </cell>
          <cell r="L3253" t="str">
            <v>68.4%</v>
          </cell>
          <cell r="M3253">
            <v>40116</v>
          </cell>
          <cell r="N3253" t="str">
            <v>其他家庭常备器械类</v>
          </cell>
          <cell r="O3253" t="str">
            <v>家庭常备器械</v>
          </cell>
          <cell r="P3253" t="str">
            <v>医疗器械</v>
          </cell>
          <cell r="Q3253">
            <v>5347</v>
          </cell>
          <cell r="R3253" t="str">
            <v>易永红</v>
          </cell>
          <cell r="S3253">
            <v>38765156</v>
          </cell>
          <cell r="T3253">
            <v>25</v>
          </cell>
          <cell r="U3253" t="str">
            <v>线下</v>
          </cell>
          <cell r="V3253">
            <v>7.9</v>
          </cell>
          <cell r="W3253">
            <v>240439</v>
          </cell>
        </row>
        <row r="3254">
          <cell r="A3254">
            <v>45463.8305555556</v>
          </cell>
          <cell r="B3254">
            <v>58452174</v>
          </cell>
          <cell r="C3254">
            <v>103639</v>
          </cell>
          <cell r="D3254" t="str">
            <v>四川太极成华区金马河路药店</v>
          </cell>
          <cell r="E3254">
            <v>2506774</v>
          </cell>
          <cell r="F3254" t="str">
            <v>医用重组胶原蛋白修复贴</v>
          </cell>
          <cell r="G3254" t="str">
            <v>28g(23cmx21cm）x5袋</v>
          </cell>
          <cell r="H3254" t="str">
            <v>盒</v>
          </cell>
          <cell r="I3254">
            <v>1</v>
          </cell>
          <cell r="J3254">
            <v>25</v>
          </cell>
          <cell r="K3254">
            <v>17.1</v>
          </cell>
          <cell r="L3254" t="str">
            <v>68.4%</v>
          </cell>
          <cell r="M3254">
            <v>40116</v>
          </cell>
          <cell r="N3254" t="str">
            <v>其他家庭常备器械类</v>
          </cell>
          <cell r="O3254" t="str">
            <v>家庭常备器械</v>
          </cell>
          <cell r="P3254" t="str">
            <v>医疗器械</v>
          </cell>
          <cell r="Q3254">
            <v>5347</v>
          </cell>
          <cell r="R3254" t="str">
            <v>易永红</v>
          </cell>
          <cell r="S3254">
            <v>38765156</v>
          </cell>
          <cell r="T3254">
            <v>25</v>
          </cell>
          <cell r="U3254" t="str">
            <v>线下</v>
          </cell>
          <cell r="V3254">
            <v>7.9</v>
          </cell>
          <cell r="W3254">
            <v>240439</v>
          </cell>
        </row>
        <row r="3255">
          <cell r="A3255">
            <v>45463.8305555556</v>
          </cell>
          <cell r="B3255">
            <v>58452174</v>
          </cell>
          <cell r="C3255">
            <v>103639</v>
          </cell>
          <cell r="D3255" t="str">
            <v>四川太极成华区金马河路药店</v>
          </cell>
          <cell r="E3255">
            <v>2506774</v>
          </cell>
          <cell r="F3255" t="str">
            <v>医用重组胶原蛋白修复贴</v>
          </cell>
          <cell r="G3255" t="str">
            <v>28g(23cmx21cm）x5袋</v>
          </cell>
          <cell r="H3255" t="str">
            <v>盒</v>
          </cell>
          <cell r="I3255">
            <v>1</v>
          </cell>
          <cell r="J3255">
            <v>25</v>
          </cell>
          <cell r="K3255">
            <v>17.1</v>
          </cell>
          <cell r="L3255" t="str">
            <v>68.4%</v>
          </cell>
          <cell r="M3255">
            <v>40116</v>
          </cell>
          <cell r="N3255" t="str">
            <v>其他家庭常备器械类</v>
          </cell>
          <cell r="O3255" t="str">
            <v>家庭常备器械</v>
          </cell>
          <cell r="P3255" t="str">
            <v>医疗器械</v>
          </cell>
          <cell r="Q3255">
            <v>5347</v>
          </cell>
          <cell r="R3255" t="str">
            <v>易永红</v>
          </cell>
          <cell r="S3255">
            <v>38765156</v>
          </cell>
          <cell r="T3255">
            <v>25</v>
          </cell>
          <cell r="U3255" t="str">
            <v>线下</v>
          </cell>
          <cell r="V3255">
            <v>7.9</v>
          </cell>
          <cell r="W3255">
            <v>240439</v>
          </cell>
        </row>
        <row r="3256">
          <cell r="A3256">
            <v>45463.8305555556</v>
          </cell>
          <cell r="B3256">
            <v>58452174</v>
          </cell>
          <cell r="C3256">
            <v>103639</v>
          </cell>
          <cell r="D3256" t="str">
            <v>四川太极成华区金马河路药店</v>
          </cell>
          <cell r="E3256">
            <v>2506774</v>
          </cell>
          <cell r="F3256" t="str">
            <v>医用重组胶原蛋白修复贴</v>
          </cell>
          <cell r="G3256" t="str">
            <v>28g(23cmx21cm）x5袋</v>
          </cell>
          <cell r="H3256" t="str">
            <v>盒</v>
          </cell>
          <cell r="I3256">
            <v>1</v>
          </cell>
          <cell r="J3256">
            <v>25</v>
          </cell>
          <cell r="K3256">
            <v>17.1</v>
          </cell>
          <cell r="L3256" t="str">
            <v>68.4%</v>
          </cell>
          <cell r="M3256">
            <v>40116</v>
          </cell>
          <cell r="N3256" t="str">
            <v>其他家庭常备器械类</v>
          </cell>
          <cell r="O3256" t="str">
            <v>家庭常备器械</v>
          </cell>
          <cell r="P3256" t="str">
            <v>医疗器械</v>
          </cell>
          <cell r="Q3256">
            <v>5347</v>
          </cell>
          <cell r="R3256" t="str">
            <v>易永红</v>
          </cell>
          <cell r="S3256">
            <v>38765156</v>
          </cell>
          <cell r="T3256">
            <v>25</v>
          </cell>
          <cell r="U3256" t="str">
            <v>线下</v>
          </cell>
          <cell r="V3256">
            <v>7.9</v>
          </cell>
          <cell r="W3256">
            <v>240439</v>
          </cell>
        </row>
        <row r="3257">
          <cell r="A3257">
            <v>45463.8305555556</v>
          </cell>
          <cell r="B3257">
            <v>58452174</v>
          </cell>
          <cell r="C3257">
            <v>103639</v>
          </cell>
          <cell r="D3257" t="str">
            <v>四川太极成华区金马河路药店</v>
          </cell>
          <cell r="E3257">
            <v>2506774</v>
          </cell>
          <cell r="F3257" t="str">
            <v>医用重组胶原蛋白修复贴</v>
          </cell>
          <cell r="G3257" t="str">
            <v>28g(23cmx21cm）x5袋</v>
          </cell>
          <cell r="H3257" t="str">
            <v>盒</v>
          </cell>
          <cell r="I3257">
            <v>1</v>
          </cell>
          <cell r="J3257">
            <v>24</v>
          </cell>
          <cell r="K3257">
            <v>16.1</v>
          </cell>
          <cell r="L3257" t="str">
            <v>67.08%</v>
          </cell>
          <cell r="M3257">
            <v>40116</v>
          </cell>
          <cell r="N3257" t="str">
            <v>其他家庭常备器械类</v>
          </cell>
          <cell r="O3257" t="str">
            <v>家庭常备器械</v>
          </cell>
          <cell r="P3257" t="str">
            <v>医疗器械</v>
          </cell>
          <cell r="Q3257">
            <v>5347</v>
          </cell>
          <cell r="R3257" t="str">
            <v>易永红</v>
          </cell>
          <cell r="S3257">
            <v>38765156</v>
          </cell>
          <cell r="T3257">
            <v>24</v>
          </cell>
          <cell r="U3257" t="str">
            <v>线下</v>
          </cell>
          <cell r="V3257">
            <v>7.9</v>
          </cell>
          <cell r="W3257">
            <v>240439</v>
          </cell>
        </row>
        <row r="3258">
          <cell r="A3258">
            <v>45464.5166666667</v>
          </cell>
          <cell r="B3258">
            <v>58458839</v>
          </cell>
          <cell r="C3258">
            <v>103639</v>
          </cell>
          <cell r="D3258" t="str">
            <v>四川太极成华区金马河路药店</v>
          </cell>
          <cell r="E3258">
            <v>2506774</v>
          </cell>
          <cell r="F3258" t="str">
            <v>医用重组胶原蛋白修复贴</v>
          </cell>
          <cell r="G3258" t="str">
            <v>28g(23cmx21cm）x5袋</v>
          </cell>
          <cell r="H3258" t="str">
            <v>盒</v>
          </cell>
          <cell r="I3258">
            <v>1</v>
          </cell>
          <cell r="J3258">
            <v>25</v>
          </cell>
          <cell r="K3258">
            <v>17.1</v>
          </cell>
          <cell r="L3258" t="str">
            <v>68.4%</v>
          </cell>
          <cell r="M3258">
            <v>40116</v>
          </cell>
          <cell r="N3258" t="str">
            <v>其他家庭常备器械类</v>
          </cell>
          <cell r="O3258" t="str">
            <v>家庭常备器械</v>
          </cell>
          <cell r="P3258" t="str">
            <v>医疗器械</v>
          </cell>
          <cell r="Q3258">
            <v>5347</v>
          </cell>
          <cell r="R3258" t="str">
            <v>易永红</v>
          </cell>
          <cell r="S3258">
            <v>38765156</v>
          </cell>
          <cell r="T3258">
            <v>25</v>
          </cell>
          <cell r="U3258" t="str">
            <v>线下</v>
          </cell>
          <cell r="V3258">
            <v>7.9</v>
          </cell>
          <cell r="W3258">
            <v>240439</v>
          </cell>
        </row>
        <row r="3259">
          <cell r="A3259">
            <v>45464.5166666667</v>
          </cell>
          <cell r="B3259">
            <v>58458839</v>
          </cell>
          <cell r="C3259">
            <v>103639</v>
          </cell>
          <cell r="D3259" t="str">
            <v>四川太极成华区金马河路药店</v>
          </cell>
          <cell r="E3259">
            <v>2506774</v>
          </cell>
          <cell r="F3259" t="str">
            <v>医用重组胶原蛋白修复贴</v>
          </cell>
          <cell r="G3259" t="str">
            <v>28g(23cmx21cm）x5袋</v>
          </cell>
          <cell r="H3259" t="str">
            <v>盒</v>
          </cell>
          <cell r="I3259">
            <v>1</v>
          </cell>
          <cell r="J3259">
            <v>24</v>
          </cell>
          <cell r="K3259">
            <v>16.1</v>
          </cell>
          <cell r="L3259" t="str">
            <v>67.08%</v>
          </cell>
          <cell r="M3259">
            <v>40116</v>
          </cell>
          <cell r="N3259" t="str">
            <v>其他家庭常备器械类</v>
          </cell>
          <cell r="O3259" t="str">
            <v>家庭常备器械</v>
          </cell>
          <cell r="P3259" t="str">
            <v>医疗器械</v>
          </cell>
          <cell r="Q3259">
            <v>5347</v>
          </cell>
          <cell r="R3259" t="str">
            <v>易永红</v>
          </cell>
          <cell r="S3259">
            <v>38765156</v>
          </cell>
          <cell r="T3259">
            <v>24</v>
          </cell>
          <cell r="U3259" t="str">
            <v>线下</v>
          </cell>
          <cell r="V3259">
            <v>7.9</v>
          </cell>
          <cell r="W3259">
            <v>240439</v>
          </cell>
        </row>
        <row r="3260">
          <cell r="A3260">
            <v>45464.5166666667</v>
          </cell>
          <cell r="B3260">
            <v>58458839</v>
          </cell>
          <cell r="C3260">
            <v>103639</v>
          </cell>
          <cell r="D3260" t="str">
            <v>四川太极成华区金马河路药店</v>
          </cell>
          <cell r="E3260">
            <v>2506774</v>
          </cell>
          <cell r="F3260" t="str">
            <v>医用重组胶原蛋白修复贴</v>
          </cell>
          <cell r="G3260" t="str">
            <v>28g(23cmx21cm）x5袋</v>
          </cell>
          <cell r="H3260" t="str">
            <v>盒</v>
          </cell>
          <cell r="I3260">
            <v>1</v>
          </cell>
          <cell r="J3260">
            <v>25</v>
          </cell>
          <cell r="K3260">
            <v>17.1</v>
          </cell>
          <cell r="L3260" t="str">
            <v>68.4%</v>
          </cell>
          <cell r="M3260">
            <v>40116</v>
          </cell>
          <cell r="N3260" t="str">
            <v>其他家庭常备器械类</v>
          </cell>
          <cell r="O3260" t="str">
            <v>家庭常备器械</v>
          </cell>
          <cell r="P3260" t="str">
            <v>医疗器械</v>
          </cell>
          <cell r="Q3260">
            <v>5347</v>
          </cell>
          <cell r="R3260" t="str">
            <v>易永红</v>
          </cell>
          <cell r="S3260">
            <v>38765156</v>
          </cell>
          <cell r="T3260">
            <v>25</v>
          </cell>
          <cell r="U3260" t="str">
            <v>线下</v>
          </cell>
          <cell r="V3260">
            <v>7.9</v>
          </cell>
          <cell r="W3260">
            <v>240439</v>
          </cell>
        </row>
        <row r="3261">
          <cell r="A3261">
            <v>45464.5166666667</v>
          </cell>
          <cell r="B3261">
            <v>58458839</v>
          </cell>
          <cell r="C3261">
            <v>103639</v>
          </cell>
          <cell r="D3261" t="str">
            <v>四川太极成华区金马河路药店</v>
          </cell>
          <cell r="E3261">
            <v>2506774</v>
          </cell>
          <cell r="F3261" t="str">
            <v>医用重组胶原蛋白修复贴</v>
          </cell>
          <cell r="G3261" t="str">
            <v>28g(23cmx21cm）x5袋</v>
          </cell>
          <cell r="H3261" t="str">
            <v>盒</v>
          </cell>
          <cell r="I3261">
            <v>1</v>
          </cell>
          <cell r="J3261">
            <v>25</v>
          </cell>
          <cell r="K3261">
            <v>17.1</v>
          </cell>
          <cell r="L3261" t="str">
            <v>68.4%</v>
          </cell>
          <cell r="M3261">
            <v>40116</v>
          </cell>
          <cell r="N3261" t="str">
            <v>其他家庭常备器械类</v>
          </cell>
          <cell r="O3261" t="str">
            <v>家庭常备器械</v>
          </cell>
          <cell r="P3261" t="str">
            <v>医疗器械</v>
          </cell>
          <cell r="Q3261">
            <v>5347</v>
          </cell>
          <cell r="R3261" t="str">
            <v>易永红</v>
          </cell>
          <cell r="S3261">
            <v>38765156</v>
          </cell>
          <cell r="T3261">
            <v>25</v>
          </cell>
          <cell r="U3261" t="str">
            <v>线下</v>
          </cell>
          <cell r="V3261">
            <v>7.9</v>
          </cell>
          <cell r="W3261">
            <v>240439</v>
          </cell>
        </row>
        <row r="3262">
          <cell r="A3262">
            <v>45467.5020833333</v>
          </cell>
          <cell r="B3262">
            <v>58494323</v>
          </cell>
          <cell r="C3262">
            <v>103639</v>
          </cell>
          <cell r="D3262" t="str">
            <v>四川太极成华区金马河路药店</v>
          </cell>
          <cell r="E3262">
            <v>2506774</v>
          </cell>
          <cell r="F3262" t="str">
            <v>医用重组胶原蛋白修复贴</v>
          </cell>
          <cell r="G3262" t="str">
            <v>28g(23cmx21cm）x5袋</v>
          </cell>
          <cell r="H3262" t="str">
            <v>盒</v>
          </cell>
          <cell r="I3262">
            <v>1</v>
          </cell>
          <cell r="J3262">
            <v>25</v>
          </cell>
          <cell r="K3262">
            <v>17.1</v>
          </cell>
          <cell r="L3262" t="str">
            <v>68.4%</v>
          </cell>
          <cell r="M3262">
            <v>40116</v>
          </cell>
          <cell r="N3262" t="str">
            <v>其他家庭常备器械类</v>
          </cell>
          <cell r="O3262" t="str">
            <v>家庭常备器械</v>
          </cell>
          <cell r="P3262" t="str">
            <v>医疗器械</v>
          </cell>
          <cell r="Q3262">
            <v>5347</v>
          </cell>
          <cell r="R3262" t="str">
            <v>易永红</v>
          </cell>
          <cell r="S3262">
            <v>38812050</v>
          </cell>
          <cell r="T3262">
            <v>25</v>
          </cell>
          <cell r="U3262" t="str">
            <v>线下</v>
          </cell>
          <cell r="V3262">
            <v>7.9</v>
          </cell>
          <cell r="W3262">
            <v>240439</v>
          </cell>
        </row>
        <row r="3263">
          <cell r="A3263">
            <v>45467.5020833333</v>
          </cell>
          <cell r="B3263">
            <v>58494323</v>
          </cell>
          <cell r="C3263">
            <v>103639</v>
          </cell>
          <cell r="D3263" t="str">
            <v>四川太极成华区金马河路药店</v>
          </cell>
          <cell r="E3263">
            <v>2506774</v>
          </cell>
          <cell r="F3263" t="str">
            <v>医用重组胶原蛋白修复贴</v>
          </cell>
          <cell r="G3263" t="str">
            <v>28g(23cmx21cm）x5袋</v>
          </cell>
          <cell r="H3263" t="str">
            <v>盒</v>
          </cell>
          <cell r="I3263">
            <v>1</v>
          </cell>
          <cell r="J3263">
            <v>24</v>
          </cell>
          <cell r="K3263">
            <v>16.1</v>
          </cell>
          <cell r="L3263" t="str">
            <v>67.08%</v>
          </cell>
          <cell r="M3263">
            <v>40116</v>
          </cell>
          <cell r="N3263" t="str">
            <v>其他家庭常备器械类</v>
          </cell>
          <cell r="O3263" t="str">
            <v>家庭常备器械</v>
          </cell>
          <cell r="P3263" t="str">
            <v>医疗器械</v>
          </cell>
          <cell r="Q3263">
            <v>5347</v>
          </cell>
          <cell r="R3263" t="str">
            <v>易永红</v>
          </cell>
          <cell r="S3263">
            <v>38812050</v>
          </cell>
          <cell r="T3263">
            <v>24</v>
          </cell>
          <cell r="U3263" t="str">
            <v>线下</v>
          </cell>
          <cell r="V3263">
            <v>7.9</v>
          </cell>
          <cell r="W3263">
            <v>240439</v>
          </cell>
        </row>
        <row r="3264">
          <cell r="A3264">
            <v>45467.5020833333</v>
          </cell>
          <cell r="B3264">
            <v>58494323</v>
          </cell>
          <cell r="C3264">
            <v>103639</v>
          </cell>
          <cell r="D3264" t="str">
            <v>四川太极成华区金马河路药店</v>
          </cell>
          <cell r="E3264">
            <v>2506774</v>
          </cell>
          <cell r="F3264" t="str">
            <v>医用重组胶原蛋白修复贴</v>
          </cell>
          <cell r="G3264" t="str">
            <v>28g(23cmx21cm）x5袋</v>
          </cell>
          <cell r="H3264" t="str">
            <v>盒</v>
          </cell>
          <cell r="I3264">
            <v>1</v>
          </cell>
          <cell r="J3264">
            <v>25</v>
          </cell>
          <cell r="K3264">
            <v>17.1</v>
          </cell>
          <cell r="L3264" t="str">
            <v>68.4%</v>
          </cell>
          <cell r="M3264">
            <v>40116</v>
          </cell>
          <cell r="N3264" t="str">
            <v>其他家庭常备器械类</v>
          </cell>
          <cell r="O3264" t="str">
            <v>家庭常备器械</v>
          </cell>
          <cell r="P3264" t="str">
            <v>医疗器械</v>
          </cell>
          <cell r="Q3264">
            <v>5347</v>
          </cell>
          <cell r="R3264" t="str">
            <v>易永红</v>
          </cell>
          <cell r="S3264">
            <v>38765156</v>
          </cell>
          <cell r="T3264">
            <v>25</v>
          </cell>
          <cell r="U3264" t="str">
            <v>线下</v>
          </cell>
          <cell r="V3264">
            <v>7.9</v>
          </cell>
          <cell r="W3264">
            <v>240439</v>
          </cell>
        </row>
        <row r="3265">
          <cell r="A3265">
            <v>45467.5020833333</v>
          </cell>
          <cell r="B3265">
            <v>58494323</v>
          </cell>
          <cell r="C3265">
            <v>103639</v>
          </cell>
          <cell r="D3265" t="str">
            <v>四川太极成华区金马河路药店</v>
          </cell>
          <cell r="E3265">
            <v>2506774</v>
          </cell>
          <cell r="F3265" t="str">
            <v>医用重组胶原蛋白修复贴</v>
          </cell>
          <cell r="G3265" t="str">
            <v>28g(23cmx21cm）x5袋</v>
          </cell>
          <cell r="H3265" t="str">
            <v>盒</v>
          </cell>
          <cell r="I3265">
            <v>1</v>
          </cell>
          <cell r="J3265">
            <v>25</v>
          </cell>
          <cell r="K3265">
            <v>17.1</v>
          </cell>
          <cell r="L3265" t="str">
            <v>68.4%</v>
          </cell>
          <cell r="M3265">
            <v>40116</v>
          </cell>
          <cell r="N3265" t="str">
            <v>其他家庭常备器械类</v>
          </cell>
          <cell r="O3265" t="str">
            <v>家庭常备器械</v>
          </cell>
          <cell r="P3265" t="str">
            <v>医疗器械</v>
          </cell>
          <cell r="Q3265">
            <v>5347</v>
          </cell>
          <cell r="R3265" t="str">
            <v>易永红</v>
          </cell>
          <cell r="S3265">
            <v>38812050</v>
          </cell>
          <cell r="T3265">
            <v>25</v>
          </cell>
          <cell r="U3265" t="str">
            <v>线下</v>
          </cell>
          <cell r="V3265">
            <v>7.9</v>
          </cell>
          <cell r="W3265">
            <v>240439</v>
          </cell>
        </row>
        <row r="3266">
          <cell r="A3266">
            <v>45468.8451388889</v>
          </cell>
          <cell r="B3266">
            <v>58511903</v>
          </cell>
          <cell r="C3266">
            <v>103639</v>
          </cell>
          <cell r="D3266" t="str">
            <v>四川太极成华区金马河路药店</v>
          </cell>
          <cell r="E3266">
            <v>2506774</v>
          </cell>
          <cell r="F3266" t="str">
            <v>医用重组胶原蛋白修复贴</v>
          </cell>
          <cell r="G3266" t="str">
            <v>28g(23cmx21cm）x5袋</v>
          </cell>
          <cell r="H3266" t="str">
            <v>盒</v>
          </cell>
          <cell r="I3266">
            <v>1</v>
          </cell>
          <cell r="J3266">
            <v>24.75</v>
          </cell>
          <cell r="K3266">
            <v>16.85</v>
          </cell>
          <cell r="L3266" t="str">
            <v>68.08%</v>
          </cell>
          <cell r="M3266">
            <v>40116</v>
          </cell>
          <cell r="N3266" t="str">
            <v>其他家庭常备器械类</v>
          </cell>
          <cell r="O3266" t="str">
            <v>家庭常备器械</v>
          </cell>
          <cell r="P3266" t="str">
            <v>医疗器械</v>
          </cell>
          <cell r="Q3266">
            <v>5347</v>
          </cell>
          <cell r="R3266" t="str">
            <v>易永红</v>
          </cell>
          <cell r="S3266">
            <v>38812050</v>
          </cell>
          <cell r="T3266">
            <v>24.75</v>
          </cell>
          <cell r="U3266" t="str">
            <v>线下</v>
          </cell>
          <cell r="V3266">
            <v>7.9</v>
          </cell>
          <cell r="W3266">
            <v>240439</v>
          </cell>
        </row>
        <row r="3267">
          <cell r="A3267">
            <v>45468.8451388889</v>
          </cell>
          <cell r="B3267">
            <v>58511903</v>
          </cell>
          <cell r="C3267">
            <v>103639</v>
          </cell>
          <cell r="D3267" t="str">
            <v>四川太极成华区金马河路药店</v>
          </cell>
          <cell r="E3267">
            <v>2506774</v>
          </cell>
          <cell r="F3267" t="str">
            <v>医用重组胶原蛋白修复贴</v>
          </cell>
          <cell r="G3267" t="str">
            <v>28g(23cmx21cm）x5袋</v>
          </cell>
          <cell r="H3267" t="str">
            <v>盒</v>
          </cell>
          <cell r="I3267">
            <v>1</v>
          </cell>
          <cell r="J3267">
            <v>24.75</v>
          </cell>
          <cell r="K3267">
            <v>16.85</v>
          </cell>
          <cell r="L3267" t="str">
            <v>68.08%</v>
          </cell>
          <cell r="M3267">
            <v>40116</v>
          </cell>
          <cell r="N3267" t="str">
            <v>其他家庭常备器械类</v>
          </cell>
          <cell r="O3267" t="str">
            <v>家庭常备器械</v>
          </cell>
          <cell r="P3267" t="str">
            <v>医疗器械</v>
          </cell>
          <cell r="Q3267">
            <v>5347</v>
          </cell>
          <cell r="R3267" t="str">
            <v>易永红</v>
          </cell>
          <cell r="S3267">
            <v>38812050</v>
          </cell>
          <cell r="T3267">
            <v>24.75</v>
          </cell>
          <cell r="U3267" t="str">
            <v>线下</v>
          </cell>
          <cell r="V3267">
            <v>7.9</v>
          </cell>
          <cell r="W3267">
            <v>240439</v>
          </cell>
        </row>
        <row r="3268">
          <cell r="A3268">
            <v>45468.8451388889</v>
          </cell>
          <cell r="B3268">
            <v>58511903</v>
          </cell>
          <cell r="C3268">
            <v>103639</v>
          </cell>
          <cell r="D3268" t="str">
            <v>四川太极成华区金马河路药店</v>
          </cell>
          <cell r="E3268">
            <v>2506774</v>
          </cell>
          <cell r="F3268" t="str">
            <v>医用重组胶原蛋白修复贴</v>
          </cell>
          <cell r="G3268" t="str">
            <v>28g(23cmx21cm）x5袋</v>
          </cell>
          <cell r="H3268" t="str">
            <v>盒</v>
          </cell>
          <cell r="I3268">
            <v>1</v>
          </cell>
          <cell r="J3268">
            <v>24.75</v>
          </cell>
          <cell r="K3268">
            <v>16.85</v>
          </cell>
          <cell r="L3268" t="str">
            <v>68.08%</v>
          </cell>
          <cell r="M3268">
            <v>40116</v>
          </cell>
          <cell r="N3268" t="str">
            <v>其他家庭常备器械类</v>
          </cell>
          <cell r="O3268" t="str">
            <v>家庭常备器械</v>
          </cell>
          <cell r="P3268" t="str">
            <v>医疗器械</v>
          </cell>
          <cell r="Q3268">
            <v>5347</v>
          </cell>
          <cell r="R3268" t="str">
            <v>易永红</v>
          </cell>
          <cell r="S3268">
            <v>38812050</v>
          </cell>
          <cell r="T3268">
            <v>24.75</v>
          </cell>
          <cell r="U3268" t="str">
            <v>线下</v>
          </cell>
          <cell r="V3268">
            <v>7.9</v>
          </cell>
          <cell r="W3268">
            <v>240439</v>
          </cell>
        </row>
        <row r="3269">
          <cell r="A3269">
            <v>45468.8451388889</v>
          </cell>
          <cell r="B3269">
            <v>58511903</v>
          </cell>
          <cell r="C3269">
            <v>103639</v>
          </cell>
          <cell r="D3269" t="str">
            <v>四川太极成华区金马河路药店</v>
          </cell>
          <cell r="E3269">
            <v>2506774</v>
          </cell>
          <cell r="F3269" t="str">
            <v>医用重组胶原蛋白修复贴</v>
          </cell>
          <cell r="G3269" t="str">
            <v>28g(23cmx21cm）x5袋</v>
          </cell>
          <cell r="H3269" t="str">
            <v>盒</v>
          </cell>
          <cell r="I3269">
            <v>1</v>
          </cell>
          <cell r="J3269">
            <v>24.75</v>
          </cell>
          <cell r="K3269">
            <v>16.85</v>
          </cell>
          <cell r="L3269" t="str">
            <v>68.08%</v>
          </cell>
          <cell r="M3269">
            <v>40116</v>
          </cell>
          <cell r="N3269" t="str">
            <v>其他家庭常备器械类</v>
          </cell>
          <cell r="O3269" t="str">
            <v>家庭常备器械</v>
          </cell>
          <cell r="P3269" t="str">
            <v>医疗器械</v>
          </cell>
          <cell r="Q3269">
            <v>5347</v>
          </cell>
          <cell r="R3269" t="str">
            <v>易永红</v>
          </cell>
          <cell r="S3269">
            <v>38812050</v>
          </cell>
          <cell r="T3269">
            <v>24.75</v>
          </cell>
          <cell r="U3269" t="str">
            <v>线下</v>
          </cell>
          <cell r="V3269">
            <v>7.9</v>
          </cell>
          <cell r="W3269">
            <v>240439</v>
          </cell>
        </row>
        <row r="3270">
          <cell r="A3270">
            <v>45472.9034722222</v>
          </cell>
          <cell r="B3270">
            <v>58556838</v>
          </cell>
          <cell r="C3270">
            <v>103639</v>
          </cell>
          <cell r="D3270" t="str">
            <v>四川太极成华区金马河路药店</v>
          </cell>
          <cell r="E3270">
            <v>2506774</v>
          </cell>
          <cell r="F3270" t="str">
            <v>医用重组胶原蛋白修复贴</v>
          </cell>
          <cell r="G3270" t="str">
            <v>28g(23cmx21cm）x5袋</v>
          </cell>
          <cell r="H3270" t="str">
            <v>盒</v>
          </cell>
          <cell r="I3270">
            <v>1</v>
          </cell>
          <cell r="J3270">
            <v>25</v>
          </cell>
          <cell r="K3270">
            <v>17.1</v>
          </cell>
          <cell r="L3270" t="str">
            <v>68.4%</v>
          </cell>
          <cell r="M3270">
            <v>40116</v>
          </cell>
          <cell r="N3270" t="str">
            <v>其他家庭常备器械类</v>
          </cell>
          <cell r="O3270" t="str">
            <v>家庭常备器械</v>
          </cell>
          <cell r="P3270" t="str">
            <v>医疗器械</v>
          </cell>
          <cell r="Q3270">
            <v>26720</v>
          </cell>
          <cell r="R3270" t="str">
            <v>苏万玲</v>
          </cell>
          <cell r="S3270">
            <v>38765156</v>
          </cell>
          <cell r="T3270">
            <v>25</v>
          </cell>
          <cell r="U3270" t="str">
            <v>线下</v>
          </cell>
          <cell r="V3270">
            <v>7.9</v>
          </cell>
          <cell r="W3270">
            <v>240439</v>
          </cell>
        </row>
        <row r="3271">
          <cell r="A3271">
            <v>45472.9034722222</v>
          </cell>
          <cell r="B3271">
            <v>58556838</v>
          </cell>
          <cell r="C3271">
            <v>103639</v>
          </cell>
          <cell r="D3271" t="str">
            <v>四川太极成华区金马河路药店</v>
          </cell>
          <cell r="E3271">
            <v>2506774</v>
          </cell>
          <cell r="F3271" t="str">
            <v>医用重组胶原蛋白修复贴</v>
          </cell>
          <cell r="G3271" t="str">
            <v>28g(23cmx21cm）x5袋</v>
          </cell>
          <cell r="H3271" t="str">
            <v>盒</v>
          </cell>
          <cell r="I3271">
            <v>1</v>
          </cell>
          <cell r="J3271">
            <v>24</v>
          </cell>
          <cell r="K3271">
            <v>16.1</v>
          </cell>
          <cell r="L3271" t="str">
            <v>67.08%</v>
          </cell>
          <cell r="M3271">
            <v>40116</v>
          </cell>
          <cell r="N3271" t="str">
            <v>其他家庭常备器械类</v>
          </cell>
          <cell r="O3271" t="str">
            <v>家庭常备器械</v>
          </cell>
          <cell r="P3271" t="str">
            <v>医疗器械</v>
          </cell>
          <cell r="Q3271">
            <v>26720</v>
          </cell>
          <cell r="R3271" t="str">
            <v>苏万玲</v>
          </cell>
          <cell r="S3271">
            <v>38765156</v>
          </cell>
          <cell r="T3271">
            <v>24</v>
          </cell>
          <cell r="U3271" t="str">
            <v>线下</v>
          </cell>
          <cell r="V3271">
            <v>7.9</v>
          </cell>
          <cell r="W3271">
            <v>240439</v>
          </cell>
        </row>
        <row r="3272">
          <cell r="A3272">
            <v>45472.9034722222</v>
          </cell>
          <cell r="B3272">
            <v>58556838</v>
          </cell>
          <cell r="C3272">
            <v>103639</v>
          </cell>
          <cell r="D3272" t="str">
            <v>四川太极成华区金马河路药店</v>
          </cell>
          <cell r="E3272">
            <v>2506774</v>
          </cell>
          <cell r="F3272" t="str">
            <v>医用重组胶原蛋白修复贴</v>
          </cell>
          <cell r="G3272" t="str">
            <v>28g(23cmx21cm）x5袋</v>
          </cell>
          <cell r="H3272" t="str">
            <v>盒</v>
          </cell>
          <cell r="I3272">
            <v>1</v>
          </cell>
          <cell r="J3272">
            <v>25</v>
          </cell>
          <cell r="K3272">
            <v>17.1</v>
          </cell>
          <cell r="L3272" t="str">
            <v>68.4%</v>
          </cell>
          <cell r="M3272">
            <v>40116</v>
          </cell>
          <cell r="N3272" t="str">
            <v>其他家庭常备器械类</v>
          </cell>
          <cell r="O3272" t="str">
            <v>家庭常备器械</v>
          </cell>
          <cell r="P3272" t="str">
            <v>医疗器械</v>
          </cell>
          <cell r="Q3272">
            <v>26720</v>
          </cell>
          <cell r="R3272" t="str">
            <v>苏万玲</v>
          </cell>
          <cell r="S3272">
            <v>38765156</v>
          </cell>
          <cell r="T3272">
            <v>25</v>
          </cell>
          <cell r="U3272" t="str">
            <v>线下</v>
          </cell>
          <cell r="V3272">
            <v>7.9</v>
          </cell>
          <cell r="W3272">
            <v>240439</v>
          </cell>
        </row>
        <row r="3273">
          <cell r="A3273">
            <v>45472.9034722222</v>
          </cell>
          <cell r="B3273">
            <v>58556838</v>
          </cell>
          <cell r="C3273">
            <v>103639</v>
          </cell>
          <cell r="D3273" t="str">
            <v>四川太极成华区金马河路药店</v>
          </cell>
          <cell r="E3273">
            <v>2506774</v>
          </cell>
          <cell r="F3273" t="str">
            <v>医用重组胶原蛋白修复贴</v>
          </cell>
          <cell r="G3273" t="str">
            <v>28g(23cmx21cm）x5袋</v>
          </cell>
          <cell r="H3273" t="str">
            <v>盒</v>
          </cell>
          <cell r="I3273">
            <v>1</v>
          </cell>
          <cell r="J3273">
            <v>25</v>
          </cell>
          <cell r="K3273">
            <v>17.1</v>
          </cell>
          <cell r="L3273" t="str">
            <v>68.4%</v>
          </cell>
          <cell r="M3273">
            <v>40116</v>
          </cell>
          <cell r="N3273" t="str">
            <v>其他家庭常备器械类</v>
          </cell>
          <cell r="O3273" t="str">
            <v>家庭常备器械</v>
          </cell>
          <cell r="P3273" t="str">
            <v>医疗器械</v>
          </cell>
          <cell r="Q3273">
            <v>26720</v>
          </cell>
          <cell r="R3273" t="str">
            <v>苏万玲</v>
          </cell>
          <cell r="S3273">
            <v>38765156</v>
          </cell>
          <cell r="T3273">
            <v>25</v>
          </cell>
          <cell r="U3273" t="str">
            <v>线下</v>
          </cell>
          <cell r="V3273">
            <v>7.9</v>
          </cell>
          <cell r="W3273">
            <v>240439</v>
          </cell>
        </row>
        <row r="3274">
          <cell r="A3274">
            <v>45473.9506944444</v>
          </cell>
          <cell r="B3274">
            <v>58568951</v>
          </cell>
          <cell r="C3274">
            <v>103639</v>
          </cell>
          <cell r="D3274" t="str">
            <v>四川太极成华区金马河路药店</v>
          </cell>
          <cell r="E3274">
            <v>2506774</v>
          </cell>
          <cell r="F3274" t="str">
            <v>医用重组胶原蛋白修复贴</v>
          </cell>
          <cell r="G3274" t="str">
            <v>28g(23cmx21cm）x5袋</v>
          </cell>
          <cell r="H3274" t="str">
            <v>盒</v>
          </cell>
          <cell r="I3274">
            <v>1</v>
          </cell>
          <cell r="J3274">
            <v>24.75</v>
          </cell>
          <cell r="K3274">
            <v>16.85</v>
          </cell>
          <cell r="L3274" t="str">
            <v>68.08%</v>
          </cell>
          <cell r="M3274">
            <v>40116</v>
          </cell>
          <cell r="N3274" t="str">
            <v>其他家庭常备器械类</v>
          </cell>
          <cell r="O3274" t="str">
            <v>家庭常备器械</v>
          </cell>
          <cell r="P3274" t="str">
            <v>医疗器械</v>
          </cell>
          <cell r="Q3274">
            <v>5347</v>
          </cell>
          <cell r="R3274" t="str">
            <v>易永红</v>
          </cell>
          <cell r="S3274">
            <v>38765156</v>
          </cell>
          <cell r="T3274">
            <v>24.75</v>
          </cell>
          <cell r="U3274" t="str">
            <v>线下</v>
          </cell>
          <cell r="V3274">
            <v>7.9</v>
          </cell>
          <cell r="W3274">
            <v>240439</v>
          </cell>
        </row>
        <row r="3275">
          <cell r="A3275">
            <v>45473.9506944444</v>
          </cell>
          <cell r="B3275">
            <v>58568951</v>
          </cell>
          <cell r="C3275">
            <v>103639</v>
          </cell>
          <cell r="D3275" t="str">
            <v>四川太极成华区金马河路药店</v>
          </cell>
          <cell r="E3275">
            <v>2506774</v>
          </cell>
          <cell r="F3275" t="str">
            <v>医用重组胶原蛋白修复贴</v>
          </cell>
          <cell r="G3275" t="str">
            <v>28g(23cmx21cm）x5袋</v>
          </cell>
          <cell r="H3275" t="str">
            <v>盒</v>
          </cell>
          <cell r="I3275">
            <v>1</v>
          </cell>
          <cell r="J3275">
            <v>24.75</v>
          </cell>
          <cell r="K3275">
            <v>16.85</v>
          </cell>
          <cell r="L3275" t="str">
            <v>68.08%</v>
          </cell>
          <cell r="M3275">
            <v>40116</v>
          </cell>
          <cell r="N3275" t="str">
            <v>其他家庭常备器械类</v>
          </cell>
          <cell r="O3275" t="str">
            <v>家庭常备器械</v>
          </cell>
          <cell r="P3275" t="str">
            <v>医疗器械</v>
          </cell>
          <cell r="Q3275">
            <v>5347</v>
          </cell>
          <cell r="R3275" t="str">
            <v>易永红</v>
          </cell>
          <cell r="S3275">
            <v>38812050</v>
          </cell>
          <cell r="T3275">
            <v>24.75</v>
          </cell>
          <cell r="U3275" t="str">
            <v>线下</v>
          </cell>
          <cell r="V3275">
            <v>7.9</v>
          </cell>
          <cell r="W3275">
            <v>240439</v>
          </cell>
        </row>
        <row r="3276">
          <cell r="A3276">
            <v>45473.9506944444</v>
          </cell>
          <cell r="B3276">
            <v>58568951</v>
          </cell>
          <cell r="C3276">
            <v>103639</v>
          </cell>
          <cell r="D3276" t="str">
            <v>四川太极成华区金马河路药店</v>
          </cell>
          <cell r="E3276">
            <v>2506774</v>
          </cell>
          <cell r="F3276" t="str">
            <v>医用重组胶原蛋白修复贴</v>
          </cell>
          <cell r="G3276" t="str">
            <v>28g(23cmx21cm）x5袋</v>
          </cell>
          <cell r="H3276" t="str">
            <v>盒</v>
          </cell>
          <cell r="I3276">
            <v>1</v>
          </cell>
          <cell r="J3276">
            <v>24.75</v>
          </cell>
          <cell r="K3276">
            <v>16.85</v>
          </cell>
          <cell r="L3276" t="str">
            <v>68.08%</v>
          </cell>
          <cell r="M3276">
            <v>40116</v>
          </cell>
          <cell r="N3276" t="str">
            <v>其他家庭常备器械类</v>
          </cell>
          <cell r="O3276" t="str">
            <v>家庭常备器械</v>
          </cell>
          <cell r="P3276" t="str">
            <v>医疗器械</v>
          </cell>
          <cell r="Q3276">
            <v>5347</v>
          </cell>
          <cell r="R3276" t="str">
            <v>易永红</v>
          </cell>
          <cell r="S3276">
            <v>38765156</v>
          </cell>
          <cell r="T3276">
            <v>24.75</v>
          </cell>
          <cell r="U3276" t="str">
            <v>线下</v>
          </cell>
          <cell r="V3276">
            <v>7.9</v>
          </cell>
          <cell r="W3276">
            <v>240439</v>
          </cell>
        </row>
        <row r="3277">
          <cell r="A3277">
            <v>45473.9506944444</v>
          </cell>
          <cell r="B3277">
            <v>58568951</v>
          </cell>
          <cell r="C3277">
            <v>103639</v>
          </cell>
          <cell r="D3277" t="str">
            <v>四川太极成华区金马河路药店</v>
          </cell>
          <cell r="E3277">
            <v>2506774</v>
          </cell>
          <cell r="F3277" t="str">
            <v>医用重组胶原蛋白修复贴</v>
          </cell>
          <cell r="G3277" t="str">
            <v>28g(23cmx21cm）x5袋</v>
          </cell>
          <cell r="H3277" t="str">
            <v>盒</v>
          </cell>
          <cell r="I3277">
            <v>1</v>
          </cell>
          <cell r="J3277">
            <v>24.75</v>
          </cell>
          <cell r="K3277">
            <v>16.85</v>
          </cell>
          <cell r="L3277" t="str">
            <v>68.08%</v>
          </cell>
          <cell r="M3277">
            <v>40116</v>
          </cell>
          <cell r="N3277" t="str">
            <v>其他家庭常备器械类</v>
          </cell>
          <cell r="O3277" t="str">
            <v>家庭常备器械</v>
          </cell>
          <cell r="P3277" t="str">
            <v>医疗器械</v>
          </cell>
          <cell r="Q3277">
            <v>5347</v>
          </cell>
          <cell r="R3277" t="str">
            <v>易永红</v>
          </cell>
          <cell r="S3277">
            <v>38765156</v>
          </cell>
          <cell r="T3277">
            <v>24.75</v>
          </cell>
          <cell r="U3277" t="str">
            <v>线下</v>
          </cell>
          <cell r="V3277">
            <v>7.9</v>
          </cell>
          <cell r="W3277">
            <v>240439</v>
          </cell>
        </row>
        <row r="3278">
          <cell r="A3278">
            <v>45445.8375</v>
          </cell>
          <cell r="B3278">
            <v>58243343</v>
          </cell>
          <cell r="C3278">
            <v>104428</v>
          </cell>
          <cell r="D3278" t="str">
            <v>四川太极崇州市崇阳镇永康东路药店 </v>
          </cell>
          <cell r="E3278">
            <v>2505130</v>
          </cell>
          <cell r="F3278" t="str">
            <v>重组人源胶原蛋白修复敷料</v>
          </cell>
          <cell r="G3278" t="str">
            <v>X型 4gx3支</v>
          </cell>
          <cell r="H3278" t="str">
            <v>盒</v>
          </cell>
          <cell r="I3278">
            <v>2</v>
          </cell>
          <cell r="J3278">
            <v>168</v>
          </cell>
          <cell r="K3278">
            <v>127.6</v>
          </cell>
          <cell r="L3278" t="str">
            <v>75.95%</v>
          </cell>
          <cell r="M3278">
            <v>40116</v>
          </cell>
          <cell r="N3278" t="str">
            <v>其他家庭常备器械类</v>
          </cell>
          <cell r="O3278" t="str">
            <v>家庭常备器械</v>
          </cell>
          <cell r="P3278" t="str">
            <v>医疗器械</v>
          </cell>
          <cell r="Q3278">
            <v>27878</v>
          </cell>
          <cell r="R3278" t="str">
            <v>石彩宏</v>
          </cell>
          <cell r="S3278">
            <v>38055428</v>
          </cell>
          <cell r="T3278">
            <v>84</v>
          </cell>
          <cell r="U3278" t="str">
            <v>线下</v>
          </cell>
          <cell r="V3278">
            <v>20.2</v>
          </cell>
          <cell r="W3278">
            <v>20240105</v>
          </cell>
        </row>
        <row r="3279">
          <cell r="A3279">
            <v>45449.6791666667</v>
          </cell>
          <cell r="B3279">
            <v>58283667</v>
          </cell>
          <cell r="C3279">
            <v>104428</v>
          </cell>
          <cell r="D3279" t="str">
            <v>四川太极崇州市崇阳镇永康东路药店 </v>
          </cell>
          <cell r="E3279">
            <v>2505131</v>
          </cell>
          <cell r="F3279" t="str">
            <v>重组人源胶原蛋白修复敷料</v>
          </cell>
          <cell r="G3279" t="str">
            <v>F型 28g(23cmx21cm)x5袋 (枢颜)</v>
          </cell>
          <cell r="H3279" t="str">
            <v>盒</v>
          </cell>
          <cell r="I3279">
            <v>1</v>
          </cell>
          <cell r="J3279">
            <v>17</v>
          </cell>
          <cell r="K3279">
            <v>9.1</v>
          </cell>
          <cell r="L3279" t="str">
            <v>53.53%</v>
          </cell>
          <cell r="M3279">
            <v>40116</v>
          </cell>
          <cell r="N3279" t="str">
            <v>其他家庭常备器械类</v>
          </cell>
          <cell r="O3279" t="str">
            <v>家庭常备器械</v>
          </cell>
          <cell r="P3279" t="str">
            <v>医疗器械</v>
          </cell>
          <cell r="Q3279">
            <v>6472</v>
          </cell>
          <cell r="R3279" t="str">
            <v>胡建梅</v>
          </cell>
          <cell r="S3279">
            <v>38366662</v>
          </cell>
          <cell r="T3279">
            <v>17</v>
          </cell>
          <cell r="U3279" t="str">
            <v>线下</v>
          </cell>
          <cell r="V3279">
            <v>7.9</v>
          </cell>
          <cell r="W3279">
            <v>20240324</v>
          </cell>
        </row>
        <row r="3280">
          <cell r="A3280">
            <v>45449.6791666667</v>
          </cell>
          <cell r="B3280">
            <v>58283667</v>
          </cell>
          <cell r="C3280">
            <v>104428</v>
          </cell>
          <cell r="D3280" t="str">
            <v>四川太极崇州市崇阳镇永康东路药店 </v>
          </cell>
          <cell r="E3280">
            <v>2505131</v>
          </cell>
          <cell r="F3280" t="str">
            <v>重组人源胶原蛋白修复敷料</v>
          </cell>
          <cell r="G3280" t="str">
            <v>F型 28g(23cmx21cm)x5袋 (枢颜)</v>
          </cell>
          <cell r="H3280" t="str">
            <v>盒</v>
          </cell>
          <cell r="I3280">
            <v>1</v>
          </cell>
          <cell r="J3280">
            <v>17</v>
          </cell>
          <cell r="K3280">
            <v>9.1</v>
          </cell>
          <cell r="L3280" t="str">
            <v>53.53%</v>
          </cell>
          <cell r="M3280">
            <v>40116</v>
          </cell>
          <cell r="N3280" t="str">
            <v>其他家庭常备器械类</v>
          </cell>
          <cell r="O3280" t="str">
            <v>家庭常备器械</v>
          </cell>
          <cell r="P3280" t="str">
            <v>医疗器械</v>
          </cell>
          <cell r="Q3280">
            <v>6472</v>
          </cell>
          <cell r="R3280" t="str">
            <v>胡建梅</v>
          </cell>
          <cell r="S3280">
            <v>38366662</v>
          </cell>
          <cell r="T3280">
            <v>17</v>
          </cell>
          <cell r="U3280" t="str">
            <v>线下</v>
          </cell>
          <cell r="V3280">
            <v>7.9</v>
          </cell>
          <cell r="W3280">
            <v>20240324</v>
          </cell>
        </row>
        <row r="3281">
          <cell r="A3281">
            <v>45449.6791666667</v>
          </cell>
          <cell r="B3281">
            <v>58283667</v>
          </cell>
          <cell r="C3281">
            <v>104428</v>
          </cell>
          <cell r="D3281" t="str">
            <v>四川太极崇州市崇阳镇永康东路药店 </v>
          </cell>
          <cell r="E3281">
            <v>2505131</v>
          </cell>
          <cell r="F3281" t="str">
            <v>重组人源胶原蛋白修复敷料</v>
          </cell>
          <cell r="G3281" t="str">
            <v>F型 28g(23cmx21cm)x5袋 (枢颜)</v>
          </cell>
          <cell r="H3281" t="str">
            <v>盒</v>
          </cell>
          <cell r="I3281">
            <v>1</v>
          </cell>
          <cell r="J3281">
            <v>17</v>
          </cell>
          <cell r="K3281">
            <v>9.1</v>
          </cell>
          <cell r="L3281" t="str">
            <v>53.53%</v>
          </cell>
          <cell r="M3281">
            <v>40116</v>
          </cell>
          <cell r="N3281" t="str">
            <v>其他家庭常备器械类</v>
          </cell>
          <cell r="O3281" t="str">
            <v>家庭常备器械</v>
          </cell>
          <cell r="P3281" t="str">
            <v>医疗器械</v>
          </cell>
          <cell r="Q3281">
            <v>6472</v>
          </cell>
          <cell r="R3281" t="str">
            <v>胡建梅</v>
          </cell>
          <cell r="S3281">
            <v>38366662</v>
          </cell>
          <cell r="T3281">
            <v>17</v>
          </cell>
          <cell r="U3281" t="str">
            <v>线下</v>
          </cell>
          <cell r="V3281">
            <v>7.9</v>
          </cell>
          <cell r="W3281">
            <v>20240324</v>
          </cell>
        </row>
        <row r="3282">
          <cell r="A3282">
            <v>45449.6791666667</v>
          </cell>
          <cell r="B3282">
            <v>58283667</v>
          </cell>
          <cell r="C3282">
            <v>104428</v>
          </cell>
          <cell r="D3282" t="str">
            <v>四川太极崇州市崇阳镇永康东路药店 </v>
          </cell>
          <cell r="E3282">
            <v>2505131</v>
          </cell>
          <cell r="F3282" t="str">
            <v>重组人源胶原蛋白修复敷料</v>
          </cell>
          <cell r="G3282" t="str">
            <v>F型 28g(23cmx21cm)x5袋 (枢颜)</v>
          </cell>
          <cell r="H3282" t="str">
            <v>盒</v>
          </cell>
          <cell r="I3282">
            <v>1</v>
          </cell>
          <cell r="J3282">
            <v>17</v>
          </cell>
          <cell r="K3282">
            <v>9.1</v>
          </cell>
          <cell r="L3282" t="str">
            <v>53.53%</v>
          </cell>
          <cell r="M3282">
            <v>40116</v>
          </cell>
          <cell r="N3282" t="str">
            <v>其他家庭常备器械类</v>
          </cell>
          <cell r="O3282" t="str">
            <v>家庭常备器械</v>
          </cell>
          <cell r="P3282" t="str">
            <v>医疗器械</v>
          </cell>
          <cell r="Q3282">
            <v>6472</v>
          </cell>
          <cell r="R3282" t="str">
            <v>胡建梅</v>
          </cell>
          <cell r="S3282">
            <v>38366662</v>
          </cell>
          <cell r="T3282">
            <v>17</v>
          </cell>
          <cell r="U3282" t="str">
            <v>线下</v>
          </cell>
          <cell r="V3282">
            <v>7.9</v>
          </cell>
          <cell r="W3282">
            <v>20240324</v>
          </cell>
        </row>
        <row r="3283">
          <cell r="A3283">
            <v>45449.6791666667</v>
          </cell>
          <cell r="B3283">
            <v>58283667</v>
          </cell>
          <cell r="C3283">
            <v>104428</v>
          </cell>
          <cell r="D3283" t="str">
            <v>四川太极崇州市崇阳镇永康东路药店 </v>
          </cell>
          <cell r="E3283">
            <v>2505131</v>
          </cell>
          <cell r="F3283" t="str">
            <v>重组人源胶原蛋白修复敷料</v>
          </cell>
          <cell r="G3283" t="str">
            <v>F型 28g(23cmx21cm)x5袋 (枢颜)</v>
          </cell>
          <cell r="H3283" t="str">
            <v>盒</v>
          </cell>
          <cell r="I3283">
            <v>1</v>
          </cell>
          <cell r="J3283">
            <v>17</v>
          </cell>
          <cell r="K3283">
            <v>9.1</v>
          </cell>
          <cell r="L3283" t="str">
            <v>53.53%</v>
          </cell>
          <cell r="M3283">
            <v>40116</v>
          </cell>
          <cell r="N3283" t="str">
            <v>其他家庭常备器械类</v>
          </cell>
          <cell r="O3283" t="str">
            <v>家庭常备器械</v>
          </cell>
          <cell r="P3283" t="str">
            <v>医疗器械</v>
          </cell>
          <cell r="Q3283">
            <v>6472</v>
          </cell>
          <cell r="R3283" t="str">
            <v>胡建梅</v>
          </cell>
          <cell r="S3283">
            <v>38366662</v>
          </cell>
          <cell r="T3283">
            <v>17</v>
          </cell>
          <cell r="U3283" t="str">
            <v>线下</v>
          </cell>
          <cell r="V3283">
            <v>7.9</v>
          </cell>
          <cell r="W3283">
            <v>20240324</v>
          </cell>
        </row>
        <row r="3284">
          <cell r="A3284">
            <v>45449.6791666667</v>
          </cell>
          <cell r="B3284">
            <v>58283667</v>
          </cell>
          <cell r="C3284">
            <v>104428</v>
          </cell>
          <cell r="D3284" t="str">
            <v>四川太极崇州市崇阳镇永康东路药店 </v>
          </cell>
          <cell r="E3284">
            <v>2505131</v>
          </cell>
          <cell r="F3284" t="str">
            <v>重组人源胶原蛋白修复敷料</v>
          </cell>
          <cell r="G3284" t="str">
            <v>F型 28g(23cmx21cm)x5袋 (枢颜)</v>
          </cell>
          <cell r="H3284" t="str">
            <v>盒</v>
          </cell>
          <cell r="I3284">
            <v>1</v>
          </cell>
          <cell r="J3284">
            <v>17</v>
          </cell>
          <cell r="K3284">
            <v>9.1</v>
          </cell>
          <cell r="L3284" t="str">
            <v>53.53%</v>
          </cell>
          <cell r="M3284">
            <v>40116</v>
          </cell>
          <cell r="N3284" t="str">
            <v>其他家庭常备器械类</v>
          </cell>
          <cell r="O3284" t="str">
            <v>家庭常备器械</v>
          </cell>
          <cell r="P3284" t="str">
            <v>医疗器械</v>
          </cell>
          <cell r="Q3284">
            <v>6472</v>
          </cell>
          <cell r="R3284" t="str">
            <v>胡建梅</v>
          </cell>
          <cell r="S3284">
            <v>38366662</v>
          </cell>
          <cell r="T3284">
            <v>17</v>
          </cell>
          <cell r="U3284" t="str">
            <v>线下</v>
          </cell>
          <cell r="V3284">
            <v>7.9</v>
          </cell>
          <cell r="W3284">
            <v>20240324</v>
          </cell>
        </row>
        <row r="3285">
          <cell r="A3285">
            <v>45449.6791666667</v>
          </cell>
          <cell r="B3285">
            <v>58283667</v>
          </cell>
          <cell r="C3285">
            <v>104428</v>
          </cell>
          <cell r="D3285" t="str">
            <v>四川太极崇州市崇阳镇永康东路药店 </v>
          </cell>
          <cell r="E3285">
            <v>2505130</v>
          </cell>
          <cell r="F3285" t="str">
            <v>重组人源胶原蛋白修复敷料</v>
          </cell>
          <cell r="G3285" t="str">
            <v>X型 4gx3支</v>
          </cell>
          <cell r="H3285" t="str">
            <v>盒</v>
          </cell>
          <cell r="I3285">
            <v>1</v>
          </cell>
          <cell r="J3285">
            <v>62</v>
          </cell>
          <cell r="K3285">
            <v>22</v>
          </cell>
          <cell r="L3285" t="str">
            <v>35.48%</v>
          </cell>
          <cell r="M3285">
            <v>40116</v>
          </cell>
          <cell r="N3285" t="str">
            <v>其他家庭常备器械类</v>
          </cell>
          <cell r="O3285" t="str">
            <v>家庭常备器械</v>
          </cell>
          <cell r="P3285" t="str">
            <v>医疗器械</v>
          </cell>
          <cell r="Q3285">
            <v>6472</v>
          </cell>
          <cell r="R3285" t="str">
            <v>胡建梅</v>
          </cell>
          <cell r="S3285">
            <v>38315041</v>
          </cell>
          <cell r="T3285">
            <v>62</v>
          </cell>
          <cell r="U3285" t="str">
            <v>线下</v>
          </cell>
          <cell r="V3285">
            <v>40</v>
          </cell>
          <cell r="W3285">
            <v>20240301</v>
          </cell>
        </row>
        <row r="3286">
          <cell r="A3286">
            <v>45449.6791666667</v>
          </cell>
          <cell r="B3286">
            <v>58283667</v>
          </cell>
          <cell r="C3286">
            <v>104428</v>
          </cell>
          <cell r="D3286" t="str">
            <v>四川太极崇州市崇阳镇永康东路药店 </v>
          </cell>
          <cell r="E3286">
            <v>2505131</v>
          </cell>
          <cell r="F3286" t="str">
            <v>重组人源胶原蛋白修复敷料</v>
          </cell>
          <cell r="G3286" t="str">
            <v>F型 28g(23cmx21cm)x5袋 (枢颜)</v>
          </cell>
          <cell r="H3286" t="str">
            <v>盒</v>
          </cell>
          <cell r="I3286">
            <v>1</v>
          </cell>
          <cell r="J3286">
            <v>17</v>
          </cell>
          <cell r="K3286">
            <v>9.1</v>
          </cell>
          <cell r="L3286" t="str">
            <v>53.53%</v>
          </cell>
          <cell r="M3286">
            <v>40116</v>
          </cell>
          <cell r="N3286" t="str">
            <v>其他家庭常备器械类</v>
          </cell>
          <cell r="O3286" t="str">
            <v>家庭常备器械</v>
          </cell>
          <cell r="P3286" t="str">
            <v>医疗器械</v>
          </cell>
          <cell r="Q3286">
            <v>6472</v>
          </cell>
          <cell r="R3286" t="str">
            <v>胡建梅</v>
          </cell>
          <cell r="S3286">
            <v>38366662</v>
          </cell>
          <cell r="T3286">
            <v>17</v>
          </cell>
          <cell r="U3286" t="str">
            <v>线下</v>
          </cell>
          <cell r="V3286">
            <v>7.9</v>
          </cell>
          <cell r="W3286">
            <v>20240324</v>
          </cell>
        </row>
        <row r="3287">
          <cell r="A3287">
            <v>45449.6791666667</v>
          </cell>
          <cell r="B3287">
            <v>58283667</v>
          </cell>
          <cell r="C3287">
            <v>104428</v>
          </cell>
          <cell r="D3287" t="str">
            <v>四川太极崇州市崇阳镇永康东路药店 </v>
          </cell>
          <cell r="E3287">
            <v>2505131</v>
          </cell>
          <cell r="F3287" t="str">
            <v>重组人源胶原蛋白修复敷料</v>
          </cell>
          <cell r="G3287" t="str">
            <v>F型 28g(23cmx21cm)x5袋 (枢颜)</v>
          </cell>
          <cell r="H3287" t="str">
            <v>盒</v>
          </cell>
          <cell r="I3287">
            <v>1</v>
          </cell>
          <cell r="J3287">
            <v>17</v>
          </cell>
          <cell r="K3287">
            <v>9.1</v>
          </cell>
          <cell r="L3287" t="str">
            <v>53.53%</v>
          </cell>
          <cell r="M3287">
            <v>40116</v>
          </cell>
          <cell r="N3287" t="str">
            <v>其他家庭常备器械类</v>
          </cell>
          <cell r="O3287" t="str">
            <v>家庭常备器械</v>
          </cell>
          <cell r="P3287" t="str">
            <v>医疗器械</v>
          </cell>
          <cell r="Q3287">
            <v>6472</v>
          </cell>
          <cell r="R3287" t="str">
            <v>胡建梅</v>
          </cell>
          <cell r="S3287">
            <v>38366662</v>
          </cell>
          <cell r="T3287">
            <v>17</v>
          </cell>
          <cell r="U3287" t="str">
            <v>线下</v>
          </cell>
          <cell r="V3287">
            <v>7.9</v>
          </cell>
          <cell r="W3287">
            <v>20240324</v>
          </cell>
        </row>
        <row r="3288">
          <cell r="A3288">
            <v>45450.3590277778</v>
          </cell>
          <cell r="B3288">
            <v>58288589</v>
          </cell>
          <cell r="C3288">
            <v>104428</v>
          </cell>
          <cell r="D3288" t="str">
            <v>四川太极崇州市崇阳镇永康东路药店 </v>
          </cell>
          <cell r="E3288">
            <v>2506774</v>
          </cell>
          <cell r="F3288" t="str">
            <v>医用重组胶原蛋白修复贴</v>
          </cell>
          <cell r="G3288" t="str">
            <v>28g(23cmx21cm）x5袋</v>
          </cell>
          <cell r="H3288" t="str">
            <v>盒</v>
          </cell>
          <cell r="I3288">
            <v>1</v>
          </cell>
          <cell r="J3288">
            <v>24.75</v>
          </cell>
          <cell r="K3288">
            <v>16.85</v>
          </cell>
          <cell r="L3288" t="str">
            <v>68.08%</v>
          </cell>
          <cell r="M3288">
            <v>40116</v>
          </cell>
          <cell r="N3288" t="str">
            <v>其他家庭常备器械类</v>
          </cell>
          <cell r="O3288" t="str">
            <v>家庭常备器械</v>
          </cell>
          <cell r="P3288" t="str">
            <v>医疗器械</v>
          </cell>
          <cell r="Q3288">
            <v>6472</v>
          </cell>
          <cell r="R3288" t="str">
            <v>胡建梅</v>
          </cell>
          <cell r="S3288">
            <v>38654937</v>
          </cell>
          <cell r="T3288">
            <v>24.75</v>
          </cell>
          <cell r="U3288" t="str">
            <v>线下</v>
          </cell>
          <cell r="V3288">
            <v>7.9</v>
          </cell>
          <cell r="W3288">
            <v>240434</v>
          </cell>
        </row>
        <row r="3289">
          <cell r="A3289">
            <v>45450.3590277778</v>
          </cell>
          <cell r="B3289">
            <v>58288589</v>
          </cell>
          <cell r="C3289">
            <v>104428</v>
          </cell>
          <cell r="D3289" t="str">
            <v>四川太极崇州市崇阳镇永康东路药店 </v>
          </cell>
          <cell r="E3289">
            <v>2506774</v>
          </cell>
          <cell r="F3289" t="str">
            <v>医用重组胶原蛋白修复贴</v>
          </cell>
          <cell r="G3289" t="str">
            <v>28g(23cmx21cm）x5袋</v>
          </cell>
          <cell r="H3289" t="str">
            <v>盒</v>
          </cell>
          <cell r="I3289">
            <v>1</v>
          </cell>
          <cell r="J3289">
            <v>24.75</v>
          </cell>
          <cell r="K3289">
            <v>16.85</v>
          </cell>
          <cell r="L3289" t="str">
            <v>68.08%</v>
          </cell>
          <cell r="M3289">
            <v>40116</v>
          </cell>
          <cell r="N3289" t="str">
            <v>其他家庭常备器械类</v>
          </cell>
          <cell r="O3289" t="str">
            <v>家庭常备器械</v>
          </cell>
          <cell r="P3289" t="str">
            <v>医疗器械</v>
          </cell>
          <cell r="Q3289">
            <v>6472</v>
          </cell>
          <cell r="R3289" t="str">
            <v>胡建梅</v>
          </cell>
          <cell r="S3289">
            <v>38654937</v>
          </cell>
          <cell r="T3289">
            <v>24.75</v>
          </cell>
          <cell r="U3289" t="str">
            <v>线下</v>
          </cell>
          <cell r="V3289">
            <v>7.9</v>
          </cell>
          <cell r="W3289">
            <v>240434</v>
          </cell>
        </row>
        <row r="3290">
          <cell r="A3290">
            <v>45450.3590277778</v>
          </cell>
          <cell r="B3290">
            <v>58288589</v>
          </cell>
          <cell r="C3290">
            <v>104428</v>
          </cell>
          <cell r="D3290" t="str">
            <v>四川太极崇州市崇阳镇永康东路药店 </v>
          </cell>
          <cell r="E3290">
            <v>2506774</v>
          </cell>
          <cell r="F3290" t="str">
            <v>医用重组胶原蛋白修复贴</v>
          </cell>
          <cell r="G3290" t="str">
            <v>28g(23cmx21cm）x5袋</v>
          </cell>
          <cell r="H3290" t="str">
            <v>盒</v>
          </cell>
          <cell r="I3290">
            <v>1</v>
          </cell>
          <cell r="J3290">
            <v>24.75</v>
          </cell>
          <cell r="K3290">
            <v>16.85</v>
          </cell>
          <cell r="L3290" t="str">
            <v>68.08%</v>
          </cell>
          <cell r="M3290">
            <v>40116</v>
          </cell>
          <cell r="N3290" t="str">
            <v>其他家庭常备器械类</v>
          </cell>
          <cell r="O3290" t="str">
            <v>家庭常备器械</v>
          </cell>
          <cell r="P3290" t="str">
            <v>医疗器械</v>
          </cell>
          <cell r="Q3290">
            <v>6472</v>
          </cell>
          <cell r="R3290" t="str">
            <v>胡建梅</v>
          </cell>
          <cell r="S3290">
            <v>38654937</v>
          </cell>
          <cell r="T3290">
            <v>24.75</v>
          </cell>
          <cell r="U3290" t="str">
            <v>线下</v>
          </cell>
          <cell r="V3290">
            <v>7.9</v>
          </cell>
          <cell r="W3290">
            <v>240434</v>
          </cell>
        </row>
        <row r="3291">
          <cell r="A3291">
            <v>45450.3590277778</v>
          </cell>
          <cell r="B3291">
            <v>58288589</v>
          </cell>
          <cell r="C3291">
            <v>104428</v>
          </cell>
          <cell r="D3291" t="str">
            <v>四川太极崇州市崇阳镇永康东路药店 </v>
          </cell>
          <cell r="E3291">
            <v>2506774</v>
          </cell>
          <cell r="F3291" t="str">
            <v>医用重组胶原蛋白修复贴</v>
          </cell>
          <cell r="G3291" t="str">
            <v>28g(23cmx21cm）x5袋</v>
          </cell>
          <cell r="H3291" t="str">
            <v>盒</v>
          </cell>
          <cell r="I3291">
            <v>1</v>
          </cell>
          <cell r="J3291">
            <v>24.75</v>
          </cell>
          <cell r="K3291">
            <v>16.85</v>
          </cell>
          <cell r="L3291" t="str">
            <v>68.08%</v>
          </cell>
          <cell r="M3291">
            <v>40116</v>
          </cell>
          <cell r="N3291" t="str">
            <v>其他家庭常备器械类</v>
          </cell>
          <cell r="O3291" t="str">
            <v>家庭常备器械</v>
          </cell>
          <cell r="P3291" t="str">
            <v>医疗器械</v>
          </cell>
          <cell r="Q3291">
            <v>6472</v>
          </cell>
          <cell r="R3291" t="str">
            <v>胡建梅</v>
          </cell>
          <cell r="S3291">
            <v>38654937</v>
          </cell>
          <cell r="T3291">
            <v>24.75</v>
          </cell>
          <cell r="U3291" t="str">
            <v>线下</v>
          </cell>
          <cell r="V3291">
            <v>7.9</v>
          </cell>
          <cell r="W3291">
            <v>240434</v>
          </cell>
        </row>
        <row r="3292">
          <cell r="A3292">
            <v>45451.7576388889</v>
          </cell>
          <cell r="B3292">
            <v>58306301</v>
          </cell>
          <cell r="C3292">
            <v>104428</v>
          </cell>
          <cell r="D3292" t="str">
            <v>四川太极崇州市崇阳镇永康东路药店 </v>
          </cell>
          <cell r="E3292">
            <v>2505130</v>
          </cell>
          <cell r="F3292" t="str">
            <v>重组人源胶原蛋白修复敷料</v>
          </cell>
          <cell r="G3292" t="str">
            <v>X型 4gx3支</v>
          </cell>
          <cell r="H3292" t="str">
            <v>盒</v>
          </cell>
          <cell r="I3292">
            <v>1</v>
          </cell>
          <cell r="J3292">
            <v>62</v>
          </cell>
          <cell r="K3292">
            <v>41.8</v>
          </cell>
          <cell r="L3292" t="str">
            <v>67.42%</v>
          </cell>
          <cell r="M3292">
            <v>40116</v>
          </cell>
          <cell r="N3292" t="str">
            <v>其他家庭常备器械类</v>
          </cell>
          <cell r="O3292" t="str">
            <v>家庭常备器械</v>
          </cell>
          <cell r="P3292" t="str">
            <v>医疗器械</v>
          </cell>
          <cell r="Q3292">
            <v>6472</v>
          </cell>
          <cell r="R3292" t="str">
            <v>胡建梅</v>
          </cell>
          <cell r="S3292">
            <v>38055428</v>
          </cell>
          <cell r="T3292">
            <v>62</v>
          </cell>
          <cell r="U3292" t="str">
            <v>线下</v>
          </cell>
          <cell r="V3292">
            <v>20.2</v>
          </cell>
          <cell r="W3292">
            <v>20240105</v>
          </cell>
        </row>
        <row r="3293">
          <cell r="A3293">
            <v>45451.7576388889</v>
          </cell>
          <cell r="B3293">
            <v>58306301</v>
          </cell>
          <cell r="C3293">
            <v>104428</v>
          </cell>
          <cell r="D3293" t="str">
            <v>四川太极崇州市崇阳镇永康东路药店 </v>
          </cell>
          <cell r="E3293">
            <v>2506774</v>
          </cell>
          <cell r="F3293" t="str">
            <v>医用重组胶原蛋白修复贴</v>
          </cell>
          <cell r="G3293" t="str">
            <v>28g(23cmx21cm）x5袋</v>
          </cell>
          <cell r="H3293" t="str">
            <v>盒</v>
          </cell>
          <cell r="I3293">
            <v>1</v>
          </cell>
          <cell r="J3293">
            <v>17</v>
          </cell>
          <cell r="K3293">
            <v>9.1</v>
          </cell>
          <cell r="L3293" t="str">
            <v>53.53%</v>
          </cell>
          <cell r="M3293">
            <v>40116</v>
          </cell>
          <cell r="N3293" t="str">
            <v>其他家庭常备器械类</v>
          </cell>
          <cell r="O3293" t="str">
            <v>家庭常备器械</v>
          </cell>
          <cell r="P3293" t="str">
            <v>医疗器械</v>
          </cell>
          <cell r="Q3293">
            <v>6472</v>
          </cell>
          <cell r="R3293" t="str">
            <v>胡建梅</v>
          </cell>
          <cell r="S3293">
            <v>38654937</v>
          </cell>
          <cell r="T3293">
            <v>17</v>
          </cell>
          <cell r="U3293" t="str">
            <v>线下</v>
          </cell>
          <cell r="V3293">
            <v>7.9</v>
          </cell>
          <cell r="W3293">
            <v>240434</v>
          </cell>
        </row>
        <row r="3294">
          <cell r="A3294">
            <v>45451.7576388889</v>
          </cell>
          <cell r="B3294">
            <v>58306301</v>
          </cell>
          <cell r="C3294">
            <v>104428</v>
          </cell>
          <cell r="D3294" t="str">
            <v>四川太极崇州市崇阳镇永康东路药店 </v>
          </cell>
          <cell r="E3294">
            <v>2506774</v>
          </cell>
          <cell r="F3294" t="str">
            <v>医用重组胶原蛋白修复贴</v>
          </cell>
          <cell r="G3294" t="str">
            <v>28g(23cmx21cm）x5袋</v>
          </cell>
          <cell r="H3294" t="str">
            <v>盒</v>
          </cell>
          <cell r="I3294">
            <v>1</v>
          </cell>
          <cell r="J3294">
            <v>17</v>
          </cell>
          <cell r="K3294">
            <v>9.1</v>
          </cell>
          <cell r="L3294" t="str">
            <v>53.53%</v>
          </cell>
          <cell r="M3294">
            <v>40116</v>
          </cell>
          <cell r="N3294" t="str">
            <v>其他家庭常备器械类</v>
          </cell>
          <cell r="O3294" t="str">
            <v>家庭常备器械</v>
          </cell>
          <cell r="P3294" t="str">
            <v>医疗器械</v>
          </cell>
          <cell r="Q3294">
            <v>6472</v>
          </cell>
          <cell r="R3294" t="str">
            <v>胡建梅</v>
          </cell>
          <cell r="S3294">
            <v>38654937</v>
          </cell>
          <cell r="T3294">
            <v>17</v>
          </cell>
          <cell r="U3294" t="str">
            <v>线下</v>
          </cell>
          <cell r="V3294">
            <v>7.9</v>
          </cell>
          <cell r="W3294">
            <v>240434</v>
          </cell>
        </row>
        <row r="3295">
          <cell r="A3295">
            <v>45451.7576388889</v>
          </cell>
          <cell r="B3295">
            <v>58306301</v>
          </cell>
          <cell r="C3295">
            <v>104428</v>
          </cell>
          <cell r="D3295" t="str">
            <v>四川太极崇州市崇阳镇永康东路药店 </v>
          </cell>
          <cell r="E3295">
            <v>2506774</v>
          </cell>
          <cell r="F3295" t="str">
            <v>医用重组胶原蛋白修复贴</v>
          </cell>
          <cell r="G3295" t="str">
            <v>28g(23cmx21cm）x5袋</v>
          </cell>
          <cell r="H3295" t="str">
            <v>盒</v>
          </cell>
          <cell r="I3295">
            <v>1</v>
          </cell>
          <cell r="J3295">
            <v>17</v>
          </cell>
          <cell r="K3295">
            <v>9.1</v>
          </cell>
          <cell r="L3295" t="str">
            <v>53.53%</v>
          </cell>
          <cell r="M3295">
            <v>40116</v>
          </cell>
          <cell r="N3295" t="str">
            <v>其他家庭常备器械类</v>
          </cell>
          <cell r="O3295" t="str">
            <v>家庭常备器械</v>
          </cell>
          <cell r="P3295" t="str">
            <v>医疗器械</v>
          </cell>
          <cell r="Q3295">
            <v>6472</v>
          </cell>
          <cell r="R3295" t="str">
            <v>胡建梅</v>
          </cell>
          <cell r="S3295">
            <v>38654937</v>
          </cell>
          <cell r="T3295">
            <v>17</v>
          </cell>
          <cell r="U3295" t="str">
            <v>线下</v>
          </cell>
          <cell r="V3295">
            <v>7.9</v>
          </cell>
          <cell r="W3295">
            <v>240434</v>
          </cell>
        </row>
        <row r="3296">
          <cell r="A3296">
            <v>45451.7576388889</v>
          </cell>
          <cell r="B3296">
            <v>58306301</v>
          </cell>
          <cell r="C3296">
            <v>104428</v>
          </cell>
          <cell r="D3296" t="str">
            <v>四川太极崇州市崇阳镇永康东路药店 </v>
          </cell>
          <cell r="E3296">
            <v>2506774</v>
          </cell>
          <cell r="F3296" t="str">
            <v>医用重组胶原蛋白修复贴</v>
          </cell>
          <cell r="G3296" t="str">
            <v>28g(23cmx21cm）x5袋</v>
          </cell>
          <cell r="H3296" t="str">
            <v>盒</v>
          </cell>
          <cell r="I3296">
            <v>1</v>
          </cell>
          <cell r="J3296">
            <v>17</v>
          </cell>
          <cell r="K3296">
            <v>9.1</v>
          </cell>
          <cell r="L3296" t="str">
            <v>53.53%</v>
          </cell>
          <cell r="M3296">
            <v>40116</v>
          </cell>
          <cell r="N3296" t="str">
            <v>其他家庭常备器械类</v>
          </cell>
          <cell r="O3296" t="str">
            <v>家庭常备器械</v>
          </cell>
          <cell r="P3296" t="str">
            <v>医疗器械</v>
          </cell>
          <cell r="Q3296">
            <v>6472</v>
          </cell>
          <cell r="R3296" t="str">
            <v>胡建梅</v>
          </cell>
          <cell r="S3296">
            <v>38654937</v>
          </cell>
          <cell r="T3296">
            <v>17</v>
          </cell>
          <cell r="U3296" t="str">
            <v>线下</v>
          </cell>
          <cell r="V3296">
            <v>7.9</v>
          </cell>
          <cell r="W3296">
            <v>240434</v>
          </cell>
        </row>
        <row r="3297">
          <cell r="A3297">
            <v>45451.7576388889</v>
          </cell>
          <cell r="B3297">
            <v>58306301</v>
          </cell>
          <cell r="C3297">
            <v>104428</v>
          </cell>
          <cell r="D3297" t="str">
            <v>四川太极崇州市崇阳镇永康东路药店 </v>
          </cell>
          <cell r="E3297">
            <v>2506774</v>
          </cell>
          <cell r="F3297" t="str">
            <v>医用重组胶原蛋白修复贴</v>
          </cell>
          <cell r="G3297" t="str">
            <v>28g(23cmx21cm）x5袋</v>
          </cell>
          <cell r="H3297" t="str">
            <v>盒</v>
          </cell>
          <cell r="I3297">
            <v>1</v>
          </cell>
          <cell r="J3297">
            <v>17</v>
          </cell>
          <cell r="K3297">
            <v>9.1</v>
          </cell>
          <cell r="L3297" t="str">
            <v>53.53%</v>
          </cell>
          <cell r="M3297">
            <v>40116</v>
          </cell>
          <cell r="N3297" t="str">
            <v>其他家庭常备器械类</v>
          </cell>
          <cell r="O3297" t="str">
            <v>家庭常备器械</v>
          </cell>
          <cell r="P3297" t="str">
            <v>医疗器械</v>
          </cell>
          <cell r="Q3297">
            <v>6472</v>
          </cell>
          <cell r="R3297" t="str">
            <v>胡建梅</v>
          </cell>
          <cell r="S3297">
            <v>38654937</v>
          </cell>
          <cell r="T3297">
            <v>17</v>
          </cell>
          <cell r="U3297" t="str">
            <v>线下</v>
          </cell>
          <cell r="V3297">
            <v>7.9</v>
          </cell>
          <cell r="W3297">
            <v>240434</v>
          </cell>
        </row>
        <row r="3298">
          <cell r="A3298">
            <v>45451.7576388889</v>
          </cell>
          <cell r="B3298">
            <v>58306301</v>
          </cell>
          <cell r="C3298">
            <v>104428</v>
          </cell>
          <cell r="D3298" t="str">
            <v>四川太极崇州市崇阳镇永康东路药店 </v>
          </cell>
          <cell r="E3298">
            <v>2506774</v>
          </cell>
          <cell r="F3298" t="str">
            <v>医用重组胶原蛋白修复贴</v>
          </cell>
          <cell r="G3298" t="str">
            <v>28g(23cmx21cm）x5袋</v>
          </cell>
          <cell r="H3298" t="str">
            <v>盒</v>
          </cell>
          <cell r="I3298">
            <v>1</v>
          </cell>
          <cell r="J3298">
            <v>17</v>
          </cell>
          <cell r="K3298">
            <v>9.1</v>
          </cell>
          <cell r="L3298" t="str">
            <v>53.53%</v>
          </cell>
          <cell r="M3298">
            <v>40116</v>
          </cell>
          <cell r="N3298" t="str">
            <v>其他家庭常备器械类</v>
          </cell>
          <cell r="O3298" t="str">
            <v>家庭常备器械</v>
          </cell>
          <cell r="P3298" t="str">
            <v>医疗器械</v>
          </cell>
          <cell r="Q3298">
            <v>6472</v>
          </cell>
          <cell r="R3298" t="str">
            <v>胡建梅</v>
          </cell>
          <cell r="S3298">
            <v>38654937</v>
          </cell>
          <cell r="T3298">
            <v>17</v>
          </cell>
          <cell r="U3298" t="str">
            <v>线下</v>
          </cell>
          <cell r="V3298">
            <v>7.9</v>
          </cell>
          <cell r="W3298">
            <v>240434</v>
          </cell>
        </row>
        <row r="3299">
          <cell r="A3299">
            <v>45451.7576388889</v>
          </cell>
          <cell r="B3299">
            <v>58306301</v>
          </cell>
          <cell r="C3299">
            <v>104428</v>
          </cell>
          <cell r="D3299" t="str">
            <v>四川太极崇州市崇阳镇永康东路药店 </v>
          </cell>
          <cell r="E3299">
            <v>2506774</v>
          </cell>
          <cell r="F3299" t="str">
            <v>医用重组胶原蛋白修复贴</v>
          </cell>
          <cell r="G3299" t="str">
            <v>28g(23cmx21cm）x5袋</v>
          </cell>
          <cell r="H3299" t="str">
            <v>盒</v>
          </cell>
          <cell r="I3299">
            <v>1</v>
          </cell>
          <cell r="J3299">
            <v>17</v>
          </cell>
          <cell r="K3299">
            <v>9.1</v>
          </cell>
          <cell r="L3299" t="str">
            <v>53.53%</v>
          </cell>
          <cell r="M3299">
            <v>40116</v>
          </cell>
          <cell r="N3299" t="str">
            <v>其他家庭常备器械类</v>
          </cell>
          <cell r="O3299" t="str">
            <v>家庭常备器械</v>
          </cell>
          <cell r="P3299" t="str">
            <v>医疗器械</v>
          </cell>
          <cell r="Q3299">
            <v>6472</v>
          </cell>
          <cell r="R3299" t="str">
            <v>胡建梅</v>
          </cell>
          <cell r="S3299">
            <v>38654937</v>
          </cell>
          <cell r="T3299">
            <v>17</v>
          </cell>
          <cell r="U3299" t="str">
            <v>线下</v>
          </cell>
          <cell r="V3299">
            <v>7.9</v>
          </cell>
          <cell r="W3299">
            <v>240434</v>
          </cell>
        </row>
        <row r="3300">
          <cell r="A3300">
            <v>45451.7576388889</v>
          </cell>
          <cell r="B3300">
            <v>58306301</v>
          </cell>
          <cell r="C3300">
            <v>104428</v>
          </cell>
          <cell r="D3300" t="str">
            <v>四川太极崇州市崇阳镇永康东路药店 </v>
          </cell>
          <cell r="E3300">
            <v>2506774</v>
          </cell>
          <cell r="F3300" t="str">
            <v>医用重组胶原蛋白修复贴</v>
          </cell>
          <cell r="G3300" t="str">
            <v>28g(23cmx21cm）x5袋</v>
          </cell>
          <cell r="H3300" t="str">
            <v>盒</v>
          </cell>
          <cell r="I3300">
            <v>1</v>
          </cell>
          <cell r="J3300">
            <v>17</v>
          </cell>
          <cell r="K3300">
            <v>9.1</v>
          </cell>
          <cell r="L3300" t="str">
            <v>53.53%</v>
          </cell>
          <cell r="M3300">
            <v>40116</v>
          </cell>
          <cell r="N3300" t="str">
            <v>其他家庭常备器械类</v>
          </cell>
          <cell r="O3300" t="str">
            <v>家庭常备器械</v>
          </cell>
          <cell r="P3300" t="str">
            <v>医疗器械</v>
          </cell>
          <cell r="Q3300">
            <v>6472</v>
          </cell>
          <cell r="R3300" t="str">
            <v>胡建梅</v>
          </cell>
          <cell r="S3300">
            <v>38654937</v>
          </cell>
          <cell r="T3300">
            <v>17</v>
          </cell>
          <cell r="U3300" t="str">
            <v>线下</v>
          </cell>
          <cell r="V3300">
            <v>7.9</v>
          </cell>
          <cell r="W3300">
            <v>240434</v>
          </cell>
        </row>
        <row r="3301">
          <cell r="A3301">
            <v>45453.6298611111</v>
          </cell>
          <cell r="B3301">
            <v>58326469</v>
          </cell>
          <cell r="C3301">
            <v>104428</v>
          </cell>
          <cell r="D3301" t="str">
            <v>四川太极崇州市崇阳镇永康东路药店 </v>
          </cell>
          <cell r="E3301">
            <v>2507742</v>
          </cell>
          <cell r="F3301" t="str">
            <v>医用重组胶原蛋白修复液</v>
          </cell>
          <cell r="G3301" t="str">
            <v>4mlx3支(B型)</v>
          </cell>
          <cell r="H3301" t="str">
            <v>盒</v>
          </cell>
          <cell r="I3301">
            <v>2</v>
          </cell>
          <cell r="J3301">
            <v>168</v>
          </cell>
          <cell r="K3301">
            <v>88</v>
          </cell>
          <cell r="L3301" t="str">
            <v>52.38%</v>
          </cell>
          <cell r="M3301">
            <v>40116</v>
          </cell>
          <cell r="N3301" t="str">
            <v>其他家庭常备器械类</v>
          </cell>
          <cell r="O3301" t="str">
            <v>家庭常备器械</v>
          </cell>
          <cell r="P3301" t="str">
            <v>医疗器械</v>
          </cell>
          <cell r="Q3301">
            <v>15599</v>
          </cell>
          <cell r="R3301" t="str">
            <v>王莉</v>
          </cell>
          <cell r="S3301">
            <v>38726628</v>
          </cell>
          <cell r="T3301">
            <v>84</v>
          </cell>
          <cell r="U3301" t="str">
            <v>线下</v>
          </cell>
          <cell r="V3301">
            <v>40</v>
          </cell>
          <cell r="W3301">
            <v>240405</v>
          </cell>
        </row>
        <row r="3302">
          <cell r="A3302">
            <v>45456.4673611111</v>
          </cell>
          <cell r="B3302">
            <v>58358513</v>
          </cell>
          <cell r="C3302">
            <v>104428</v>
          </cell>
          <cell r="D3302" t="str">
            <v>四川太极崇州市崇阳镇永康东路药店 </v>
          </cell>
          <cell r="E3302">
            <v>2507742</v>
          </cell>
          <cell r="F3302" t="str">
            <v>医用重组胶原蛋白修复液</v>
          </cell>
          <cell r="G3302" t="str">
            <v>4mlx3支(B型)</v>
          </cell>
          <cell r="H3302" t="str">
            <v>盒</v>
          </cell>
          <cell r="I3302">
            <v>2</v>
          </cell>
          <cell r="J3302">
            <v>168</v>
          </cell>
          <cell r="K3302">
            <v>88</v>
          </cell>
          <cell r="L3302" t="str">
            <v>52.38%</v>
          </cell>
          <cell r="M3302">
            <v>40116</v>
          </cell>
          <cell r="N3302" t="str">
            <v>其他家庭常备器械类</v>
          </cell>
          <cell r="O3302" t="str">
            <v>家庭常备器械</v>
          </cell>
          <cell r="P3302" t="str">
            <v>医疗器械</v>
          </cell>
          <cell r="Q3302">
            <v>15599</v>
          </cell>
          <cell r="R3302" t="str">
            <v>王莉</v>
          </cell>
          <cell r="S3302">
            <v>38726628</v>
          </cell>
          <cell r="T3302">
            <v>84</v>
          </cell>
          <cell r="U3302" t="str">
            <v>线下</v>
          </cell>
          <cell r="V3302">
            <v>40</v>
          </cell>
          <cell r="W3302">
            <v>240405</v>
          </cell>
        </row>
        <row r="3303">
          <cell r="A3303">
            <v>45459.7458333333</v>
          </cell>
          <cell r="B3303">
            <v>58403021</v>
          </cell>
          <cell r="C3303">
            <v>104428</v>
          </cell>
          <cell r="D3303" t="str">
            <v>四川太极崇州市崇阳镇永康东路药店 </v>
          </cell>
          <cell r="E3303">
            <v>2505131</v>
          </cell>
          <cell r="F3303" t="str">
            <v>重组人源胶原蛋白修复敷料</v>
          </cell>
          <cell r="G3303" t="str">
            <v>F型 28g(23cmx21cm)x5袋 (枢颜)</v>
          </cell>
          <cell r="H3303" t="str">
            <v>盒</v>
          </cell>
          <cell r="I3303">
            <v>1</v>
          </cell>
          <cell r="J3303">
            <v>24.75</v>
          </cell>
          <cell r="K3303">
            <v>16.85</v>
          </cell>
          <cell r="L3303" t="str">
            <v>68.08%</v>
          </cell>
          <cell r="M3303">
            <v>40116</v>
          </cell>
          <cell r="N3303" t="str">
            <v>其他家庭常备器械类</v>
          </cell>
          <cell r="O3303" t="str">
            <v>家庭常备器械</v>
          </cell>
          <cell r="P3303" t="str">
            <v>医疗器械</v>
          </cell>
          <cell r="Q3303">
            <v>6472</v>
          </cell>
          <cell r="R3303" t="str">
            <v>胡建梅</v>
          </cell>
          <cell r="S3303">
            <v>38348244</v>
          </cell>
          <cell r="T3303">
            <v>24.75</v>
          </cell>
          <cell r="U3303" t="str">
            <v>线下</v>
          </cell>
          <cell r="V3303">
            <v>7.9</v>
          </cell>
          <cell r="W3303">
            <v>20240324</v>
          </cell>
        </row>
        <row r="3304">
          <cell r="A3304">
            <v>45459.7458333333</v>
          </cell>
          <cell r="B3304">
            <v>58403021</v>
          </cell>
          <cell r="C3304">
            <v>104428</v>
          </cell>
          <cell r="D3304" t="str">
            <v>四川太极崇州市崇阳镇永康东路药店 </v>
          </cell>
          <cell r="E3304">
            <v>2505131</v>
          </cell>
          <cell r="F3304" t="str">
            <v>重组人源胶原蛋白修复敷料</v>
          </cell>
          <cell r="G3304" t="str">
            <v>F型 28g(23cmx21cm)x5袋 (枢颜)</v>
          </cell>
          <cell r="H3304" t="str">
            <v>盒</v>
          </cell>
          <cell r="I3304">
            <v>1</v>
          </cell>
          <cell r="J3304">
            <v>24.75</v>
          </cell>
          <cell r="K3304">
            <v>16.85</v>
          </cell>
          <cell r="L3304" t="str">
            <v>68.08%</v>
          </cell>
          <cell r="M3304">
            <v>40116</v>
          </cell>
          <cell r="N3304" t="str">
            <v>其他家庭常备器械类</v>
          </cell>
          <cell r="O3304" t="str">
            <v>家庭常备器械</v>
          </cell>
          <cell r="P3304" t="str">
            <v>医疗器械</v>
          </cell>
          <cell r="Q3304">
            <v>6472</v>
          </cell>
          <cell r="R3304" t="str">
            <v>胡建梅</v>
          </cell>
          <cell r="S3304">
            <v>38348244</v>
          </cell>
          <cell r="T3304">
            <v>24.75</v>
          </cell>
          <cell r="U3304" t="str">
            <v>线下</v>
          </cell>
          <cell r="V3304">
            <v>7.9</v>
          </cell>
          <cell r="W3304">
            <v>20240324</v>
          </cell>
        </row>
        <row r="3305">
          <cell r="A3305">
            <v>45459.7458333333</v>
          </cell>
          <cell r="B3305">
            <v>58403021</v>
          </cell>
          <cell r="C3305">
            <v>104428</v>
          </cell>
          <cell r="D3305" t="str">
            <v>四川太极崇州市崇阳镇永康东路药店 </v>
          </cell>
          <cell r="E3305">
            <v>2505131</v>
          </cell>
          <cell r="F3305" t="str">
            <v>重组人源胶原蛋白修复敷料</v>
          </cell>
          <cell r="G3305" t="str">
            <v>F型 28g(23cmx21cm)x5袋 (枢颜)</v>
          </cell>
          <cell r="H3305" t="str">
            <v>盒</v>
          </cell>
          <cell r="I3305">
            <v>1</v>
          </cell>
          <cell r="J3305">
            <v>24.75</v>
          </cell>
          <cell r="K3305">
            <v>16.85</v>
          </cell>
          <cell r="L3305" t="str">
            <v>68.08%</v>
          </cell>
          <cell r="M3305">
            <v>40116</v>
          </cell>
          <cell r="N3305" t="str">
            <v>其他家庭常备器械类</v>
          </cell>
          <cell r="O3305" t="str">
            <v>家庭常备器械</v>
          </cell>
          <cell r="P3305" t="str">
            <v>医疗器械</v>
          </cell>
          <cell r="Q3305">
            <v>6472</v>
          </cell>
          <cell r="R3305" t="str">
            <v>胡建梅</v>
          </cell>
          <cell r="S3305">
            <v>38348244</v>
          </cell>
          <cell r="T3305">
            <v>24.75</v>
          </cell>
          <cell r="U3305" t="str">
            <v>线下</v>
          </cell>
          <cell r="V3305">
            <v>7.9</v>
          </cell>
          <cell r="W3305">
            <v>20240324</v>
          </cell>
        </row>
        <row r="3306">
          <cell r="A3306">
            <v>45459.7458333333</v>
          </cell>
          <cell r="B3306">
            <v>58403021</v>
          </cell>
          <cell r="C3306">
            <v>104428</v>
          </cell>
          <cell r="D3306" t="str">
            <v>四川太极崇州市崇阳镇永康东路药店 </v>
          </cell>
          <cell r="E3306">
            <v>2505131</v>
          </cell>
          <cell r="F3306" t="str">
            <v>重组人源胶原蛋白修复敷料</v>
          </cell>
          <cell r="G3306" t="str">
            <v>F型 28g(23cmx21cm)x5袋 (枢颜)</v>
          </cell>
          <cell r="H3306" t="str">
            <v>盒</v>
          </cell>
          <cell r="I3306">
            <v>1</v>
          </cell>
          <cell r="J3306">
            <v>24.75</v>
          </cell>
          <cell r="K3306">
            <v>16.85</v>
          </cell>
          <cell r="L3306" t="str">
            <v>68.08%</v>
          </cell>
          <cell r="M3306">
            <v>40116</v>
          </cell>
          <cell r="N3306" t="str">
            <v>其他家庭常备器械类</v>
          </cell>
          <cell r="O3306" t="str">
            <v>家庭常备器械</v>
          </cell>
          <cell r="P3306" t="str">
            <v>医疗器械</v>
          </cell>
          <cell r="Q3306">
            <v>6472</v>
          </cell>
          <cell r="R3306" t="str">
            <v>胡建梅</v>
          </cell>
          <cell r="S3306">
            <v>38348244</v>
          </cell>
          <cell r="T3306">
            <v>24.75</v>
          </cell>
          <cell r="U3306" t="str">
            <v>线下</v>
          </cell>
          <cell r="V3306">
            <v>7.9</v>
          </cell>
          <cell r="W3306">
            <v>20240324</v>
          </cell>
        </row>
        <row r="3307">
          <cell r="A3307">
            <v>45468.8645833333</v>
          </cell>
          <cell r="B3307">
            <v>58512458</v>
          </cell>
          <cell r="C3307">
            <v>104428</v>
          </cell>
          <cell r="D3307" t="str">
            <v>四川太极崇州市崇阳镇永康东路药店 </v>
          </cell>
          <cell r="E3307">
            <v>2507742</v>
          </cell>
          <cell r="F3307" t="str">
            <v>医用重组胶原蛋白修复液</v>
          </cell>
          <cell r="G3307" t="str">
            <v>4mlx3支(B型)</v>
          </cell>
          <cell r="H3307" t="str">
            <v>盒</v>
          </cell>
          <cell r="I3307">
            <v>1</v>
          </cell>
          <cell r="J3307">
            <v>84</v>
          </cell>
          <cell r="K3307">
            <v>44</v>
          </cell>
          <cell r="L3307" t="str">
            <v>52.38%</v>
          </cell>
          <cell r="M3307">
            <v>40116</v>
          </cell>
          <cell r="N3307" t="str">
            <v>其他家庭常备器械类</v>
          </cell>
          <cell r="O3307" t="str">
            <v>家庭常备器械</v>
          </cell>
          <cell r="P3307" t="str">
            <v>医疗器械</v>
          </cell>
          <cell r="Q3307">
            <v>15599</v>
          </cell>
          <cell r="R3307" t="str">
            <v>王莉</v>
          </cell>
          <cell r="S3307">
            <v>38654939</v>
          </cell>
          <cell r="T3307">
            <v>84</v>
          </cell>
          <cell r="U3307" t="str">
            <v>线下</v>
          </cell>
          <cell r="V3307">
            <v>40</v>
          </cell>
          <cell r="W3307">
            <v>240405</v>
          </cell>
        </row>
        <row r="3308">
          <cell r="A3308">
            <v>45468.8645833333</v>
          </cell>
          <cell r="B3308">
            <v>58512458</v>
          </cell>
          <cell r="C3308">
            <v>104428</v>
          </cell>
          <cell r="D3308" t="str">
            <v>四川太极崇州市崇阳镇永康东路药店 </v>
          </cell>
          <cell r="E3308">
            <v>2507742</v>
          </cell>
          <cell r="F3308" t="str">
            <v>医用重组胶原蛋白修复液</v>
          </cell>
          <cell r="G3308" t="str">
            <v>4mlx3支(B型)</v>
          </cell>
          <cell r="H3308" t="str">
            <v>盒</v>
          </cell>
          <cell r="I3308">
            <v>1</v>
          </cell>
          <cell r="J3308">
            <v>84</v>
          </cell>
          <cell r="K3308">
            <v>44</v>
          </cell>
          <cell r="L3308" t="str">
            <v>52.38%</v>
          </cell>
          <cell r="M3308">
            <v>40116</v>
          </cell>
          <cell r="N3308" t="str">
            <v>其他家庭常备器械类</v>
          </cell>
          <cell r="O3308" t="str">
            <v>家庭常备器械</v>
          </cell>
          <cell r="P3308" t="str">
            <v>医疗器械</v>
          </cell>
          <cell r="Q3308">
            <v>15599</v>
          </cell>
          <cell r="R3308" t="str">
            <v>王莉</v>
          </cell>
          <cell r="S3308">
            <v>38639713</v>
          </cell>
          <cell r="T3308">
            <v>84</v>
          </cell>
          <cell r="U3308" t="str">
            <v>线下</v>
          </cell>
          <cell r="V3308">
            <v>40</v>
          </cell>
          <cell r="W3308">
            <v>240405</v>
          </cell>
        </row>
        <row r="3309">
          <cell r="A3309">
            <v>45470.8722222222</v>
          </cell>
          <cell r="B3309">
            <v>58533216</v>
          </cell>
          <cell r="C3309">
            <v>104428</v>
          </cell>
          <cell r="D3309" t="str">
            <v>四川太极崇州市崇阳镇永康东路药店 </v>
          </cell>
          <cell r="E3309">
            <v>2505131</v>
          </cell>
          <cell r="F3309" t="str">
            <v>重组人源胶原蛋白修复敷料</v>
          </cell>
          <cell r="G3309" t="str">
            <v>F型 28g(23cmx21cm)x5袋 (枢颜)</v>
          </cell>
          <cell r="H3309" t="str">
            <v>盒</v>
          </cell>
          <cell r="I3309">
            <v>1</v>
          </cell>
          <cell r="J3309">
            <v>24.75</v>
          </cell>
          <cell r="K3309">
            <v>16.85</v>
          </cell>
          <cell r="L3309" t="str">
            <v>68.08%</v>
          </cell>
          <cell r="M3309">
            <v>40116</v>
          </cell>
          <cell r="N3309" t="str">
            <v>其他家庭常备器械类</v>
          </cell>
          <cell r="O3309" t="str">
            <v>家庭常备器械</v>
          </cell>
          <cell r="P3309" t="str">
            <v>医疗器械</v>
          </cell>
          <cell r="Q3309">
            <v>15599</v>
          </cell>
          <cell r="R3309" t="str">
            <v>王莉</v>
          </cell>
          <cell r="S3309">
            <v>38348244</v>
          </cell>
          <cell r="T3309">
            <v>24.75</v>
          </cell>
          <cell r="U3309" t="str">
            <v>线下</v>
          </cell>
          <cell r="V3309">
            <v>7.9</v>
          </cell>
          <cell r="W3309">
            <v>20240324</v>
          </cell>
        </row>
        <row r="3310">
          <cell r="A3310">
            <v>45470.8722222222</v>
          </cell>
          <cell r="B3310">
            <v>58533216</v>
          </cell>
          <cell r="C3310">
            <v>104428</v>
          </cell>
          <cell r="D3310" t="str">
            <v>四川太极崇州市崇阳镇永康东路药店 </v>
          </cell>
          <cell r="E3310">
            <v>2505131</v>
          </cell>
          <cell r="F3310" t="str">
            <v>重组人源胶原蛋白修复敷料</v>
          </cell>
          <cell r="G3310" t="str">
            <v>F型 28g(23cmx21cm)x5袋 (枢颜)</v>
          </cell>
          <cell r="H3310" t="str">
            <v>盒</v>
          </cell>
          <cell r="I3310">
            <v>1</v>
          </cell>
          <cell r="J3310">
            <v>24.75</v>
          </cell>
          <cell r="K3310">
            <v>16.85</v>
          </cell>
          <cell r="L3310" t="str">
            <v>68.08%</v>
          </cell>
          <cell r="M3310">
            <v>40116</v>
          </cell>
          <cell r="N3310" t="str">
            <v>其他家庭常备器械类</v>
          </cell>
          <cell r="O3310" t="str">
            <v>家庭常备器械</v>
          </cell>
          <cell r="P3310" t="str">
            <v>医疗器械</v>
          </cell>
          <cell r="Q3310">
            <v>15599</v>
          </cell>
          <cell r="R3310" t="str">
            <v>王莉</v>
          </cell>
          <cell r="S3310">
            <v>38348266</v>
          </cell>
          <cell r="T3310">
            <v>24.75</v>
          </cell>
          <cell r="U3310" t="str">
            <v>线下</v>
          </cell>
          <cell r="V3310">
            <v>7.9</v>
          </cell>
          <cell r="W3310">
            <v>20240324</v>
          </cell>
        </row>
        <row r="3311">
          <cell r="A3311">
            <v>45470.8722222222</v>
          </cell>
          <cell r="B3311">
            <v>58533216</v>
          </cell>
          <cell r="C3311">
            <v>104428</v>
          </cell>
          <cell r="D3311" t="str">
            <v>四川太极崇州市崇阳镇永康东路药店 </v>
          </cell>
          <cell r="E3311">
            <v>2505131</v>
          </cell>
          <cell r="F3311" t="str">
            <v>重组人源胶原蛋白修复敷料</v>
          </cell>
          <cell r="G3311" t="str">
            <v>F型 28g(23cmx21cm)x5袋 (枢颜)</v>
          </cell>
          <cell r="H3311" t="str">
            <v>盒</v>
          </cell>
          <cell r="I3311">
            <v>1</v>
          </cell>
          <cell r="J3311">
            <v>24.75</v>
          </cell>
          <cell r="K3311">
            <v>16.85</v>
          </cell>
          <cell r="L3311" t="str">
            <v>68.08%</v>
          </cell>
          <cell r="M3311">
            <v>40116</v>
          </cell>
          <cell r="N3311" t="str">
            <v>其他家庭常备器械类</v>
          </cell>
          <cell r="O3311" t="str">
            <v>家庭常备器械</v>
          </cell>
          <cell r="P3311" t="str">
            <v>医疗器械</v>
          </cell>
          <cell r="Q3311">
            <v>15599</v>
          </cell>
          <cell r="R3311" t="str">
            <v>王莉</v>
          </cell>
          <cell r="S3311">
            <v>38348244</v>
          </cell>
          <cell r="T3311">
            <v>24.75</v>
          </cell>
          <cell r="U3311" t="str">
            <v>线下</v>
          </cell>
          <cell r="V3311">
            <v>7.9</v>
          </cell>
          <cell r="W3311">
            <v>20240324</v>
          </cell>
        </row>
        <row r="3312">
          <cell r="A3312">
            <v>45470.8722222222</v>
          </cell>
          <cell r="B3312">
            <v>58533216</v>
          </cell>
          <cell r="C3312">
            <v>104428</v>
          </cell>
          <cell r="D3312" t="str">
            <v>四川太极崇州市崇阳镇永康东路药店 </v>
          </cell>
          <cell r="E3312">
            <v>2505131</v>
          </cell>
          <cell r="F3312" t="str">
            <v>重组人源胶原蛋白修复敷料</v>
          </cell>
          <cell r="G3312" t="str">
            <v>F型 28g(23cmx21cm)x5袋 (枢颜)</v>
          </cell>
          <cell r="H3312" t="str">
            <v>盒</v>
          </cell>
          <cell r="I3312">
            <v>1</v>
          </cell>
          <cell r="J3312">
            <v>24.75</v>
          </cell>
          <cell r="K3312">
            <v>16.85</v>
          </cell>
          <cell r="L3312" t="str">
            <v>68.08%</v>
          </cell>
          <cell r="M3312">
            <v>40116</v>
          </cell>
          <cell r="N3312" t="str">
            <v>其他家庭常备器械类</v>
          </cell>
          <cell r="O3312" t="str">
            <v>家庭常备器械</v>
          </cell>
          <cell r="P3312" t="str">
            <v>医疗器械</v>
          </cell>
          <cell r="Q3312">
            <v>15599</v>
          </cell>
          <cell r="R3312" t="str">
            <v>王莉</v>
          </cell>
          <cell r="S3312">
            <v>38348266</v>
          </cell>
          <cell r="T3312">
            <v>24.75</v>
          </cell>
          <cell r="U3312" t="str">
            <v>线下</v>
          </cell>
          <cell r="V3312">
            <v>7.9</v>
          </cell>
          <cell r="W3312">
            <v>20240324</v>
          </cell>
        </row>
        <row r="3313">
          <cell r="A3313">
            <v>45445.7840277778</v>
          </cell>
          <cell r="B3313">
            <v>58241258</v>
          </cell>
          <cell r="C3313">
            <v>104429</v>
          </cell>
          <cell r="D3313" t="str">
            <v>四川太极武侯区大华街药店</v>
          </cell>
          <cell r="E3313">
            <v>2505130</v>
          </cell>
          <cell r="F3313" t="str">
            <v>重组人源胶原蛋白修复敷料</v>
          </cell>
          <cell r="G3313" t="str">
            <v>X型 4gx3支</v>
          </cell>
          <cell r="H3313" t="str">
            <v>盒</v>
          </cell>
          <cell r="I3313">
            <v>2</v>
          </cell>
          <cell r="J3313">
            <v>168</v>
          </cell>
          <cell r="K3313">
            <v>127.6</v>
          </cell>
          <cell r="L3313" t="str">
            <v>75.95%</v>
          </cell>
          <cell r="M3313">
            <v>40116</v>
          </cell>
          <cell r="N3313" t="str">
            <v>其他家庭常备器械类</v>
          </cell>
          <cell r="O3313" t="str">
            <v>家庭常备器械</v>
          </cell>
          <cell r="P3313" t="str">
            <v>医疗器械</v>
          </cell>
          <cell r="Q3313">
            <v>14399</v>
          </cell>
          <cell r="R3313" t="str">
            <v>黎丹</v>
          </cell>
          <cell r="S3313">
            <v>38055669</v>
          </cell>
          <cell r="T3313">
            <v>84</v>
          </cell>
          <cell r="U3313" t="str">
            <v>线下</v>
          </cell>
          <cell r="V3313">
            <v>20.2</v>
          </cell>
          <cell r="W3313">
            <v>20240105</v>
          </cell>
        </row>
        <row r="3314">
          <cell r="A3314">
            <v>45448.8763888889</v>
          </cell>
          <cell r="B3314">
            <v>58277443</v>
          </cell>
          <cell r="C3314">
            <v>104429</v>
          </cell>
          <cell r="D3314" t="str">
            <v>四川太极武侯区大华街药店</v>
          </cell>
          <cell r="E3314">
            <v>2506774</v>
          </cell>
          <cell r="F3314" t="str">
            <v>医用重组胶原蛋白修复贴</v>
          </cell>
          <cell r="G3314" t="str">
            <v>28g(23cmx21cm）x5袋</v>
          </cell>
          <cell r="H3314" t="str">
            <v>盒</v>
          </cell>
          <cell r="I3314">
            <v>1</v>
          </cell>
          <cell r="J3314">
            <v>25</v>
          </cell>
          <cell r="K3314">
            <v>17.1</v>
          </cell>
          <cell r="L3314" t="str">
            <v>68.4%</v>
          </cell>
          <cell r="M3314">
            <v>40116</v>
          </cell>
          <cell r="N3314" t="str">
            <v>其他家庭常备器械类</v>
          </cell>
          <cell r="O3314" t="str">
            <v>家庭常备器械</v>
          </cell>
          <cell r="P3314" t="str">
            <v>医疗器械</v>
          </cell>
          <cell r="Q3314">
            <v>14399</v>
          </cell>
          <cell r="R3314" t="str">
            <v>黎丹</v>
          </cell>
          <cell r="S3314">
            <v>38644789</v>
          </cell>
          <cell r="T3314">
            <v>25</v>
          </cell>
          <cell r="U3314" t="str">
            <v>线下</v>
          </cell>
          <cell r="V3314">
            <v>7.9</v>
          </cell>
          <cell r="W3314">
            <v>240434</v>
          </cell>
        </row>
        <row r="3315">
          <cell r="A3315">
            <v>45448.8763888889</v>
          </cell>
          <cell r="B3315">
            <v>58277443</v>
          </cell>
          <cell r="C3315">
            <v>104429</v>
          </cell>
          <cell r="D3315" t="str">
            <v>四川太极武侯区大华街药店</v>
          </cell>
          <cell r="E3315">
            <v>2506774</v>
          </cell>
          <cell r="F3315" t="str">
            <v>医用重组胶原蛋白修复贴</v>
          </cell>
          <cell r="G3315" t="str">
            <v>28g(23cmx21cm）x5袋</v>
          </cell>
          <cell r="H3315" t="str">
            <v>盒</v>
          </cell>
          <cell r="I3315">
            <v>1</v>
          </cell>
          <cell r="J3315">
            <v>25</v>
          </cell>
          <cell r="K3315">
            <v>17.1</v>
          </cell>
          <cell r="L3315" t="str">
            <v>68.4%</v>
          </cell>
          <cell r="M3315">
            <v>40116</v>
          </cell>
          <cell r="N3315" t="str">
            <v>其他家庭常备器械类</v>
          </cell>
          <cell r="O3315" t="str">
            <v>家庭常备器械</v>
          </cell>
          <cell r="P3315" t="str">
            <v>医疗器械</v>
          </cell>
          <cell r="Q3315">
            <v>14399</v>
          </cell>
          <cell r="R3315" t="str">
            <v>黎丹</v>
          </cell>
          <cell r="S3315">
            <v>38644789</v>
          </cell>
          <cell r="T3315">
            <v>25</v>
          </cell>
          <cell r="U3315" t="str">
            <v>线下</v>
          </cell>
          <cell r="V3315">
            <v>7.9</v>
          </cell>
          <cell r="W3315">
            <v>240434</v>
          </cell>
        </row>
        <row r="3316">
          <cell r="A3316">
            <v>45448.8763888889</v>
          </cell>
          <cell r="B3316">
            <v>58277443</v>
          </cell>
          <cell r="C3316">
            <v>104429</v>
          </cell>
          <cell r="D3316" t="str">
            <v>四川太极武侯区大华街药店</v>
          </cell>
          <cell r="E3316">
            <v>2506774</v>
          </cell>
          <cell r="F3316" t="str">
            <v>医用重组胶原蛋白修复贴</v>
          </cell>
          <cell r="G3316" t="str">
            <v>28g(23cmx21cm）x5袋</v>
          </cell>
          <cell r="H3316" t="str">
            <v>盒</v>
          </cell>
          <cell r="I3316">
            <v>1</v>
          </cell>
          <cell r="J3316">
            <v>25</v>
          </cell>
          <cell r="K3316">
            <v>17.1</v>
          </cell>
          <cell r="L3316" t="str">
            <v>68.4%</v>
          </cell>
          <cell r="M3316">
            <v>40116</v>
          </cell>
          <cell r="N3316" t="str">
            <v>其他家庭常备器械类</v>
          </cell>
          <cell r="O3316" t="str">
            <v>家庭常备器械</v>
          </cell>
          <cell r="P3316" t="str">
            <v>医疗器械</v>
          </cell>
          <cell r="Q3316">
            <v>14399</v>
          </cell>
          <cell r="R3316" t="str">
            <v>黎丹</v>
          </cell>
          <cell r="S3316">
            <v>38644789</v>
          </cell>
          <cell r="T3316">
            <v>25</v>
          </cell>
          <cell r="U3316" t="str">
            <v>线下</v>
          </cell>
          <cell r="V3316">
            <v>7.9</v>
          </cell>
          <cell r="W3316">
            <v>240434</v>
          </cell>
        </row>
        <row r="3317">
          <cell r="A3317">
            <v>45448.8763888889</v>
          </cell>
          <cell r="B3317">
            <v>58277443</v>
          </cell>
          <cell r="C3317">
            <v>104429</v>
          </cell>
          <cell r="D3317" t="str">
            <v>四川太极武侯区大华街药店</v>
          </cell>
          <cell r="E3317">
            <v>2506774</v>
          </cell>
          <cell r="F3317" t="str">
            <v>医用重组胶原蛋白修复贴</v>
          </cell>
          <cell r="G3317" t="str">
            <v>28g(23cmx21cm）x5袋</v>
          </cell>
          <cell r="H3317" t="str">
            <v>盒</v>
          </cell>
          <cell r="I3317">
            <v>1</v>
          </cell>
          <cell r="J3317">
            <v>24</v>
          </cell>
          <cell r="K3317">
            <v>16.1</v>
          </cell>
          <cell r="L3317" t="str">
            <v>67.08%</v>
          </cell>
          <cell r="M3317">
            <v>40116</v>
          </cell>
          <cell r="N3317" t="str">
            <v>其他家庭常备器械类</v>
          </cell>
          <cell r="O3317" t="str">
            <v>家庭常备器械</v>
          </cell>
          <cell r="P3317" t="str">
            <v>医疗器械</v>
          </cell>
          <cell r="Q3317">
            <v>14399</v>
          </cell>
          <cell r="R3317" t="str">
            <v>黎丹</v>
          </cell>
          <cell r="S3317">
            <v>38644789</v>
          </cell>
          <cell r="T3317">
            <v>24</v>
          </cell>
          <cell r="U3317" t="str">
            <v>线下</v>
          </cell>
          <cell r="V3317">
            <v>7.9</v>
          </cell>
          <cell r="W3317">
            <v>240434</v>
          </cell>
        </row>
        <row r="3318">
          <cell r="A3318">
            <v>45452.8979166667</v>
          </cell>
          <cell r="B3318">
            <v>58320684</v>
          </cell>
          <cell r="C3318">
            <v>104429</v>
          </cell>
          <cell r="D3318" t="str">
            <v>四川太极武侯区大华街药店</v>
          </cell>
          <cell r="E3318">
            <v>2505131</v>
          </cell>
          <cell r="F3318" t="str">
            <v>重组人源胶原蛋白修复敷料</v>
          </cell>
          <cell r="G3318" t="str">
            <v>F型 28g(23cmx21cm)x5袋 (枢颜)</v>
          </cell>
          <cell r="H3318" t="str">
            <v>盒</v>
          </cell>
          <cell r="I3318">
            <v>1</v>
          </cell>
          <cell r="J3318">
            <v>24.75</v>
          </cell>
          <cell r="K3318">
            <v>16.85</v>
          </cell>
          <cell r="L3318" t="str">
            <v>68.08%</v>
          </cell>
          <cell r="M3318">
            <v>40116</v>
          </cell>
          <cell r="N3318" t="str">
            <v>其他家庭常备器械类</v>
          </cell>
          <cell r="O3318" t="str">
            <v>家庭常备器械</v>
          </cell>
          <cell r="P3318" t="str">
            <v>医疗器械</v>
          </cell>
          <cell r="Q3318">
            <v>14399</v>
          </cell>
          <cell r="R3318" t="str">
            <v>黎丹</v>
          </cell>
          <cell r="S3318">
            <v>38450509</v>
          </cell>
          <cell r="T3318">
            <v>24.75</v>
          </cell>
          <cell r="U3318" t="str">
            <v>线下</v>
          </cell>
          <cell r="V3318">
            <v>7.9</v>
          </cell>
          <cell r="W3318">
            <v>20240325</v>
          </cell>
        </row>
        <row r="3319">
          <cell r="A3319">
            <v>45452.8979166667</v>
          </cell>
          <cell r="B3319">
            <v>58320684</v>
          </cell>
          <cell r="C3319">
            <v>104429</v>
          </cell>
          <cell r="D3319" t="str">
            <v>四川太极武侯区大华街药店</v>
          </cell>
          <cell r="E3319">
            <v>2505131</v>
          </cell>
          <cell r="F3319" t="str">
            <v>重组人源胶原蛋白修复敷料</v>
          </cell>
          <cell r="G3319" t="str">
            <v>F型 28g(23cmx21cm)x5袋 (枢颜)</v>
          </cell>
          <cell r="H3319" t="str">
            <v>盒</v>
          </cell>
          <cell r="I3319">
            <v>1</v>
          </cell>
          <cell r="J3319">
            <v>24.75</v>
          </cell>
          <cell r="K3319">
            <v>16.85</v>
          </cell>
          <cell r="L3319" t="str">
            <v>68.08%</v>
          </cell>
          <cell r="M3319">
            <v>40116</v>
          </cell>
          <cell r="N3319" t="str">
            <v>其他家庭常备器械类</v>
          </cell>
          <cell r="O3319" t="str">
            <v>家庭常备器械</v>
          </cell>
          <cell r="P3319" t="str">
            <v>医疗器械</v>
          </cell>
          <cell r="Q3319">
            <v>14399</v>
          </cell>
          <cell r="R3319" t="str">
            <v>黎丹</v>
          </cell>
          <cell r="S3319">
            <v>38593091</v>
          </cell>
          <cell r="T3319">
            <v>24.75</v>
          </cell>
          <cell r="U3319" t="str">
            <v>线下</v>
          </cell>
          <cell r="V3319">
            <v>7.9</v>
          </cell>
          <cell r="W3319">
            <v>20240326</v>
          </cell>
        </row>
        <row r="3320">
          <cell r="A3320">
            <v>45452.8979166667</v>
          </cell>
          <cell r="B3320">
            <v>58320684</v>
          </cell>
          <cell r="C3320">
            <v>104429</v>
          </cell>
          <cell r="D3320" t="str">
            <v>四川太极武侯区大华街药店</v>
          </cell>
          <cell r="E3320">
            <v>2505131</v>
          </cell>
          <cell r="F3320" t="str">
            <v>重组人源胶原蛋白修复敷料</v>
          </cell>
          <cell r="G3320" t="str">
            <v>F型 28g(23cmx21cm)x5袋 (枢颜)</v>
          </cell>
          <cell r="H3320" t="str">
            <v>盒</v>
          </cell>
          <cell r="I3320">
            <v>1</v>
          </cell>
          <cell r="J3320">
            <v>24.75</v>
          </cell>
          <cell r="K3320">
            <v>16.85</v>
          </cell>
          <cell r="L3320" t="str">
            <v>68.08%</v>
          </cell>
          <cell r="M3320">
            <v>40116</v>
          </cell>
          <cell r="N3320" t="str">
            <v>其他家庭常备器械类</v>
          </cell>
          <cell r="O3320" t="str">
            <v>家庭常备器械</v>
          </cell>
          <cell r="P3320" t="str">
            <v>医疗器械</v>
          </cell>
          <cell r="Q3320">
            <v>14399</v>
          </cell>
          <cell r="R3320" t="str">
            <v>黎丹</v>
          </cell>
          <cell r="S3320">
            <v>38567088</v>
          </cell>
          <cell r="T3320">
            <v>24.75</v>
          </cell>
          <cell r="U3320" t="str">
            <v>线下</v>
          </cell>
          <cell r="V3320">
            <v>7.9</v>
          </cell>
          <cell r="W3320">
            <v>20240326</v>
          </cell>
        </row>
        <row r="3321">
          <cell r="A3321">
            <v>45452.8979166667</v>
          </cell>
          <cell r="B3321">
            <v>58320684</v>
          </cell>
          <cell r="C3321">
            <v>104429</v>
          </cell>
          <cell r="D3321" t="str">
            <v>四川太极武侯区大华街药店</v>
          </cell>
          <cell r="E3321">
            <v>2505131</v>
          </cell>
          <cell r="F3321" t="str">
            <v>重组人源胶原蛋白修复敷料</v>
          </cell>
          <cell r="G3321" t="str">
            <v>F型 28g(23cmx21cm)x5袋 (枢颜)</v>
          </cell>
          <cell r="H3321" t="str">
            <v>盒</v>
          </cell>
          <cell r="I3321">
            <v>1</v>
          </cell>
          <cell r="J3321">
            <v>24.75</v>
          </cell>
          <cell r="K3321">
            <v>16.85</v>
          </cell>
          <cell r="L3321" t="str">
            <v>68.08%</v>
          </cell>
          <cell r="M3321">
            <v>40116</v>
          </cell>
          <cell r="N3321" t="str">
            <v>其他家庭常备器械类</v>
          </cell>
          <cell r="O3321" t="str">
            <v>家庭常备器械</v>
          </cell>
          <cell r="P3321" t="str">
            <v>医疗器械</v>
          </cell>
          <cell r="Q3321">
            <v>14399</v>
          </cell>
          <cell r="R3321" t="str">
            <v>黎丹</v>
          </cell>
          <cell r="S3321">
            <v>38515011</v>
          </cell>
          <cell r="T3321">
            <v>24.75</v>
          </cell>
          <cell r="U3321" t="str">
            <v>线下</v>
          </cell>
          <cell r="V3321">
            <v>7.9</v>
          </cell>
          <cell r="W3321">
            <v>20240325</v>
          </cell>
        </row>
        <row r="3322">
          <cell r="A3322">
            <v>45452.9152777778</v>
          </cell>
          <cell r="B3322">
            <v>58321012</v>
          </cell>
          <cell r="C3322">
            <v>104429</v>
          </cell>
          <cell r="D3322" t="str">
            <v>四川太极武侯区大华街药店</v>
          </cell>
          <cell r="E3322">
            <v>2505131</v>
          </cell>
          <cell r="F3322" t="str">
            <v>重组人源胶原蛋白修复敷料</v>
          </cell>
          <cell r="G3322" t="str">
            <v>F型 28g(23cmx21cm)x5袋 (枢颜)</v>
          </cell>
          <cell r="H3322" t="str">
            <v>盒</v>
          </cell>
          <cell r="I3322">
            <v>1</v>
          </cell>
          <cell r="J3322">
            <v>24.75</v>
          </cell>
          <cell r="K3322">
            <v>16.85</v>
          </cell>
          <cell r="L3322" t="str">
            <v>68.08%</v>
          </cell>
          <cell r="M3322">
            <v>40116</v>
          </cell>
          <cell r="N3322" t="str">
            <v>其他家庭常备器械类</v>
          </cell>
          <cell r="O3322" t="str">
            <v>家庭常备器械</v>
          </cell>
          <cell r="P3322" t="str">
            <v>医疗器械</v>
          </cell>
          <cell r="Q3322">
            <v>14399</v>
          </cell>
          <cell r="R3322" t="str">
            <v>黎丹</v>
          </cell>
          <cell r="S3322">
            <v>38340850</v>
          </cell>
          <cell r="T3322">
            <v>24.75</v>
          </cell>
          <cell r="U3322" t="str">
            <v>线下</v>
          </cell>
          <cell r="V3322">
            <v>7.9</v>
          </cell>
          <cell r="W3322">
            <v>20240324</v>
          </cell>
        </row>
        <row r="3323">
          <cell r="A3323">
            <v>45452.9152777778</v>
          </cell>
          <cell r="B3323">
            <v>58321012</v>
          </cell>
          <cell r="C3323">
            <v>104429</v>
          </cell>
          <cell r="D3323" t="str">
            <v>四川太极武侯区大华街药店</v>
          </cell>
          <cell r="E3323">
            <v>2506774</v>
          </cell>
          <cell r="F3323" t="str">
            <v>医用重组胶原蛋白修复贴</v>
          </cell>
          <cell r="G3323" t="str">
            <v>28g(23cmx21cm）x5袋</v>
          </cell>
          <cell r="H3323" t="str">
            <v>盒</v>
          </cell>
          <cell r="I3323">
            <v>1</v>
          </cell>
          <cell r="J3323">
            <v>25</v>
          </cell>
          <cell r="K3323">
            <v>17.1</v>
          </cell>
          <cell r="L3323" t="str">
            <v>68.4%</v>
          </cell>
          <cell r="M3323">
            <v>40116</v>
          </cell>
          <cell r="N3323" t="str">
            <v>其他家庭常备器械类</v>
          </cell>
          <cell r="O3323" t="str">
            <v>家庭常备器械</v>
          </cell>
          <cell r="P3323" t="str">
            <v>医疗器械</v>
          </cell>
          <cell r="Q3323">
            <v>14399</v>
          </cell>
          <cell r="R3323" t="str">
            <v>黎丹</v>
          </cell>
          <cell r="S3323">
            <v>38644789</v>
          </cell>
          <cell r="T3323">
            <v>25</v>
          </cell>
          <cell r="U3323" t="str">
            <v>线下</v>
          </cell>
          <cell r="V3323">
            <v>7.9</v>
          </cell>
          <cell r="W3323">
            <v>240434</v>
          </cell>
        </row>
        <row r="3324">
          <cell r="A3324">
            <v>45452.9152777778</v>
          </cell>
          <cell r="B3324">
            <v>58321012</v>
          </cell>
          <cell r="C3324">
            <v>104429</v>
          </cell>
          <cell r="D3324" t="str">
            <v>四川太极武侯区大华街药店</v>
          </cell>
          <cell r="E3324">
            <v>2505131</v>
          </cell>
          <cell r="F3324" t="str">
            <v>重组人源胶原蛋白修复敷料</v>
          </cell>
          <cell r="G3324" t="str">
            <v>F型 28g(23cmx21cm)x5袋 (枢颜)</v>
          </cell>
          <cell r="H3324" t="str">
            <v>盒</v>
          </cell>
          <cell r="I3324">
            <v>1</v>
          </cell>
          <cell r="J3324">
            <v>24.75</v>
          </cell>
          <cell r="K3324">
            <v>16.85</v>
          </cell>
          <cell r="L3324" t="str">
            <v>68.08%</v>
          </cell>
          <cell r="M3324">
            <v>40116</v>
          </cell>
          <cell r="N3324" t="str">
            <v>其他家庭常备器械类</v>
          </cell>
          <cell r="O3324" t="str">
            <v>家庭常备器械</v>
          </cell>
          <cell r="P3324" t="str">
            <v>医疗器械</v>
          </cell>
          <cell r="Q3324">
            <v>14399</v>
          </cell>
          <cell r="R3324" t="str">
            <v>黎丹</v>
          </cell>
          <cell r="S3324">
            <v>38340850</v>
          </cell>
          <cell r="T3324">
            <v>24.75</v>
          </cell>
          <cell r="U3324" t="str">
            <v>线下</v>
          </cell>
          <cell r="V3324">
            <v>7.9</v>
          </cell>
          <cell r="W3324">
            <v>20240324</v>
          </cell>
        </row>
        <row r="3325">
          <cell r="A3325">
            <v>45452.9152777778</v>
          </cell>
          <cell r="B3325">
            <v>58321012</v>
          </cell>
          <cell r="C3325">
            <v>104429</v>
          </cell>
          <cell r="D3325" t="str">
            <v>四川太极武侯区大华街药店</v>
          </cell>
          <cell r="E3325">
            <v>2505131</v>
          </cell>
          <cell r="F3325" t="str">
            <v>重组人源胶原蛋白修复敷料</v>
          </cell>
          <cell r="G3325" t="str">
            <v>F型 28g(23cmx21cm)x5袋 (枢颜)</v>
          </cell>
          <cell r="H3325" t="str">
            <v>盒</v>
          </cell>
          <cell r="I3325">
            <v>1</v>
          </cell>
          <cell r="J3325">
            <v>24.75</v>
          </cell>
          <cell r="K3325">
            <v>16.85</v>
          </cell>
          <cell r="L3325" t="str">
            <v>68.08%</v>
          </cell>
          <cell r="M3325">
            <v>40116</v>
          </cell>
          <cell r="N3325" t="str">
            <v>其他家庭常备器械类</v>
          </cell>
          <cell r="O3325" t="str">
            <v>家庭常备器械</v>
          </cell>
          <cell r="P3325" t="str">
            <v>医疗器械</v>
          </cell>
          <cell r="Q3325">
            <v>14399</v>
          </cell>
          <cell r="R3325" t="str">
            <v>黎丹</v>
          </cell>
          <cell r="S3325">
            <v>38340850</v>
          </cell>
          <cell r="T3325">
            <v>24.75</v>
          </cell>
          <cell r="U3325" t="str">
            <v>线下</v>
          </cell>
          <cell r="V3325">
            <v>7.9</v>
          </cell>
          <cell r="W3325">
            <v>20240324</v>
          </cell>
        </row>
        <row r="3326">
          <cell r="A3326">
            <v>45452.9152777778</v>
          </cell>
          <cell r="B3326">
            <v>58321012</v>
          </cell>
          <cell r="C3326">
            <v>104429</v>
          </cell>
          <cell r="D3326" t="str">
            <v>四川太极武侯区大华街药店</v>
          </cell>
          <cell r="E3326">
            <v>2506774</v>
          </cell>
          <cell r="F3326" t="str">
            <v>医用重组胶原蛋白修复贴</v>
          </cell>
          <cell r="G3326" t="str">
            <v>28g(23cmx21cm）x5袋</v>
          </cell>
          <cell r="H3326" t="str">
            <v>盒</v>
          </cell>
          <cell r="I3326">
            <v>1</v>
          </cell>
          <cell r="J3326">
            <v>25</v>
          </cell>
          <cell r="K3326">
            <v>17.1</v>
          </cell>
          <cell r="L3326" t="str">
            <v>68.4%</v>
          </cell>
          <cell r="M3326">
            <v>40116</v>
          </cell>
          <cell r="N3326" t="str">
            <v>其他家庭常备器械类</v>
          </cell>
          <cell r="O3326" t="str">
            <v>家庭常备器械</v>
          </cell>
          <cell r="P3326" t="str">
            <v>医疗器械</v>
          </cell>
          <cell r="Q3326">
            <v>14399</v>
          </cell>
          <cell r="R3326" t="str">
            <v>黎丹</v>
          </cell>
          <cell r="S3326">
            <v>38644789</v>
          </cell>
          <cell r="T3326">
            <v>25</v>
          </cell>
          <cell r="U3326" t="str">
            <v>线下</v>
          </cell>
          <cell r="V3326">
            <v>7.9</v>
          </cell>
          <cell r="W3326">
            <v>240434</v>
          </cell>
        </row>
        <row r="3327">
          <cell r="A3327">
            <v>45452.9152777778</v>
          </cell>
          <cell r="B3327">
            <v>58321012</v>
          </cell>
          <cell r="C3327">
            <v>104429</v>
          </cell>
          <cell r="D3327" t="str">
            <v>四川太极武侯区大华街药店</v>
          </cell>
          <cell r="E3327">
            <v>2506774</v>
          </cell>
          <cell r="F3327" t="str">
            <v>医用重组胶原蛋白修复贴</v>
          </cell>
          <cell r="G3327" t="str">
            <v>28g(23cmx21cm）x5袋</v>
          </cell>
          <cell r="H3327" t="str">
            <v>盒</v>
          </cell>
          <cell r="I3327">
            <v>1</v>
          </cell>
          <cell r="J3327">
            <v>24</v>
          </cell>
          <cell r="K3327">
            <v>16.1</v>
          </cell>
          <cell r="L3327" t="str">
            <v>67.08%</v>
          </cell>
          <cell r="M3327">
            <v>40116</v>
          </cell>
          <cell r="N3327" t="str">
            <v>其他家庭常备器械类</v>
          </cell>
          <cell r="O3327" t="str">
            <v>家庭常备器械</v>
          </cell>
          <cell r="P3327" t="str">
            <v>医疗器械</v>
          </cell>
          <cell r="Q3327">
            <v>14399</v>
          </cell>
          <cell r="R3327" t="str">
            <v>黎丹</v>
          </cell>
          <cell r="S3327">
            <v>38644789</v>
          </cell>
          <cell r="T3327">
            <v>24</v>
          </cell>
          <cell r="U3327" t="str">
            <v>线下</v>
          </cell>
          <cell r="V3327">
            <v>7.9</v>
          </cell>
          <cell r="W3327">
            <v>240434</v>
          </cell>
        </row>
        <row r="3328">
          <cell r="A3328">
            <v>45452.9152777778</v>
          </cell>
          <cell r="B3328">
            <v>58321012</v>
          </cell>
          <cell r="C3328">
            <v>104429</v>
          </cell>
          <cell r="D3328" t="str">
            <v>四川太极武侯区大华街药店</v>
          </cell>
          <cell r="E3328">
            <v>2506774</v>
          </cell>
          <cell r="F3328" t="str">
            <v>医用重组胶原蛋白修复贴</v>
          </cell>
          <cell r="G3328" t="str">
            <v>28g(23cmx21cm）x5袋</v>
          </cell>
          <cell r="H3328" t="str">
            <v>盒</v>
          </cell>
          <cell r="I3328">
            <v>1</v>
          </cell>
          <cell r="J3328">
            <v>25</v>
          </cell>
          <cell r="K3328">
            <v>17.1</v>
          </cell>
          <cell r="L3328" t="str">
            <v>68.4%</v>
          </cell>
          <cell r="M3328">
            <v>40116</v>
          </cell>
          <cell r="N3328" t="str">
            <v>其他家庭常备器械类</v>
          </cell>
          <cell r="O3328" t="str">
            <v>家庭常备器械</v>
          </cell>
          <cell r="P3328" t="str">
            <v>医疗器械</v>
          </cell>
          <cell r="Q3328">
            <v>14399</v>
          </cell>
          <cell r="R3328" t="str">
            <v>黎丹</v>
          </cell>
          <cell r="S3328">
            <v>38644789</v>
          </cell>
          <cell r="T3328">
            <v>25</v>
          </cell>
          <cell r="U3328" t="str">
            <v>线下</v>
          </cell>
          <cell r="V3328">
            <v>7.9</v>
          </cell>
          <cell r="W3328">
            <v>240434</v>
          </cell>
        </row>
        <row r="3329">
          <cell r="A3329">
            <v>45452.9152777778</v>
          </cell>
          <cell r="B3329">
            <v>58321012</v>
          </cell>
          <cell r="C3329">
            <v>104429</v>
          </cell>
          <cell r="D3329" t="str">
            <v>四川太极武侯区大华街药店</v>
          </cell>
          <cell r="E3329">
            <v>2505131</v>
          </cell>
          <cell r="F3329" t="str">
            <v>重组人源胶原蛋白修复敷料</v>
          </cell>
          <cell r="G3329" t="str">
            <v>F型 28g(23cmx21cm)x5袋 (枢颜)</v>
          </cell>
          <cell r="H3329" t="str">
            <v>盒</v>
          </cell>
          <cell r="I3329">
            <v>1</v>
          </cell>
          <cell r="J3329">
            <v>24.75</v>
          </cell>
          <cell r="K3329">
            <v>16.85</v>
          </cell>
          <cell r="L3329" t="str">
            <v>68.08%</v>
          </cell>
          <cell r="M3329">
            <v>40116</v>
          </cell>
          <cell r="N3329" t="str">
            <v>其他家庭常备器械类</v>
          </cell>
          <cell r="O3329" t="str">
            <v>家庭常备器械</v>
          </cell>
          <cell r="P3329" t="str">
            <v>医疗器械</v>
          </cell>
          <cell r="Q3329">
            <v>14399</v>
          </cell>
          <cell r="R3329" t="str">
            <v>黎丹</v>
          </cell>
          <cell r="S3329">
            <v>38340850</v>
          </cell>
          <cell r="T3329">
            <v>24.75</v>
          </cell>
          <cell r="U3329" t="str">
            <v>线下</v>
          </cell>
          <cell r="V3329">
            <v>7.9</v>
          </cell>
          <cell r="W3329">
            <v>20240324</v>
          </cell>
        </row>
        <row r="3330">
          <cell r="A3330">
            <v>45456.8145833333</v>
          </cell>
          <cell r="B3330">
            <v>58365338</v>
          </cell>
          <cell r="C3330">
            <v>104429</v>
          </cell>
          <cell r="D3330" t="str">
            <v>四川太极武侯区大华街药店</v>
          </cell>
          <cell r="E3330">
            <v>2506774</v>
          </cell>
          <cell r="F3330" t="str">
            <v>医用重组胶原蛋白修复贴</v>
          </cell>
          <cell r="G3330" t="str">
            <v>28g(23cmx21cm）x5袋</v>
          </cell>
          <cell r="H3330" t="str">
            <v>盒</v>
          </cell>
          <cell r="I3330">
            <v>1</v>
          </cell>
          <cell r="J3330">
            <v>24</v>
          </cell>
          <cell r="K3330">
            <v>16.1</v>
          </cell>
          <cell r="L3330" t="str">
            <v>67.08%</v>
          </cell>
          <cell r="M3330">
            <v>40116</v>
          </cell>
          <cell r="N3330" t="str">
            <v>其他家庭常备器械类</v>
          </cell>
          <cell r="O3330" t="str">
            <v>家庭常备器械</v>
          </cell>
          <cell r="P3330" t="str">
            <v>医疗器械</v>
          </cell>
          <cell r="Q3330">
            <v>16057</v>
          </cell>
          <cell r="R3330" t="str">
            <v>杨又菲</v>
          </cell>
          <cell r="S3330">
            <v>38752239</v>
          </cell>
          <cell r="T3330">
            <v>24</v>
          </cell>
          <cell r="U3330" t="str">
            <v>线下</v>
          </cell>
          <cell r="V3330">
            <v>7.9</v>
          </cell>
          <cell r="W3330">
            <v>240439</v>
          </cell>
        </row>
        <row r="3331">
          <cell r="A3331">
            <v>45456.8145833333</v>
          </cell>
          <cell r="B3331">
            <v>58365338</v>
          </cell>
          <cell r="C3331">
            <v>104429</v>
          </cell>
          <cell r="D3331" t="str">
            <v>四川太极武侯区大华街药店</v>
          </cell>
          <cell r="E3331">
            <v>2506774</v>
          </cell>
          <cell r="F3331" t="str">
            <v>医用重组胶原蛋白修复贴</v>
          </cell>
          <cell r="G3331" t="str">
            <v>28g(23cmx21cm）x5袋</v>
          </cell>
          <cell r="H3331" t="str">
            <v>盒</v>
          </cell>
          <cell r="I3331">
            <v>1</v>
          </cell>
          <cell r="J3331">
            <v>25</v>
          </cell>
          <cell r="K3331">
            <v>17.1</v>
          </cell>
          <cell r="L3331" t="str">
            <v>68.4%</v>
          </cell>
          <cell r="M3331">
            <v>40116</v>
          </cell>
          <cell r="N3331" t="str">
            <v>其他家庭常备器械类</v>
          </cell>
          <cell r="O3331" t="str">
            <v>家庭常备器械</v>
          </cell>
          <cell r="P3331" t="str">
            <v>医疗器械</v>
          </cell>
          <cell r="Q3331">
            <v>16057</v>
          </cell>
          <cell r="R3331" t="str">
            <v>杨又菲</v>
          </cell>
          <cell r="S3331">
            <v>38752239</v>
          </cell>
          <cell r="T3331">
            <v>25</v>
          </cell>
          <cell r="U3331" t="str">
            <v>线下</v>
          </cell>
          <cell r="V3331">
            <v>7.9</v>
          </cell>
          <cell r="W3331">
            <v>240439</v>
          </cell>
        </row>
        <row r="3332">
          <cell r="A3332">
            <v>45456.8145833333</v>
          </cell>
          <cell r="B3332">
            <v>58365338</v>
          </cell>
          <cell r="C3332">
            <v>104429</v>
          </cell>
          <cell r="D3332" t="str">
            <v>四川太极武侯区大华街药店</v>
          </cell>
          <cell r="E3332">
            <v>2506774</v>
          </cell>
          <cell r="F3332" t="str">
            <v>医用重组胶原蛋白修复贴</v>
          </cell>
          <cell r="G3332" t="str">
            <v>28g(23cmx21cm）x5袋</v>
          </cell>
          <cell r="H3332" t="str">
            <v>盒</v>
          </cell>
          <cell r="I3332">
            <v>1</v>
          </cell>
          <cell r="J3332">
            <v>25</v>
          </cell>
          <cell r="K3332">
            <v>17.1</v>
          </cell>
          <cell r="L3332" t="str">
            <v>68.4%</v>
          </cell>
          <cell r="M3332">
            <v>40116</v>
          </cell>
          <cell r="N3332" t="str">
            <v>其他家庭常备器械类</v>
          </cell>
          <cell r="O3332" t="str">
            <v>家庭常备器械</v>
          </cell>
          <cell r="P3332" t="str">
            <v>医疗器械</v>
          </cell>
          <cell r="Q3332">
            <v>16057</v>
          </cell>
          <cell r="R3332" t="str">
            <v>杨又菲</v>
          </cell>
          <cell r="S3332">
            <v>38752239</v>
          </cell>
          <cell r="T3332">
            <v>25</v>
          </cell>
          <cell r="U3332" t="str">
            <v>线下</v>
          </cell>
          <cell r="V3332">
            <v>7.9</v>
          </cell>
          <cell r="W3332">
            <v>240439</v>
          </cell>
        </row>
        <row r="3333">
          <cell r="A3333">
            <v>45456.8145833333</v>
          </cell>
          <cell r="B3333">
            <v>58365338</v>
          </cell>
          <cell r="C3333">
            <v>104429</v>
          </cell>
          <cell r="D3333" t="str">
            <v>四川太极武侯区大华街药店</v>
          </cell>
          <cell r="E3333">
            <v>2506774</v>
          </cell>
          <cell r="F3333" t="str">
            <v>医用重组胶原蛋白修复贴</v>
          </cell>
          <cell r="G3333" t="str">
            <v>28g(23cmx21cm）x5袋</v>
          </cell>
          <cell r="H3333" t="str">
            <v>盒</v>
          </cell>
          <cell r="I3333">
            <v>1</v>
          </cell>
          <cell r="J3333">
            <v>25</v>
          </cell>
          <cell r="K3333">
            <v>17.1</v>
          </cell>
          <cell r="L3333" t="str">
            <v>68.4%</v>
          </cell>
          <cell r="M3333">
            <v>40116</v>
          </cell>
          <cell r="N3333" t="str">
            <v>其他家庭常备器械类</v>
          </cell>
          <cell r="O3333" t="str">
            <v>家庭常备器械</v>
          </cell>
          <cell r="P3333" t="str">
            <v>医疗器械</v>
          </cell>
          <cell r="Q3333">
            <v>16057</v>
          </cell>
          <cell r="R3333" t="str">
            <v>杨又菲</v>
          </cell>
          <cell r="S3333">
            <v>38752239</v>
          </cell>
          <cell r="T3333">
            <v>25</v>
          </cell>
          <cell r="U3333" t="str">
            <v>线下</v>
          </cell>
          <cell r="V3333">
            <v>7.9</v>
          </cell>
          <cell r="W3333">
            <v>240439</v>
          </cell>
        </row>
        <row r="3334">
          <cell r="A3334">
            <v>45468.3944444444</v>
          </cell>
          <cell r="B3334">
            <v>58504477</v>
          </cell>
          <cell r="C3334">
            <v>104429</v>
          </cell>
          <cell r="D3334" t="str">
            <v>四川太极武侯区大华街药店</v>
          </cell>
          <cell r="E3334">
            <v>2506774</v>
          </cell>
          <cell r="F3334" t="str">
            <v>医用重组胶原蛋白修复贴</v>
          </cell>
          <cell r="G3334" t="str">
            <v>28g(23cmx21cm）x5袋</v>
          </cell>
          <cell r="H3334" t="str">
            <v>盒</v>
          </cell>
          <cell r="I3334">
            <v>1</v>
          </cell>
          <cell r="J3334">
            <v>25</v>
          </cell>
          <cell r="K3334">
            <v>17.1</v>
          </cell>
          <cell r="L3334" t="str">
            <v>68.4%</v>
          </cell>
          <cell r="M3334">
            <v>40116</v>
          </cell>
          <cell r="N3334" t="str">
            <v>其他家庭常备器械类</v>
          </cell>
          <cell r="O3334" t="str">
            <v>家庭常备器械</v>
          </cell>
          <cell r="P3334" t="str">
            <v>医疗器械</v>
          </cell>
          <cell r="Q3334">
            <v>16057</v>
          </cell>
          <cell r="R3334" t="str">
            <v>杨又菲</v>
          </cell>
          <cell r="S3334">
            <v>38752239</v>
          </cell>
          <cell r="T3334">
            <v>25</v>
          </cell>
          <cell r="U3334" t="str">
            <v>线下</v>
          </cell>
          <cell r="V3334">
            <v>7.9</v>
          </cell>
          <cell r="W3334">
            <v>240439</v>
          </cell>
        </row>
        <row r="3335">
          <cell r="A3335">
            <v>45468.3944444444</v>
          </cell>
          <cell r="B3335">
            <v>58504477</v>
          </cell>
          <cell r="C3335">
            <v>104429</v>
          </cell>
          <cell r="D3335" t="str">
            <v>四川太极武侯区大华街药店</v>
          </cell>
          <cell r="E3335">
            <v>2506774</v>
          </cell>
          <cell r="F3335" t="str">
            <v>医用重组胶原蛋白修复贴</v>
          </cell>
          <cell r="G3335" t="str">
            <v>28g(23cmx21cm）x5袋</v>
          </cell>
          <cell r="H3335" t="str">
            <v>盒</v>
          </cell>
          <cell r="I3335">
            <v>1</v>
          </cell>
          <cell r="J3335">
            <v>25</v>
          </cell>
          <cell r="K3335">
            <v>17.1</v>
          </cell>
          <cell r="L3335" t="str">
            <v>68.4%</v>
          </cell>
          <cell r="M3335">
            <v>40116</v>
          </cell>
          <cell r="N3335" t="str">
            <v>其他家庭常备器械类</v>
          </cell>
          <cell r="O3335" t="str">
            <v>家庭常备器械</v>
          </cell>
          <cell r="P3335" t="str">
            <v>医疗器械</v>
          </cell>
          <cell r="Q3335">
            <v>16057</v>
          </cell>
          <cell r="R3335" t="str">
            <v>杨又菲</v>
          </cell>
          <cell r="S3335">
            <v>38752239</v>
          </cell>
          <cell r="T3335">
            <v>25</v>
          </cell>
          <cell r="U3335" t="str">
            <v>线下</v>
          </cell>
          <cell r="V3335">
            <v>7.9</v>
          </cell>
          <cell r="W3335">
            <v>240439</v>
          </cell>
        </row>
        <row r="3336">
          <cell r="A3336">
            <v>45468.3944444444</v>
          </cell>
          <cell r="B3336">
            <v>58504477</v>
          </cell>
          <cell r="C3336">
            <v>104429</v>
          </cell>
          <cell r="D3336" t="str">
            <v>四川太极武侯区大华街药店</v>
          </cell>
          <cell r="E3336">
            <v>2506774</v>
          </cell>
          <cell r="F3336" t="str">
            <v>医用重组胶原蛋白修复贴</v>
          </cell>
          <cell r="G3336" t="str">
            <v>28g(23cmx21cm）x5袋</v>
          </cell>
          <cell r="H3336" t="str">
            <v>盒</v>
          </cell>
          <cell r="I3336">
            <v>1</v>
          </cell>
          <cell r="J3336">
            <v>24</v>
          </cell>
          <cell r="K3336">
            <v>16.1</v>
          </cell>
          <cell r="L3336" t="str">
            <v>67.08%</v>
          </cell>
          <cell r="M3336">
            <v>40116</v>
          </cell>
          <cell r="N3336" t="str">
            <v>其他家庭常备器械类</v>
          </cell>
          <cell r="O3336" t="str">
            <v>家庭常备器械</v>
          </cell>
          <cell r="P3336" t="str">
            <v>医疗器械</v>
          </cell>
          <cell r="Q3336">
            <v>16057</v>
          </cell>
          <cell r="R3336" t="str">
            <v>杨又菲</v>
          </cell>
          <cell r="S3336">
            <v>38752239</v>
          </cell>
          <cell r="T3336">
            <v>24</v>
          </cell>
          <cell r="U3336" t="str">
            <v>线下</v>
          </cell>
          <cell r="V3336">
            <v>7.9</v>
          </cell>
          <cell r="W3336">
            <v>240439</v>
          </cell>
        </row>
        <row r="3337">
          <cell r="A3337">
            <v>45468.3944444444</v>
          </cell>
          <cell r="B3337">
            <v>58504477</v>
          </cell>
          <cell r="C3337">
            <v>104429</v>
          </cell>
          <cell r="D3337" t="str">
            <v>四川太极武侯区大华街药店</v>
          </cell>
          <cell r="E3337">
            <v>2506774</v>
          </cell>
          <cell r="F3337" t="str">
            <v>医用重组胶原蛋白修复贴</v>
          </cell>
          <cell r="G3337" t="str">
            <v>28g(23cmx21cm）x5袋</v>
          </cell>
          <cell r="H3337" t="str">
            <v>盒</v>
          </cell>
          <cell r="I3337">
            <v>1</v>
          </cell>
          <cell r="J3337">
            <v>25</v>
          </cell>
          <cell r="K3337">
            <v>17.1</v>
          </cell>
          <cell r="L3337" t="str">
            <v>68.4%</v>
          </cell>
          <cell r="M3337">
            <v>40116</v>
          </cell>
          <cell r="N3337" t="str">
            <v>其他家庭常备器械类</v>
          </cell>
          <cell r="O3337" t="str">
            <v>家庭常备器械</v>
          </cell>
          <cell r="P3337" t="str">
            <v>医疗器械</v>
          </cell>
          <cell r="Q3337">
            <v>16057</v>
          </cell>
          <cell r="R3337" t="str">
            <v>杨又菲</v>
          </cell>
          <cell r="S3337">
            <v>38752239</v>
          </cell>
          <cell r="T3337">
            <v>25</v>
          </cell>
          <cell r="U3337" t="str">
            <v>线下</v>
          </cell>
          <cell r="V3337">
            <v>7.9</v>
          </cell>
          <cell r="W3337">
            <v>240439</v>
          </cell>
        </row>
        <row r="3338">
          <cell r="A3338">
            <v>45457.675</v>
          </cell>
          <cell r="B3338">
            <v>58375723</v>
          </cell>
          <cell r="C3338">
            <v>104430</v>
          </cell>
          <cell r="D3338" t="str">
            <v>四川太极高新区中和大道药店</v>
          </cell>
          <cell r="E3338">
            <v>2505131</v>
          </cell>
          <cell r="F3338" t="str">
            <v>重组人源胶原蛋白修复敷料</v>
          </cell>
          <cell r="G3338" t="str">
            <v>F型 28g(23cmx21cm)x5袋 (枢颜)</v>
          </cell>
          <cell r="H3338" t="str">
            <v>盒</v>
          </cell>
          <cell r="I3338">
            <v>1</v>
          </cell>
          <cell r="J3338">
            <v>24.75</v>
          </cell>
          <cell r="K3338">
            <v>16.85</v>
          </cell>
          <cell r="L3338" t="str">
            <v>68.08%</v>
          </cell>
          <cell r="M3338">
            <v>40116</v>
          </cell>
          <cell r="N3338" t="str">
            <v>其他家庭常备器械类</v>
          </cell>
          <cell r="O3338" t="str">
            <v>家庭常备器械</v>
          </cell>
          <cell r="P3338" t="str">
            <v>医疗器械</v>
          </cell>
          <cell r="Q3338">
            <v>15615</v>
          </cell>
          <cell r="R3338" t="str">
            <v>冯学勤</v>
          </cell>
          <cell r="S3338">
            <v>38344312</v>
          </cell>
          <cell r="T3338">
            <v>24.75</v>
          </cell>
          <cell r="U3338" t="str">
            <v>线下</v>
          </cell>
          <cell r="V3338">
            <v>7.9</v>
          </cell>
          <cell r="W3338">
            <v>20240324</v>
          </cell>
        </row>
        <row r="3339">
          <cell r="A3339">
            <v>45457.675</v>
          </cell>
          <cell r="B3339">
            <v>58375723</v>
          </cell>
          <cell r="C3339">
            <v>104430</v>
          </cell>
          <cell r="D3339" t="str">
            <v>四川太极高新区中和大道药店</v>
          </cell>
          <cell r="E3339">
            <v>2505131</v>
          </cell>
          <cell r="F3339" t="str">
            <v>重组人源胶原蛋白修复敷料</v>
          </cell>
          <cell r="G3339" t="str">
            <v>F型 28g(23cmx21cm)x5袋 (枢颜)</v>
          </cell>
          <cell r="H3339" t="str">
            <v>盒</v>
          </cell>
          <cell r="I3339">
            <v>1</v>
          </cell>
          <cell r="J3339">
            <v>24.75</v>
          </cell>
          <cell r="K3339">
            <v>16.85</v>
          </cell>
          <cell r="L3339" t="str">
            <v>68.08%</v>
          </cell>
          <cell r="M3339">
            <v>40116</v>
          </cell>
          <cell r="N3339" t="str">
            <v>其他家庭常备器械类</v>
          </cell>
          <cell r="O3339" t="str">
            <v>家庭常备器械</v>
          </cell>
          <cell r="P3339" t="str">
            <v>医疗器械</v>
          </cell>
          <cell r="Q3339">
            <v>15615</v>
          </cell>
          <cell r="R3339" t="str">
            <v>冯学勤</v>
          </cell>
          <cell r="S3339">
            <v>38344312</v>
          </cell>
          <cell r="T3339">
            <v>24.75</v>
          </cell>
          <cell r="U3339" t="str">
            <v>线下</v>
          </cell>
          <cell r="V3339">
            <v>7.9</v>
          </cell>
          <cell r="W3339">
            <v>20240324</v>
          </cell>
        </row>
        <row r="3340">
          <cell r="A3340">
            <v>45457.675</v>
          </cell>
          <cell r="B3340">
            <v>58375723</v>
          </cell>
          <cell r="C3340">
            <v>104430</v>
          </cell>
          <cell r="D3340" t="str">
            <v>四川太极高新区中和大道药店</v>
          </cell>
          <cell r="E3340">
            <v>2505131</v>
          </cell>
          <cell r="F3340" t="str">
            <v>重组人源胶原蛋白修复敷料</v>
          </cell>
          <cell r="G3340" t="str">
            <v>F型 28g(23cmx21cm)x5袋 (枢颜)</v>
          </cell>
          <cell r="H3340" t="str">
            <v>盒</v>
          </cell>
          <cell r="I3340">
            <v>1</v>
          </cell>
          <cell r="J3340">
            <v>24.75</v>
          </cell>
          <cell r="K3340">
            <v>16.85</v>
          </cell>
          <cell r="L3340" t="str">
            <v>68.08%</v>
          </cell>
          <cell r="M3340">
            <v>40116</v>
          </cell>
          <cell r="N3340" t="str">
            <v>其他家庭常备器械类</v>
          </cell>
          <cell r="O3340" t="str">
            <v>家庭常备器械</v>
          </cell>
          <cell r="P3340" t="str">
            <v>医疗器械</v>
          </cell>
          <cell r="Q3340">
            <v>15615</v>
          </cell>
          <cell r="R3340" t="str">
            <v>冯学勤</v>
          </cell>
          <cell r="S3340">
            <v>38578777</v>
          </cell>
          <cell r="T3340">
            <v>24.75</v>
          </cell>
          <cell r="U3340" t="str">
            <v>线下</v>
          </cell>
          <cell r="V3340">
            <v>7.9</v>
          </cell>
          <cell r="W3340">
            <v>20240326</v>
          </cell>
        </row>
        <row r="3341">
          <cell r="A3341">
            <v>45457.675</v>
          </cell>
          <cell r="B3341">
            <v>58375723</v>
          </cell>
          <cell r="C3341">
            <v>104430</v>
          </cell>
          <cell r="D3341" t="str">
            <v>四川太极高新区中和大道药店</v>
          </cell>
          <cell r="E3341">
            <v>2505131</v>
          </cell>
          <cell r="F3341" t="str">
            <v>重组人源胶原蛋白修复敷料</v>
          </cell>
          <cell r="G3341" t="str">
            <v>F型 28g(23cmx21cm)x5袋 (枢颜)</v>
          </cell>
          <cell r="H3341" t="str">
            <v>盒</v>
          </cell>
          <cell r="I3341">
            <v>1</v>
          </cell>
          <cell r="J3341">
            <v>24.75</v>
          </cell>
          <cell r="K3341">
            <v>16.85</v>
          </cell>
          <cell r="L3341" t="str">
            <v>68.08%</v>
          </cell>
          <cell r="M3341">
            <v>40116</v>
          </cell>
          <cell r="N3341" t="str">
            <v>其他家庭常备器械类</v>
          </cell>
          <cell r="O3341" t="str">
            <v>家庭常备器械</v>
          </cell>
          <cell r="P3341" t="str">
            <v>医疗器械</v>
          </cell>
          <cell r="Q3341">
            <v>15615</v>
          </cell>
          <cell r="R3341" t="str">
            <v>冯学勤</v>
          </cell>
          <cell r="S3341">
            <v>38578777</v>
          </cell>
          <cell r="T3341">
            <v>24.75</v>
          </cell>
          <cell r="U3341" t="str">
            <v>线下</v>
          </cell>
          <cell r="V3341">
            <v>7.9</v>
          </cell>
          <cell r="W3341">
            <v>20240326</v>
          </cell>
        </row>
        <row r="3342">
          <cell r="A3342">
            <v>45473.8097222222</v>
          </cell>
          <cell r="B3342">
            <v>58566278</v>
          </cell>
          <cell r="C3342">
            <v>104430</v>
          </cell>
          <cell r="D3342" t="str">
            <v>四川太极高新区中和大道药店</v>
          </cell>
          <cell r="E3342">
            <v>2505130</v>
          </cell>
          <cell r="F3342" t="str">
            <v>重组人源胶原蛋白修复敷料</v>
          </cell>
          <cell r="G3342" t="str">
            <v>X型 4gx3支</v>
          </cell>
          <cell r="H3342" t="str">
            <v>盒</v>
          </cell>
          <cell r="I3342">
            <v>1</v>
          </cell>
          <cell r="J3342">
            <v>42</v>
          </cell>
          <cell r="K3342">
            <v>21.8</v>
          </cell>
          <cell r="L3342" t="str">
            <v>51.9%</v>
          </cell>
          <cell r="M3342">
            <v>40116</v>
          </cell>
          <cell r="N3342" t="str">
            <v>其他家庭常备器械类</v>
          </cell>
          <cell r="O3342" t="str">
            <v>家庭常备器械</v>
          </cell>
          <cell r="P3342" t="str">
            <v>医疗器械</v>
          </cell>
          <cell r="Q3342">
            <v>15615</v>
          </cell>
          <cell r="R3342" t="str">
            <v>冯学勤</v>
          </cell>
          <cell r="S3342">
            <v>38052914</v>
          </cell>
          <cell r="T3342">
            <v>42</v>
          </cell>
          <cell r="U3342" t="str">
            <v>线下</v>
          </cell>
          <cell r="V3342">
            <v>20.2</v>
          </cell>
          <cell r="W3342">
            <v>20240105</v>
          </cell>
        </row>
        <row r="3343">
          <cell r="A3343">
            <v>45473.8097222222</v>
          </cell>
          <cell r="B3343">
            <v>58566278</v>
          </cell>
          <cell r="C3343">
            <v>104430</v>
          </cell>
          <cell r="D3343" t="str">
            <v>四川太极高新区中和大道药店</v>
          </cell>
          <cell r="E3343">
            <v>2505130</v>
          </cell>
          <cell r="F3343" t="str">
            <v>重组人源胶原蛋白修复敷料</v>
          </cell>
          <cell r="G3343" t="str">
            <v>X型 4gx3支</v>
          </cell>
          <cell r="H3343" t="str">
            <v>盒</v>
          </cell>
          <cell r="I3343">
            <v>1</v>
          </cell>
          <cell r="J3343">
            <v>42</v>
          </cell>
          <cell r="K3343">
            <v>21.8</v>
          </cell>
          <cell r="L3343" t="str">
            <v>51.9%</v>
          </cell>
          <cell r="M3343">
            <v>40116</v>
          </cell>
          <cell r="N3343" t="str">
            <v>其他家庭常备器械类</v>
          </cell>
          <cell r="O3343" t="str">
            <v>家庭常备器械</v>
          </cell>
          <cell r="P3343" t="str">
            <v>医疗器械</v>
          </cell>
          <cell r="Q3343">
            <v>15615</v>
          </cell>
          <cell r="R3343" t="str">
            <v>冯学勤</v>
          </cell>
          <cell r="S3343">
            <v>38052914</v>
          </cell>
          <cell r="T3343">
            <v>42</v>
          </cell>
          <cell r="U3343" t="str">
            <v>线下</v>
          </cell>
          <cell r="V3343">
            <v>20.2</v>
          </cell>
          <cell r="W3343">
            <v>20240105</v>
          </cell>
        </row>
        <row r="3344">
          <cell r="A3344">
            <v>45454.7548611111</v>
          </cell>
          <cell r="B3344">
            <v>58339407</v>
          </cell>
          <cell r="C3344">
            <v>104533</v>
          </cell>
          <cell r="D3344" t="str">
            <v>四川太极大邑县晋原镇潘家街药店</v>
          </cell>
          <cell r="E3344">
            <v>2505131</v>
          </cell>
          <cell r="F3344" t="str">
            <v>重组人源胶原蛋白修复敷料</v>
          </cell>
          <cell r="G3344" t="str">
            <v>F型 28g(23cmx21cm)x5袋 (枢颜)</v>
          </cell>
          <cell r="H3344" t="str">
            <v>盒</v>
          </cell>
          <cell r="I3344">
            <v>1</v>
          </cell>
          <cell r="J3344">
            <v>24.75</v>
          </cell>
          <cell r="K3344">
            <v>16.85</v>
          </cell>
          <cell r="L3344" t="str">
            <v>68.08%</v>
          </cell>
          <cell r="M3344">
            <v>40116</v>
          </cell>
          <cell r="N3344" t="str">
            <v>其他家庭常备器械类</v>
          </cell>
          <cell r="O3344" t="str">
            <v>家庭常备器械</v>
          </cell>
          <cell r="P3344" t="str">
            <v>医疗器械</v>
          </cell>
          <cell r="Q3344">
            <v>11977</v>
          </cell>
          <cell r="R3344" t="str">
            <v>李娟</v>
          </cell>
          <cell r="S3344">
            <v>38506387</v>
          </cell>
          <cell r="T3344">
            <v>24.75</v>
          </cell>
          <cell r="U3344" t="str">
            <v>线下</v>
          </cell>
          <cell r="V3344">
            <v>7.9</v>
          </cell>
          <cell r="W3344">
            <v>20240326</v>
          </cell>
        </row>
        <row r="3345">
          <cell r="A3345">
            <v>45454.7548611111</v>
          </cell>
          <cell r="B3345">
            <v>58339407</v>
          </cell>
          <cell r="C3345">
            <v>104533</v>
          </cell>
          <cell r="D3345" t="str">
            <v>四川太极大邑县晋原镇潘家街药店</v>
          </cell>
          <cell r="E3345">
            <v>2505131</v>
          </cell>
          <cell r="F3345" t="str">
            <v>重组人源胶原蛋白修复敷料</v>
          </cell>
          <cell r="G3345" t="str">
            <v>F型 28g(23cmx21cm)x5袋 (枢颜)</v>
          </cell>
          <cell r="H3345" t="str">
            <v>盒</v>
          </cell>
          <cell r="I3345">
            <v>1</v>
          </cell>
          <cell r="J3345">
            <v>24.75</v>
          </cell>
          <cell r="K3345">
            <v>16.85</v>
          </cell>
          <cell r="L3345" t="str">
            <v>68.08%</v>
          </cell>
          <cell r="M3345">
            <v>40116</v>
          </cell>
          <cell r="N3345" t="str">
            <v>其他家庭常备器械类</v>
          </cell>
          <cell r="O3345" t="str">
            <v>家庭常备器械</v>
          </cell>
          <cell r="P3345" t="str">
            <v>医疗器械</v>
          </cell>
          <cell r="Q3345">
            <v>11977</v>
          </cell>
          <cell r="R3345" t="str">
            <v>李娟</v>
          </cell>
          <cell r="S3345">
            <v>38506387</v>
          </cell>
          <cell r="T3345">
            <v>24.75</v>
          </cell>
          <cell r="U3345" t="str">
            <v>线下</v>
          </cell>
          <cell r="V3345">
            <v>7.9</v>
          </cell>
          <cell r="W3345">
            <v>20240326</v>
          </cell>
        </row>
        <row r="3346">
          <cell r="A3346">
            <v>45454.7548611111</v>
          </cell>
          <cell r="B3346">
            <v>58339407</v>
          </cell>
          <cell r="C3346">
            <v>104533</v>
          </cell>
          <cell r="D3346" t="str">
            <v>四川太极大邑县晋原镇潘家街药店</v>
          </cell>
          <cell r="E3346">
            <v>2505131</v>
          </cell>
          <cell r="F3346" t="str">
            <v>重组人源胶原蛋白修复敷料</v>
          </cell>
          <cell r="G3346" t="str">
            <v>F型 28g(23cmx21cm)x5袋 (枢颜)</v>
          </cell>
          <cell r="H3346" t="str">
            <v>盒</v>
          </cell>
          <cell r="I3346">
            <v>1</v>
          </cell>
          <cell r="J3346">
            <v>24.75</v>
          </cell>
          <cell r="K3346">
            <v>16.85</v>
          </cell>
          <cell r="L3346" t="str">
            <v>68.08%</v>
          </cell>
          <cell r="M3346">
            <v>40116</v>
          </cell>
          <cell r="N3346" t="str">
            <v>其他家庭常备器械类</v>
          </cell>
          <cell r="O3346" t="str">
            <v>家庭常备器械</v>
          </cell>
          <cell r="P3346" t="str">
            <v>医疗器械</v>
          </cell>
          <cell r="Q3346">
            <v>11977</v>
          </cell>
          <cell r="R3346" t="str">
            <v>李娟</v>
          </cell>
          <cell r="S3346">
            <v>38506387</v>
          </cell>
          <cell r="T3346">
            <v>24.75</v>
          </cell>
          <cell r="U3346" t="str">
            <v>线下</v>
          </cell>
          <cell r="V3346">
            <v>7.9</v>
          </cell>
          <cell r="W3346">
            <v>20240326</v>
          </cell>
        </row>
        <row r="3347">
          <cell r="A3347">
            <v>45454.7548611111</v>
          </cell>
          <cell r="B3347">
            <v>58339407</v>
          </cell>
          <cell r="C3347">
            <v>104533</v>
          </cell>
          <cell r="D3347" t="str">
            <v>四川太极大邑县晋原镇潘家街药店</v>
          </cell>
          <cell r="E3347">
            <v>2505131</v>
          </cell>
          <cell r="F3347" t="str">
            <v>重组人源胶原蛋白修复敷料</v>
          </cell>
          <cell r="G3347" t="str">
            <v>F型 28g(23cmx21cm)x5袋 (枢颜)</v>
          </cell>
          <cell r="H3347" t="str">
            <v>盒</v>
          </cell>
          <cell r="I3347">
            <v>1</v>
          </cell>
          <cell r="J3347">
            <v>24.75</v>
          </cell>
          <cell r="K3347">
            <v>16.85</v>
          </cell>
          <cell r="L3347" t="str">
            <v>68.08%</v>
          </cell>
          <cell r="M3347">
            <v>40116</v>
          </cell>
          <cell r="N3347" t="str">
            <v>其他家庭常备器械类</v>
          </cell>
          <cell r="O3347" t="str">
            <v>家庭常备器械</v>
          </cell>
          <cell r="P3347" t="str">
            <v>医疗器械</v>
          </cell>
          <cell r="Q3347">
            <v>11977</v>
          </cell>
          <cell r="R3347" t="str">
            <v>李娟</v>
          </cell>
          <cell r="S3347">
            <v>38506387</v>
          </cell>
          <cell r="T3347">
            <v>24.75</v>
          </cell>
          <cell r="U3347" t="str">
            <v>线下</v>
          </cell>
          <cell r="V3347">
            <v>7.9</v>
          </cell>
          <cell r="W3347">
            <v>20240326</v>
          </cell>
        </row>
        <row r="3348">
          <cell r="A3348">
            <v>45456.5354166667</v>
          </cell>
          <cell r="B3348">
            <v>58359471</v>
          </cell>
          <cell r="C3348">
            <v>104533</v>
          </cell>
          <cell r="D3348" t="str">
            <v>四川太极大邑县晋原镇潘家街药店</v>
          </cell>
          <cell r="E3348">
            <v>2505130</v>
          </cell>
          <cell r="F3348" t="str">
            <v>重组人源胶原蛋白修复敷料</v>
          </cell>
          <cell r="G3348" t="str">
            <v>X型 4gx3支</v>
          </cell>
          <cell r="H3348" t="str">
            <v>盒</v>
          </cell>
          <cell r="I3348">
            <v>2</v>
          </cell>
          <cell r="J3348">
            <v>168</v>
          </cell>
          <cell r="K3348">
            <v>127.6</v>
          </cell>
          <cell r="L3348" t="str">
            <v>75.95%</v>
          </cell>
          <cell r="M3348">
            <v>40116</v>
          </cell>
          <cell r="N3348" t="str">
            <v>其他家庭常备器械类</v>
          </cell>
          <cell r="O3348" t="str">
            <v>家庭常备器械</v>
          </cell>
          <cell r="P3348" t="str">
            <v>医疗器械</v>
          </cell>
          <cell r="Q3348">
            <v>4081</v>
          </cell>
          <cell r="R3348" t="str">
            <v>黄梅 </v>
          </cell>
          <cell r="S3348">
            <v>38047933</v>
          </cell>
          <cell r="T3348">
            <v>84</v>
          </cell>
          <cell r="U3348" t="str">
            <v>线下</v>
          </cell>
          <cell r="V3348">
            <v>20.2</v>
          </cell>
          <cell r="W3348">
            <v>20240105</v>
          </cell>
        </row>
        <row r="3349">
          <cell r="A3349">
            <v>45458.8173611111</v>
          </cell>
          <cell r="B3349">
            <v>58391648</v>
          </cell>
          <cell r="C3349">
            <v>104533</v>
          </cell>
          <cell r="D3349" t="str">
            <v>四川太极大邑县晋原镇潘家街药店</v>
          </cell>
          <cell r="E3349">
            <v>2506774</v>
          </cell>
          <cell r="F3349" t="str">
            <v>医用重组胶原蛋白修复贴</v>
          </cell>
          <cell r="G3349" t="str">
            <v>28g(23cmx21cm）x5袋</v>
          </cell>
          <cell r="H3349" t="str">
            <v>盒</v>
          </cell>
          <cell r="I3349">
            <v>1</v>
          </cell>
          <cell r="J3349">
            <v>17</v>
          </cell>
          <cell r="K3349">
            <v>9.1</v>
          </cell>
          <cell r="L3349" t="str">
            <v>53.53%</v>
          </cell>
          <cell r="M3349">
            <v>40116</v>
          </cell>
          <cell r="N3349" t="str">
            <v>其他家庭常备器械类</v>
          </cell>
          <cell r="O3349" t="str">
            <v>家庭常备器械</v>
          </cell>
          <cell r="P3349" t="str">
            <v>医疗器械</v>
          </cell>
          <cell r="Q3349">
            <v>4081</v>
          </cell>
          <cell r="R3349" t="str">
            <v>黄梅 </v>
          </cell>
          <cell r="S3349">
            <v>38657086</v>
          </cell>
          <cell r="T3349">
            <v>17</v>
          </cell>
          <cell r="U3349" t="str">
            <v>线下</v>
          </cell>
          <cell r="V3349">
            <v>7.9</v>
          </cell>
          <cell r="W3349">
            <v>240434</v>
          </cell>
        </row>
        <row r="3350">
          <cell r="A3350">
            <v>45458.8173611111</v>
          </cell>
          <cell r="B3350">
            <v>58391648</v>
          </cell>
          <cell r="C3350">
            <v>104533</v>
          </cell>
          <cell r="D3350" t="str">
            <v>四川太极大邑县晋原镇潘家街药店</v>
          </cell>
          <cell r="E3350">
            <v>2506774</v>
          </cell>
          <cell r="F3350" t="str">
            <v>医用重组胶原蛋白修复贴</v>
          </cell>
          <cell r="G3350" t="str">
            <v>28g(23cmx21cm）x5袋</v>
          </cell>
          <cell r="H3350" t="str">
            <v>盒</v>
          </cell>
          <cell r="I3350">
            <v>1</v>
          </cell>
          <cell r="J3350">
            <v>17</v>
          </cell>
          <cell r="K3350">
            <v>9.1</v>
          </cell>
          <cell r="L3350" t="str">
            <v>53.53%</v>
          </cell>
          <cell r="M3350">
            <v>40116</v>
          </cell>
          <cell r="N3350" t="str">
            <v>其他家庭常备器械类</v>
          </cell>
          <cell r="O3350" t="str">
            <v>家庭常备器械</v>
          </cell>
          <cell r="P3350" t="str">
            <v>医疗器械</v>
          </cell>
          <cell r="Q3350">
            <v>4081</v>
          </cell>
          <cell r="R3350" t="str">
            <v>黄梅 </v>
          </cell>
          <cell r="S3350">
            <v>38657086</v>
          </cell>
          <cell r="T3350">
            <v>17</v>
          </cell>
          <cell r="U3350" t="str">
            <v>线下</v>
          </cell>
          <cell r="V3350">
            <v>7.9</v>
          </cell>
          <cell r="W3350">
            <v>240434</v>
          </cell>
        </row>
        <row r="3351">
          <cell r="A3351">
            <v>45458.8173611111</v>
          </cell>
          <cell r="B3351">
            <v>58391648</v>
          </cell>
          <cell r="C3351">
            <v>104533</v>
          </cell>
          <cell r="D3351" t="str">
            <v>四川太极大邑县晋原镇潘家街药店</v>
          </cell>
          <cell r="E3351">
            <v>2506774</v>
          </cell>
          <cell r="F3351" t="str">
            <v>医用重组胶原蛋白修复贴</v>
          </cell>
          <cell r="G3351" t="str">
            <v>28g(23cmx21cm）x5袋</v>
          </cell>
          <cell r="H3351" t="str">
            <v>盒</v>
          </cell>
          <cell r="I3351">
            <v>1</v>
          </cell>
          <cell r="J3351">
            <v>17</v>
          </cell>
          <cell r="K3351">
            <v>9.1</v>
          </cell>
          <cell r="L3351" t="str">
            <v>53.53%</v>
          </cell>
          <cell r="M3351">
            <v>40116</v>
          </cell>
          <cell r="N3351" t="str">
            <v>其他家庭常备器械类</v>
          </cell>
          <cell r="O3351" t="str">
            <v>家庭常备器械</v>
          </cell>
          <cell r="P3351" t="str">
            <v>医疗器械</v>
          </cell>
          <cell r="Q3351">
            <v>4081</v>
          </cell>
          <cell r="R3351" t="str">
            <v>黄梅 </v>
          </cell>
          <cell r="S3351">
            <v>38657086</v>
          </cell>
          <cell r="T3351">
            <v>17</v>
          </cell>
          <cell r="U3351" t="str">
            <v>线下</v>
          </cell>
          <cell r="V3351">
            <v>7.9</v>
          </cell>
          <cell r="W3351">
            <v>240434</v>
          </cell>
        </row>
        <row r="3352">
          <cell r="A3352">
            <v>45458.8173611111</v>
          </cell>
          <cell r="B3352">
            <v>58391648</v>
          </cell>
          <cell r="C3352">
            <v>104533</v>
          </cell>
          <cell r="D3352" t="str">
            <v>四川太极大邑县晋原镇潘家街药店</v>
          </cell>
          <cell r="E3352">
            <v>2506774</v>
          </cell>
          <cell r="F3352" t="str">
            <v>医用重组胶原蛋白修复贴</v>
          </cell>
          <cell r="G3352" t="str">
            <v>28g(23cmx21cm）x5袋</v>
          </cell>
          <cell r="H3352" t="str">
            <v>盒</v>
          </cell>
          <cell r="I3352">
            <v>1</v>
          </cell>
          <cell r="J3352">
            <v>17</v>
          </cell>
          <cell r="K3352">
            <v>9.1</v>
          </cell>
          <cell r="L3352" t="str">
            <v>53.53%</v>
          </cell>
          <cell r="M3352">
            <v>40116</v>
          </cell>
          <cell r="N3352" t="str">
            <v>其他家庭常备器械类</v>
          </cell>
          <cell r="O3352" t="str">
            <v>家庭常备器械</v>
          </cell>
          <cell r="P3352" t="str">
            <v>医疗器械</v>
          </cell>
          <cell r="Q3352">
            <v>4081</v>
          </cell>
          <cell r="R3352" t="str">
            <v>黄梅 </v>
          </cell>
          <cell r="S3352">
            <v>38657086</v>
          </cell>
          <cell r="T3352">
            <v>17</v>
          </cell>
          <cell r="U3352" t="str">
            <v>线下</v>
          </cell>
          <cell r="V3352">
            <v>7.9</v>
          </cell>
          <cell r="W3352">
            <v>240434</v>
          </cell>
        </row>
        <row r="3353">
          <cell r="A3353">
            <v>45458.8173611111</v>
          </cell>
          <cell r="B3353">
            <v>58391648</v>
          </cell>
          <cell r="C3353">
            <v>104533</v>
          </cell>
          <cell r="D3353" t="str">
            <v>四川太极大邑县晋原镇潘家街药店</v>
          </cell>
          <cell r="E3353">
            <v>2506774</v>
          </cell>
          <cell r="F3353" t="str">
            <v>医用重组胶原蛋白修复贴</v>
          </cell>
          <cell r="G3353" t="str">
            <v>28g(23cmx21cm）x5袋</v>
          </cell>
          <cell r="H3353" t="str">
            <v>盒</v>
          </cell>
          <cell r="I3353">
            <v>1</v>
          </cell>
          <cell r="J3353">
            <v>17</v>
          </cell>
          <cell r="K3353">
            <v>9.1</v>
          </cell>
          <cell r="L3353" t="str">
            <v>53.53%</v>
          </cell>
          <cell r="M3353">
            <v>40116</v>
          </cell>
          <cell r="N3353" t="str">
            <v>其他家庭常备器械类</v>
          </cell>
          <cell r="O3353" t="str">
            <v>家庭常备器械</v>
          </cell>
          <cell r="P3353" t="str">
            <v>医疗器械</v>
          </cell>
          <cell r="Q3353">
            <v>4081</v>
          </cell>
          <cell r="R3353" t="str">
            <v>黄梅 </v>
          </cell>
          <cell r="S3353">
            <v>38657086</v>
          </cell>
          <cell r="T3353">
            <v>17</v>
          </cell>
          <cell r="U3353" t="str">
            <v>线下</v>
          </cell>
          <cell r="V3353">
            <v>7.9</v>
          </cell>
          <cell r="W3353">
            <v>240434</v>
          </cell>
        </row>
        <row r="3354">
          <cell r="A3354">
            <v>45458.8173611111</v>
          </cell>
          <cell r="B3354">
            <v>58391648</v>
          </cell>
          <cell r="C3354">
            <v>104533</v>
          </cell>
          <cell r="D3354" t="str">
            <v>四川太极大邑县晋原镇潘家街药店</v>
          </cell>
          <cell r="E3354">
            <v>2506774</v>
          </cell>
          <cell r="F3354" t="str">
            <v>医用重组胶原蛋白修复贴</v>
          </cell>
          <cell r="G3354" t="str">
            <v>28g(23cmx21cm）x5袋</v>
          </cell>
          <cell r="H3354" t="str">
            <v>盒</v>
          </cell>
          <cell r="I3354">
            <v>1</v>
          </cell>
          <cell r="J3354">
            <v>17</v>
          </cell>
          <cell r="K3354">
            <v>9.1</v>
          </cell>
          <cell r="L3354" t="str">
            <v>53.53%</v>
          </cell>
          <cell r="M3354">
            <v>40116</v>
          </cell>
          <cell r="N3354" t="str">
            <v>其他家庭常备器械类</v>
          </cell>
          <cell r="O3354" t="str">
            <v>家庭常备器械</v>
          </cell>
          <cell r="P3354" t="str">
            <v>医疗器械</v>
          </cell>
          <cell r="Q3354">
            <v>4081</v>
          </cell>
          <cell r="R3354" t="str">
            <v>黄梅 </v>
          </cell>
          <cell r="S3354">
            <v>38657086</v>
          </cell>
          <cell r="T3354">
            <v>17</v>
          </cell>
          <cell r="U3354" t="str">
            <v>线下</v>
          </cell>
          <cell r="V3354">
            <v>7.9</v>
          </cell>
          <cell r="W3354">
            <v>240434</v>
          </cell>
        </row>
        <row r="3355">
          <cell r="A3355">
            <v>45458.8173611111</v>
          </cell>
          <cell r="B3355">
            <v>58391648</v>
          </cell>
          <cell r="C3355">
            <v>104533</v>
          </cell>
          <cell r="D3355" t="str">
            <v>四川太极大邑县晋原镇潘家街药店</v>
          </cell>
          <cell r="E3355">
            <v>2506774</v>
          </cell>
          <cell r="F3355" t="str">
            <v>医用重组胶原蛋白修复贴</v>
          </cell>
          <cell r="G3355" t="str">
            <v>28g(23cmx21cm）x5袋</v>
          </cell>
          <cell r="H3355" t="str">
            <v>盒</v>
          </cell>
          <cell r="I3355">
            <v>1</v>
          </cell>
          <cell r="J3355">
            <v>17</v>
          </cell>
          <cell r="K3355">
            <v>9.1</v>
          </cell>
          <cell r="L3355" t="str">
            <v>53.53%</v>
          </cell>
          <cell r="M3355">
            <v>40116</v>
          </cell>
          <cell r="N3355" t="str">
            <v>其他家庭常备器械类</v>
          </cell>
          <cell r="O3355" t="str">
            <v>家庭常备器械</v>
          </cell>
          <cell r="P3355" t="str">
            <v>医疗器械</v>
          </cell>
          <cell r="Q3355">
            <v>4081</v>
          </cell>
          <cell r="R3355" t="str">
            <v>黄梅 </v>
          </cell>
          <cell r="S3355">
            <v>38657086</v>
          </cell>
          <cell r="T3355">
            <v>17</v>
          </cell>
          <cell r="U3355" t="str">
            <v>线下</v>
          </cell>
          <cell r="V3355">
            <v>7.9</v>
          </cell>
          <cell r="W3355">
            <v>240434</v>
          </cell>
        </row>
        <row r="3356">
          <cell r="A3356">
            <v>45458.8173611111</v>
          </cell>
          <cell r="B3356">
            <v>58391648</v>
          </cell>
          <cell r="C3356">
            <v>104533</v>
          </cell>
          <cell r="D3356" t="str">
            <v>四川太极大邑县晋原镇潘家街药店</v>
          </cell>
          <cell r="E3356">
            <v>2506774</v>
          </cell>
          <cell r="F3356" t="str">
            <v>医用重组胶原蛋白修复贴</v>
          </cell>
          <cell r="G3356" t="str">
            <v>28g(23cmx21cm）x5袋</v>
          </cell>
          <cell r="H3356" t="str">
            <v>盒</v>
          </cell>
          <cell r="I3356">
            <v>1</v>
          </cell>
          <cell r="J3356">
            <v>17</v>
          </cell>
          <cell r="K3356">
            <v>9.1</v>
          </cell>
          <cell r="L3356" t="str">
            <v>53.53%</v>
          </cell>
          <cell r="M3356">
            <v>40116</v>
          </cell>
          <cell r="N3356" t="str">
            <v>其他家庭常备器械类</v>
          </cell>
          <cell r="O3356" t="str">
            <v>家庭常备器械</v>
          </cell>
          <cell r="P3356" t="str">
            <v>医疗器械</v>
          </cell>
          <cell r="Q3356">
            <v>4081</v>
          </cell>
          <cell r="R3356" t="str">
            <v>黄梅 </v>
          </cell>
          <cell r="S3356">
            <v>38657086</v>
          </cell>
          <cell r="T3356">
            <v>17</v>
          </cell>
          <cell r="U3356" t="str">
            <v>线下</v>
          </cell>
          <cell r="V3356">
            <v>7.9</v>
          </cell>
          <cell r="W3356">
            <v>240434</v>
          </cell>
        </row>
        <row r="3357">
          <cell r="A3357">
            <v>45458.8173611111</v>
          </cell>
          <cell r="B3357">
            <v>58391648</v>
          </cell>
          <cell r="C3357">
            <v>104533</v>
          </cell>
          <cell r="D3357" t="str">
            <v>四川太极大邑县晋原镇潘家街药店</v>
          </cell>
          <cell r="E3357">
            <v>2505130</v>
          </cell>
          <cell r="F3357" t="str">
            <v>重组人源胶原蛋白修复敷料</v>
          </cell>
          <cell r="G3357" t="str">
            <v>X型 4gx3支</v>
          </cell>
          <cell r="H3357" t="str">
            <v>盒</v>
          </cell>
          <cell r="I3357">
            <v>1</v>
          </cell>
          <cell r="J3357">
            <v>62</v>
          </cell>
          <cell r="K3357">
            <v>41.8</v>
          </cell>
          <cell r="L3357" t="str">
            <v>67.42%</v>
          </cell>
          <cell r="M3357">
            <v>40116</v>
          </cell>
          <cell r="N3357" t="str">
            <v>其他家庭常备器械类</v>
          </cell>
          <cell r="O3357" t="str">
            <v>家庭常备器械</v>
          </cell>
          <cell r="P3357" t="str">
            <v>医疗器械</v>
          </cell>
          <cell r="Q3357">
            <v>4081</v>
          </cell>
          <cell r="R3357" t="str">
            <v>黄梅 </v>
          </cell>
          <cell r="S3357">
            <v>38047933</v>
          </cell>
          <cell r="T3357">
            <v>62</v>
          </cell>
          <cell r="U3357" t="str">
            <v>线下</v>
          </cell>
          <cell r="V3357">
            <v>20.2</v>
          </cell>
          <cell r="W3357">
            <v>20240105</v>
          </cell>
        </row>
        <row r="3358">
          <cell r="A3358">
            <v>45458.8465277778</v>
          </cell>
          <cell r="B3358">
            <v>58392376</v>
          </cell>
          <cell r="C3358">
            <v>104533</v>
          </cell>
          <cell r="D3358" t="str">
            <v>四川太极大邑县晋原镇潘家街药店</v>
          </cell>
          <cell r="E3358">
            <v>2505131</v>
          </cell>
          <cell r="F3358" t="str">
            <v>重组人源胶原蛋白修复敷料</v>
          </cell>
          <cell r="G3358" t="str">
            <v>F型 28g(23cmx21cm)x5袋 (枢颜)</v>
          </cell>
          <cell r="H3358" t="str">
            <v>盒</v>
          </cell>
          <cell r="I3358">
            <v>1</v>
          </cell>
          <cell r="J3358">
            <v>24.75</v>
          </cell>
          <cell r="K3358">
            <v>16.85</v>
          </cell>
          <cell r="L3358" t="str">
            <v>68.08%</v>
          </cell>
          <cell r="M3358">
            <v>40116</v>
          </cell>
          <cell r="N3358" t="str">
            <v>其他家庭常备器械类</v>
          </cell>
          <cell r="O3358" t="str">
            <v>家庭常备器械</v>
          </cell>
          <cell r="P3358" t="str">
            <v>医疗器械</v>
          </cell>
          <cell r="Q3358">
            <v>4081</v>
          </cell>
          <cell r="R3358" t="str">
            <v>黄梅 </v>
          </cell>
          <cell r="S3358">
            <v>38506387</v>
          </cell>
          <cell r="T3358">
            <v>24.75</v>
          </cell>
          <cell r="U3358" t="str">
            <v>线下</v>
          </cell>
          <cell r="V3358">
            <v>7.9</v>
          </cell>
          <cell r="W3358">
            <v>20240326</v>
          </cell>
        </row>
        <row r="3359">
          <cell r="A3359">
            <v>45458.8465277778</v>
          </cell>
          <cell r="B3359">
            <v>58392376</v>
          </cell>
          <cell r="C3359">
            <v>104533</v>
          </cell>
          <cell r="D3359" t="str">
            <v>四川太极大邑县晋原镇潘家街药店</v>
          </cell>
          <cell r="E3359">
            <v>2505131</v>
          </cell>
          <cell r="F3359" t="str">
            <v>重组人源胶原蛋白修复敷料</v>
          </cell>
          <cell r="G3359" t="str">
            <v>F型 28g(23cmx21cm)x5袋 (枢颜)</v>
          </cell>
          <cell r="H3359" t="str">
            <v>盒</v>
          </cell>
          <cell r="I3359">
            <v>1</v>
          </cell>
          <cell r="J3359">
            <v>24.75</v>
          </cell>
          <cell r="K3359">
            <v>16.85</v>
          </cell>
          <cell r="L3359" t="str">
            <v>68.08%</v>
          </cell>
          <cell r="M3359">
            <v>40116</v>
          </cell>
          <cell r="N3359" t="str">
            <v>其他家庭常备器械类</v>
          </cell>
          <cell r="O3359" t="str">
            <v>家庭常备器械</v>
          </cell>
          <cell r="P3359" t="str">
            <v>医疗器械</v>
          </cell>
          <cell r="Q3359">
            <v>4081</v>
          </cell>
          <cell r="R3359" t="str">
            <v>黄梅 </v>
          </cell>
          <cell r="S3359">
            <v>38506387</v>
          </cell>
          <cell r="T3359">
            <v>24.75</v>
          </cell>
          <cell r="U3359" t="str">
            <v>线下</v>
          </cell>
          <cell r="V3359">
            <v>7.9</v>
          </cell>
          <cell r="W3359">
            <v>20240326</v>
          </cell>
        </row>
        <row r="3360">
          <cell r="A3360">
            <v>45458.8465277778</v>
          </cell>
          <cell r="B3360">
            <v>58392376</v>
          </cell>
          <cell r="C3360">
            <v>104533</v>
          </cell>
          <cell r="D3360" t="str">
            <v>四川太极大邑县晋原镇潘家街药店</v>
          </cell>
          <cell r="E3360">
            <v>2505131</v>
          </cell>
          <cell r="F3360" t="str">
            <v>重组人源胶原蛋白修复敷料</v>
          </cell>
          <cell r="G3360" t="str">
            <v>F型 28g(23cmx21cm)x5袋 (枢颜)</v>
          </cell>
          <cell r="H3360" t="str">
            <v>盒</v>
          </cell>
          <cell r="I3360">
            <v>1</v>
          </cell>
          <cell r="J3360">
            <v>24.75</v>
          </cell>
          <cell r="K3360">
            <v>16.85</v>
          </cell>
          <cell r="L3360" t="str">
            <v>68.08%</v>
          </cell>
          <cell r="M3360">
            <v>40116</v>
          </cell>
          <cell r="N3360" t="str">
            <v>其他家庭常备器械类</v>
          </cell>
          <cell r="O3360" t="str">
            <v>家庭常备器械</v>
          </cell>
          <cell r="P3360" t="str">
            <v>医疗器械</v>
          </cell>
          <cell r="Q3360">
            <v>4081</v>
          </cell>
          <cell r="R3360" t="str">
            <v>黄梅 </v>
          </cell>
          <cell r="S3360">
            <v>38506387</v>
          </cell>
          <cell r="T3360">
            <v>24.75</v>
          </cell>
          <cell r="U3360" t="str">
            <v>线下</v>
          </cell>
          <cell r="V3360">
            <v>7.9</v>
          </cell>
          <cell r="W3360">
            <v>20240326</v>
          </cell>
        </row>
        <row r="3361">
          <cell r="A3361">
            <v>45458.8465277778</v>
          </cell>
          <cell r="B3361">
            <v>58392376</v>
          </cell>
          <cell r="C3361">
            <v>104533</v>
          </cell>
          <cell r="D3361" t="str">
            <v>四川太极大邑县晋原镇潘家街药店</v>
          </cell>
          <cell r="E3361">
            <v>2505131</v>
          </cell>
          <cell r="F3361" t="str">
            <v>重组人源胶原蛋白修复敷料</v>
          </cell>
          <cell r="G3361" t="str">
            <v>F型 28g(23cmx21cm)x5袋 (枢颜)</v>
          </cell>
          <cell r="H3361" t="str">
            <v>盒</v>
          </cell>
          <cell r="I3361">
            <v>1</v>
          </cell>
          <cell r="J3361">
            <v>24.75</v>
          </cell>
          <cell r="K3361">
            <v>16.85</v>
          </cell>
          <cell r="L3361" t="str">
            <v>68.08%</v>
          </cell>
          <cell r="M3361">
            <v>40116</v>
          </cell>
          <cell r="N3361" t="str">
            <v>其他家庭常备器械类</v>
          </cell>
          <cell r="O3361" t="str">
            <v>家庭常备器械</v>
          </cell>
          <cell r="P3361" t="str">
            <v>医疗器械</v>
          </cell>
          <cell r="Q3361">
            <v>4081</v>
          </cell>
          <cell r="R3361" t="str">
            <v>黄梅 </v>
          </cell>
          <cell r="S3361">
            <v>38506387</v>
          </cell>
          <cell r="T3361">
            <v>24.75</v>
          </cell>
          <cell r="U3361" t="str">
            <v>线下</v>
          </cell>
          <cell r="V3361">
            <v>7.9</v>
          </cell>
          <cell r="W3361">
            <v>20240326</v>
          </cell>
        </row>
        <row r="3362">
          <cell r="A3362">
            <v>45459.7652777778</v>
          </cell>
          <cell r="B3362">
            <v>58402279</v>
          </cell>
          <cell r="C3362">
            <v>104533</v>
          </cell>
          <cell r="D3362" t="str">
            <v>四川太极大邑县晋原镇潘家街药店</v>
          </cell>
          <cell r="E3362">
            <v>2505131</v>
          </cell>
          <cell r="F3362" t="str">
            <v>重组人源胶原蛋白修复敷料</v>
          </cell>
          <cell r="G3362" t="str">
            <v>F型 28g(23cmx21cm)x5袋 (枢颜)</v>
          </cell>
          <cell r="H3362" t="str">
            <v>盒</v>
          </cell>
          <cell r="I3362">
            <v>-1</v>
          </cell>
          <cell r="J3362">
            <v>-24.75</v>
          </cell>
          <cell r="K3362">
            <v>-16.85</v>
          </cell>
          <cell r="L3362" t="str">
            <v>68.08%</v>
          </cell>
          <cell r="M3362">
            <v>40116</v>
          </cell>
          <cell r="N3362" t="str">
            <v>其他家庭常备器械类</v>
          </cell>
          <cell r="O3362" t="str">
            <v>家庭常备器械</v>
          </cell>
          <cell r="P3362" t="str">
            <v>医疗器械</v>
          </cell>
          <cell r="Q3362">
            <v>4081</v>
          </cell>
          <cell r="R3362" t="str">
            <v>黄梅 </v>
          </cell>
          <cell r="S3362">
            <v>38506387</v>
          </cell>
          <cell r="T3362">
            <v>24.75</v>
          </cell>
          <cell r="U3362" t="str">
            <v>线下</v>
          </cell>
          <cell r="V3362">
            <v>7.9</v>
          </cell>
          <cell r="W3362">
            <v>20240326</v>
          </cell>
        </row>
        <row r="3363">
          <cell r="A3363">
            <v>45459.7652777778</v>
          </cell>
          <cell r="B3363">
            <v>58402279</v>
          </cell>
          <cell r="C3363">
            <v>104533</v>
          </cell>
          <cell r="D3363" t="str">
            <v>四川太极大邑县晋原镇潘家街药店</v>
          </cell>
          <cell r="E3363">
            <v>2505131</v>
          </cell>
          <cell r="F3363" t="str">
            <v>重组人源胶原蛋白修复敷料</v>
          </cell>
          <cell r="G3363" t="str">
            <v>F型 28g(23cmx21cm)x5袋 (枢颜)</v>
          </cell>
          <cell r="H3363" t="str">
            <v>盒</v>
          </cell>
          <cell r="I3363">
            <v>-1</v>
          </cell>
          <cell r="J3363">
            <v>-24.75</v>
          </cell>
          <cell r="K3363">
            <v>-16.85</v>
          </cell>
          <cell r="L3363" t="str">
            <v>68.08%</v>
          </cell>
          <cell r="M3363">
            <v>40116</v>
          </cell>
          <cell r="N3363" t="str">
            <v>其他家庭常备器械类</v>
          </cell>
          <cell r="O3363" t="str">
            <v>家庭常备器械</v>
          </cell>
          <cell r="P3363" t="str">
            <v>医疗器械</v>
          </cell>
          <cell r="Q3363">
            <v>4081</v>
          </cell>
          <cell r="R3363" t="str">
            <v>黄梅 </v>
          </cell>
          <cell r="S3363">
            <v>38506387</v>
          </cell>
          <cell r="T3363">
            <v>24.75</v>
          </cell>
          <cell r="U3363" t="str">
            <v>线下</v>
          </cell>
          <cell r="V3363">
            <v>7.9</v>
          </cell>
          <cell r="W3363">
            <v>20240326</v>
          </cell>
        </row>
        <row r="3364">
          <cell r="A3364">
            <v>45459.7652777778</v>
          </cell>
          <cell r="B3364">
            <v>58402279</v>
          </cell>
          <cell r="C3364">
            <v>104533</v>
          </cell>
          <cell r="D3364" t="str">
            <v>四川太极大邑县晋原镇潘家街药店</v>
          </cell>
          <cell r="E3364">
            <v>2505131</v>
          </cell>
          <cell r="F3364" t="str">
            <v>重组人源胶原蛋白修复敷料</v>
          </cell>
          <cell r="G3364" t="str">
            <v>F型 28g(23cmx21cm)x5袋 (枢颜)</v>
          </cell>
          <cell r="H3364" t="str">
            <v>盒</v>
          </cell>
          <cell r="I3364">
            <v>-1</v>
          </cell>
          <cell r="J3364">
            <v>-24.75</v>
          </cell>
          <cell r="K3364">
            <v>-16.85</v>
          </cell>
          <cell r="L3364" t="str">
            <v>68.08%</v>
          </cell>
          <cell r="M3364">
            <v>40116</v>
          </cell>
          <cell r="N3364" t="str">
            <v>其他家庭常备器械类</v>
          </cell>
          <cell r="O3364" t="str">
            <v>家庭常备器械</v>
          </cell>
          <cell r="P3364" t="str">
            <v>医疗器械</v>
          </cell>
          <cell r="Q3364">
            <v>4081</v>
          </cell>
          <cell r="R3364" t="str">
            <v>黄梅 </v>
          </cell>
          <cell r="S3364">
            <v>38506387</v>
          </cell>
          <cell r="T3364">
            <v>24.75</v>
          </cell>
          <cell r="U3364" t="str">
            <v>线下</v>
          </cell>
          <cell r="V3364">
            <v>7.9</v>
          </cell>
          <cell r="W3364">
            <v>20240326</v>
          </cell>
        </row>
        <row r="3365">
          <cell r="A3365">
            <v>45464.7368055556</v>
          </cell>
          <cell r="B3365">
            <v>58461268</v>
          </cell>
          <cell r="C3365">
            <v>104533</v>
          </cell>
          <cell r="D3365" t="str">
            <v>四川太极大邑县晋原镇潘家街药店</v>
          </cell>
          <cell r="E3365">
            <v>2507742</v>
          </cell>
          <cell r="F3365" t="str">
            <v>医用重组胶原蛋白修复液</v>
          </cell>
          <cell r="G3365" t="str">
            <v>4mlx3支(B型)</v>
          </cell>
          <cell r="H3365" t="str">
            <v>盒</v>
          </cell>
          <cell r="I3365">
            <v>1</v>
          </cell>
          <cell r="J3365">
            <v>84</v>
          </cell>
          <cell r="K3365">
            <v>44</v>
          </cell>
          <cell r="L3365" t="str">
            <v>52.38%</v>
          </cell>
          <cell r="M3365">
            <v>40116</v>
          </cell>
          <cell r="N3365" t="str">
            <v>其他家庭常备器械类</v>
          </cell>
          <cell r="O3365" t="str">
            <v>家庭常备器械</v>
          </cell>
          <cell r="P3365" t="str">
            <v>医疗器械</v>
          </cell>
          <cell r="Q3365">
            <v>4081</v>
          </cell>
          <cell r="R3365" t="str">
            <v>黄梅 </v>
          </cell>
          <cell r="S3365">
            <v>38639688</v>
          </cell>
          <cell r="T3365">
            <v>84</v>
          </cell>
          <cell r="U3365" t="str">
            <v>线下</v>
          </cell>
          <cell r="V3365">
            <v>40</v>
          </cell>
          <cell r="W3365">
            <v>240405</v>
          </cell>
        </row>
        <row r="3366">
          <cell r="A3366">
            <v>45464.7368055556</v>
          </cell>
          <cell r="B3366">
            <v>58461268</v>
          </cell>
          <cell r="C3366">
            <v>104533</v>
          </cell>
          <cell r="D3366" t="str">
            <v>四川太极大邑县晋原镇潘家街药店</v>
          </cell>
          <cell r="E3366">
            <v>2507742</v>
          </cell>
          <cell r="F3366" t="str">
            <v>医用重组胶原蛋白修复液</v>
          </cell>
          <cell r="G3366" t="str">
            <v>4mlx3支(B型)</v>
          </cell>
          <cell r="H3366" t="str">
            <v>盒</v>
          </cell>
          <cell r="I3366">
            <v>1</v>
          </cell>
          <cell r="J3366">
            <v>84</v>
          </cell>
          <cell r="K3366">
            <v>44</v>
          </cell>
          <cell r="L3366" t="str">
            <v>52.38%</v>
          </cell>
          <cell r="M3366">
            <v>40116</v>
          </cell>
          <cell r="N3366" t="str">
            <v>其他家庭常备器械类</v>
          </cell>
          <cell r="O3366" t="str">
            <v>家庭常备器械</v>
          </cell>
          <cell r="P3366" t="str">
            <v>医疗器械</v>
          </cell>
          <cell r="Q3366">
            <v>4081</v>
          </cell>
          <cell r="R3366" t="str">
            <v>黄梅 </v>
          </cell>
          <cell r="S3366">
            <v>38657088</v>
          </cell>
          <cell r="T3366">
            <v>84</v>
          </cell>
          <cell r="U3366" t="str">
            <v>线下</v>
          </cell>
          <cell r="V3366">
            <v>40</v>
          </cell>
          <cell r="W3366">
            <v>240405</v>
          </cell>
        </row>
        <row r="3367">
          <cell r="A3367">
            <v>45466.3479166667</v>
          </cell>
          <cell r="B3367">
            <v>58478963</v>
          </cell>
          <cell r="C3367">
            <v>104533</v>
          </cell>
          <cell r="D3367" t="str">
            <v>四川太极大邑县晋原镇潘家街药店</v>
          </cell>
          <cell r="E3367">
            <v>2505131</v>
          </cell>
          <cell r="F3367" t="str">
            <v>重组人源胶原蛋白修复敷料</v>
          </cell>
          <cell r="G3367" t="str">
            <v>F型 28g(23cmx21cm)x5袋 (枢颜)</v>
          </cell>
          <cell r="H3367" t="str">
            <v>盒</v>
          </cell>
          <cell r="I3367">
            <v>1</v>
          </cell>
          <cell r="J3367">
            <v>24.75</v>
          </cell>
          <cell r="K3367">
            <v>16.85</v>
          </cell>
          <cell r="L3367" t="str">
            <v>68.08%</v>
          </cell>
          <cell r="M3367">
            <v>40116</v>
          </cell>
          <cell r="N3367" t="str">
            <v>其他家庭常备器械类</v>
          </cell>
          <cell r="O3367" t="str">
            <v>家庭常备器械</v>
          </cell>
          <cell r="P3367" t="str">
            <v>医疗器械</v>
          </cell>
          <cell r="Q3367">
            <v>11977</v>
          </cell>
          <cell r="R3367" t="str">
            <v>李娟</v>
          </cell>
          <cell r="S3367">
            <v>38506387</v>
          </cell>
          <cell r="T3367">
            <v>24.75</v>
          </cell>
          <cell r="U3367" t="str">
            <v>线下</v>
          </cell>
          <cell r="V3367">
            <v>7.9</v>
          </cell>
          <cell r="W3367">
            <v>20240326</v>
          </cell>
        </row>
        <row r="3368">
          <cell r="A3368">
            <v>45466.3479166667</v>
          </cell>
          <cell r="B3368">
            <v>58478963</v>
          </cell>
          <cell r="C3368">
            <v>104533</v>
          </cell>
          <cell r="D3368" t="str">
            <v>四川太极大邑县晋原镇潘家街药店</v>
          </cell>
          <cell r="E3368">
            <v>2505131</v>
          </cell>
          <cell r="F3368" t="str">
            <v>重组人源胶原蛋白修复敷料</v>
          </cell>
          <cell r="G3368" t="str">
            <v>F型 28g(23cmx21cm)x5袋 (枢颜)</v>
          </cell>
          <cell r="H3368" t="str">
            <v>盒</v>
          </cell>
          <cell r="I3368">
            <v>1</v>
          </cell>
          <cell r="J3368">
            <v>24.75</v>
          </cell>
          <cell r="K3368">
            <v>16.85</v>
          </cell>
          <cell r="L3368" t="str">
            <v>68.08%</v>
          </cell>
          <cell r="M3368">
            <v>40116</v>
          </cell>
          <cell r="N3368" t="str">
            <v>其他家庭常备器械类</v>
          </cell>
          <cell r="O3368" t="str">
            <v>家庭常备器械</v>
          </cell>
          <cell r="P3368" t="str">
            <v>医疗器械</v>
          </cell>
          <cell r="Q3368">
            <v>11977</v>
          </cell>
          <cell r="R3368" t="str">
            <v>李娟</v>
          </cell>
          <cell r="S3368">
            <v>38506387</v>
          </cell>
          <cell r="T3368">
            <v>24.75</v>
          </cell>
          <cell r="U3368" t="str">
            <v>线下</v>
          </cell>
          <cell r="V3368">
            <v>7.9</v>
          </cell>
          <cell r="W3368">
            <v>20240326</v>
          </cell>
        </row>
        <row r="3369">
          <cell r="A3369">
            <v>45466.3479166667</v>
          </cell>
          <cell r="B3369">
            <v>58478963</v>
          </cell>
          <cell r="C3369">
            <v>104533</v>
          </cell>
          <cell r="D3369" t="str">
            <v>四川太极大邑县晋原镇潘家街药店</v>
          </cell>
          <cell r="E3369">
            <v>2505131</v>
          </cell>
          <cell r="F3369" t="str">
            <v>重组人源胶原蛋白修复敷料</v>
          </cell>
          <cell r="G3369" t="str">
            <v>F型 28g(23cmx21cm)x5袋 (枢颜)</v>
          </cell>
          <cell r="H3369" t="str">
            <v>盒</v>
          </cell>
          <cell r="I3369">
            <v>1</v>
          </cell>
          <cell r="J3369">
            <v>24.75</v>
          </cell>
          <cell r="K3369">
            <v>16.85</v>
          </cell>
          <cell r="L3369" t="str">
            <v>68.08%</v>
          </cell>
          <cell r="M3369">
            <v>40116</v>
          </cell>
          <cell r="N3369" t="str">
            <v>其他家庭常备器械类</v>
          </cell>
          <cell r="O3369" t="str">
            <v>家庭常备器械</v>
          </cell>
          <cell r="P3369" t="str">
            <v>医疗器械</v>
          </cell>
          <cell r="Q3369">
            <v>11977</v>
          </cell>
          <cell r="R3369" t="str">
            <v>李娟</v>
          </cell>
          <cell r="S3369">
            <v>38506387</v>
          </cell>
          <cell r="T3369">
            <v>24.75</v>
          </cell>
          <cell r="U3369" t="str">
            <v>线下</v>
          </cell>
          <cell r="V3369">
            <v>7.9</v>
          </cell>
          <cell r="W3369">
            <v>20240326</v>
          </cell>
        </row>
        <row r="3370">
          <cell r="A3370">
            <v>45466.3479166667</v>
          </cell>
          <cell r="B3370">
            <v>58478963</v>
          </cell>
          <cell r="C3370">
            <v>104533</v>
          </cell>
          <cell r="D3370" t="str">
            <v>四川太极大邑县晋原镇潘家街药店</v>
          </cell>
          <cell r="E3370">
            <v>2505131</v>
          </cell>
          <cell r="F3370" t="str">
            <v>重组人源胶原蛋白修复敷料</v>
          </cell>
          <cell r="G3370" t="str">
            <v>F型 28g(23cmx21cm)x5袋 (枢颜)</v>
          </cell>
          <cell r="H3370" t="str">
            <v>盒</v>
          </cell>
          <cell r="I3370">
            <v>1</v>
          </cell>
          <cell r="J3370">
            <v>24.75</v>
          </cell>
          <cell r="K3370">
            <v>16.85</v>
          </cell>
          <cell r="L3370" t="str">
            <v>68.08%</v>
          </cell>
          <cell r="M3370">
            <v>40116</v>
          </cell>
          <cell r="N3370" t="str">
            <v>其他家庭常备器械类</v>
          </cell>
          <cell r="O3370" t="str">
            <v>家庭常备器械</v>
          </cell>
          <cell r="P3370" t="str">
            <v>医疗器械</v>
          </cell>
          <cell r="Q3370">
            <v>11977</v>
          </cell>
          <cell r="R3370" t="str">
            <v>李娟</v>
          </cell>
          <cell r="S3370">
            <v>38561588</v>
          </cell>
          <cell r="T3370">
            <v>24.75</v>
          </cell>
          <cell r="U3370" t="str">
            <v>线下</v>
          </cell>
          <cell r="V3370">
            <v>7.9</v>
          </cell>
          <cell r="W3370">
            <v>20240326</v>
          </cell>
        </row>
        <row r="3371">
          <cell r="A3371">
            <v>45466.8701388889</v>
          </cell>
          <cell r="B3371">
            <v>58489558</v>
          </cell>
          <cell r="C3371">
            <v>104533</v>
          </cell>
          <cell r="D3371" t="str">
            <v>四川太极大邑县晋原镇潘家街药店</v>
          </cell>
          <cell r="E3371">
            <v>2505131</v>
          </cell>
          <cell r="F3371" t="str">
            <v>重组人源胶原蛋白修复敷料</v>
          </cell>
          <cell r="G3371" t="str">
            <v>F型 28g(23cmx21cm)x5袋 (枢颜)</v>
          </cell>
          <cell r="H3371" t="str">
            <v>盒</v>
          </cell>
          <cell r="I3371">
            <v>1</v>
          </cell>
          <cell r="J3371">
            <v>24.75</v>
          </cell>
          <cell r="K3371">
            <v>16.85</v>
          </cell>
          <cell r="L3371" t="str">
            <v>68.08%</v>
          </cell>
          <cell r="M3371">
            <v>40116</v>
          </cell>
          <cell r="N3371" t="str">
            <v>其他家庭常备器械类</v>
          </cell>
          <cell r="O3371" t="str">
            <v>家庭常备器械</v>
          </cell>
          <cell r="P3371" t="str">
            <v>医疗器械</v>
          </cell>
          <cell r="Q3371">
            <v>4081</v>
          </cell>
          <cell r="R3371" t="str">
            <v>黄梅 </v>
          </cell>
          <cell r="S3371">
            <v>38561588</v>
          </cell>
          <cell r="T3371">
            <v>24.75</v>
          </cell>
          <cell r="U3371" t="str">
            <v>线下</v>
          </cell>
          <cell r="V3371">
            <v>7.9</v>
          </cell>
          <cell r="W3371">
            <v>20240326</v>
          </cell>
        </row>
        <row r="3372">
          <cell r="A3372">
            <v>45466.8701388889</v>
          </cell>
          <cell r="B3372">
            <v>58489558</v>
          </cell>
          <cell r="C3372">
            <v>104533</v>
          </cell>
          <cell r="D3372" t="str">
            <v>四川太极大邑县晋原镇潘家街药店</v>
          </cell>
          <cell r="E3372">
            <v>2505131</v>
          </cell>
          <cell r="F3372" t="str">
            <v>重组人源胶原蛋白修复敷料</v>
          </cell>
          <cell r="G3372" t="str">
            <v>F型 28g(23cmx21cm)x5袋 (枢颜)</v>
          </cell>
          <cell r="H3372" t="str">
            <v>盒</v>
          </cell>
          <cell r="I3372">
            <v>1</v>
          </cell>
          <cell r="J3372">
            <v>24.75</v>
          </cell>
          <cell r="K3372">
            <v>16.85</v>
          </cell>
          <cell r="L3372" t="str">
            <v>68.08%</v>
          </cell>
          <cell r="M3372">
            <v>40116</v>
          </cell>
          <cell r="N3372" t="str">
            <v>其他家庭常备器械类</v>
          </cell>
          <cell r="O3372" t="str">
            <v>家庭常备器械</v>
          </cell>
          <cell r="P3372" t="str">
            <v>医疗器械</v>
          </cell>
          <cell r="Q3372">
            <v>4081</v>
          </cell>
          <cell r="R3372" t="str">
            <v>黄梅 </v>
          </cell>
          <cell r="S3372">
            <v>38561588</v>
          </cell>
          <cell r="T3372">
            <v>24.75</v>
          </cell>
          <cell r="U3372" t="str">
            <v>线下</v>
          </cell>
          <cell r="V3372">
            <v>7.9</v>
          </cell>
          <cell r="W3372">
            <v>20240326</v>
          </cell>
        </row>
        <row r="3373">
          <cell r="A3373">
            <v>45466.8701388889</v>
          </cell>
          <cell r="B3373">
            <v>58489558</v>
          </cell>
          <cell r="C3373">
            <v>104533</v>
          </cell>
          <cell r="D3373" t="str">
            <v>四川太极大邑县晋原镇潘家街药店</v>
          </cell>
          <cell r="E3373">
            <v>2505131</v>
          </cell>
          <cell r="F3373" t="str">
            <v>重组人源胶原蛋白修复敷料</v>
          </cell>
          <cell r="G3373" t="str">
            <v>F型 28g(23cmx21cm)x5袋 (枢颜)</v>
          </cell>
          <cell r="H3373" t="str">
            <v>盒</v>
          </cell>
          <cell r="I3373">
            <v>1</v>
          </cell>
          <cell r="J3373">
            <v>24.75</v>
          </cell>
          <cell r="K3373">
            <v>16.85</v>
          </cell>
          <cell r="L3373" t="str">
            <v>68.08%</v>
          </cell>
          <cell r="M3373">
            <v>40116</v>
          </cell>
          <cell r="N3373" t="str">
            <v>其他家庭常备器械类</v>
          </cell>
          <cell r="O3373" t="str">
            <v>家庭常备器械</v>
          </cell>
          <cell r="P3373" t="str">
            <v>医疗器械</v>
          </cell>
          <cell r="Q3373">
            <v>4081</v>
          </cell>
          <cell r="R3373" t="str">
            <v>黄梅 </v>
          </cell>
          <cell r="S3373">
            <v>38561588</v>
          </cell>
          <cell r="T3373">
            <v>24.75</v>
          </cell>
          <cell r="U3373" t="str">
            <v>线下</v>
          </cell>
          <cell r="V3373">
            <v>7.9</v>
          </cell>
          <cell r="W3373">
            <v>20240326</v>
          </cell>
        </row>
        <row r="3374">
          <cell r="A3374">
            <v>45466.8701388889</v>
          </cell>
          <cell r="B3374">
            <v>58489558</v>
          </cell>
          <cell r="C3374">
            <v>104533</v>
          </cell>
          <cell r="D3374" t="str">
            <v>四川太极大邑县晋原镇潘家街药店</v>
          </cell>
          <cell r="E3374">
            <v>2505131</v>
          </cell>
          <cell r="F3374" t="str">
            <v>重组人源胶原蛋白修复敷料</v>
          </cell>
          <cell r="G3374" t="str">
            <v>F型 28g(23cmx21cm)x5袋 (枢颜)</v>
          </cell>
          <cell r="H3374" t="str">
            <v>盒</v>
          </cell>
          <cell r="I3374">
            <v>1</v>
          </cell>
          <cell r="J3374">
            <v>24.75</v>
          </cell>
          <cell r="K3374">
            <v>16.85</v>
          </cell>
          <cell r="L3374" t="str">
            <v>68.08%</v>
          </cell>
          <cell r="M3374">
            <v>40116</v>
          </cell>
          <cell r="N3374" t="str">
            <v>其他家庭常备器械类</v>
          </cell>
          <cell r="O3374" t="str">
            <v>家庭常备器械</v>
          </cell>
          <cell r="P3374" t="str">
            <v>医疗器械</v>
          </cell>
          <cell r="Q3374">
            <v>4081</v>
          </cell>
          <cell r="R3374" t="str">
            <v>黄梅 </v>
          </cell>
          <cell r="S3374">
            <v>38561588</v>
          </cell>
          <cell r="T3374">
            <v>24.75</v>
          </cell>
          <cell r="U3374" t="str">
            <v>线下</v>
          </cell>
          <cell r="V3374">
            <v>7.9</v>
          </cell>
          <cell r="W3374">
            <v>20240326</v>
          </cell>
        </row>
        <row r="3375">
          <cell r="A3375">
            <v>45452.9006944444</v>
          </cell>
          <cell r="B3375">
            <v>58320733</v>
          </cell>
          <cell r="C3375">
            <v>104838</v>
          </cell>
          <cell r="D3375" t="str">
            <v>四川太极崇州市崇阳镇蜀州中路药店</v>
          </cell>
          <cell r="E3375">
            <v>2505131</v>
          </cell>
          <cell r="F3375" t="str">
            <v>重组人源胶原蛋白修复敷料</v>
          </cell>
          <cell r="G3375" t="str">
            <v>F型 28g(23cmx21cm)x5袋 (枢颜)</v>
          </cell>
          <cell r="H3375" t="str">
            <v>盒</v>
          </cell>
          <cell r="I3375">
            <v>1</v>
          </cell>
          <cell r="J3375">
            <v>17</v>
          </cell>
          <cell r="K3375">
            <v>9.1</v>
          </cell>
          <cell r="L3375" t="str">
            <v>53.53%</v>
          </cell>
          <cell r="M3375">
            <v>40116</v>
          </cell>
          <cell r="N3375" t="str">
            <v>其他家庭常备器械类</v>
          </cell>
          <cell r="O3375" t="str">
            <v>家庭常备器械</v>
          </cell>
          <cell r="P3375" t="str">
            <v>医疗器械</v>
          </cell>
          <cell r="Q3375">
            <v>10955</v>
          </cell>
          <cell r="R3375" t="str">
            <v>彭勤</v>
          </cell>
          <cell r="S3375">
            <v>38530491</v>
          </cell>
          <cell r="T3375">
            <v>17</v>
          </cell>
          <cell r="U3375" t="str">
            <v>线下</v>
          </cell>
          <cell r="V3375">
            <v>7.9</v>
          </cell>
          <cell r="W3375">
            <v>20240326</v>
          </cell>
        </row>
        <row r="3376">
          <cell r="A3376">
            <v>45452.9006944444</v>
          </cell>
          <cell r="B3376">
            <v>58320733</v>
          </cell>
          <cell r="C3376">
            <v>104838</v>
          </cell>
          <cell r="D3376" t="str">
            <v>四川太极崇州市崇阳镇蜀州中路药店</v>
          </cell>
          <cell r="E3376">
            <v>2505131</v>
          </cell>
          <cell r="F3376" t="str">
            <v>重组人源胶原蛋白修复敷料</v>
          </cell>
          <cell r="G3376" t="str">
            <v>F型 28g(23cmx21cm)x5袋 (枢颜)</v>
          </cell>
          <cell r="H3376" t="str">
            <v>盒</v>
          </cell>
          <cell r="I3376">
            <v>1</v>
          </cell>
          <cell r="J3376">
            <v>17</v>
          </cell>
          <cell r="K3376">
            <v>9.1</v>
          </cell>
          <cell r="L3376" t="str">
            <v>53.53%</v>
          </cell>
          <cell r="M3376">
            <v>40116</v>
          </cell>
          <cell r="N3376" t="str">
            <v>其他家庭常备器械类</v>
          </cell>
          <cell r="O3376" t="str">
            <v>家庭常备器械</v>
          </cell>
          <cell r="P3376" t="str">
            <v>医疗器械</v>
          </cell>
          <cell r="Q3376">
            <v>10955</v>
          </cell>
          <cell r="R3376" t="str">
            <v>彭勤</v>
          </cell>
          <cell r="S3376">
            <v>38530491</v>
          </cell>
          <cell r="T3376">
            <v>17</v>
          </cell>
          <cell r="U3376" t="str">
            <v>线下</v>
          </cell>
          <cell r="V3376">
            <v>7.9</v>
          </cell>
          <cell r="W3376">
            <v>20240326</v>
          </cell>
        </row>
        <row r="3377">
          <cell r="A3377">
            <v>45452.9006944444</v>
          </cell>
          <cell r="B3377">
            <v>58320733</v>
          </cell>
          <cell r="C3377">
            <v>104838</v>
          </cell>
          <cell r="D3377" t="str">
            <v>四川太极崇州市崇阳镇蜀州中路药店</v>
          </cell>
          <cell r="E3377">
            <v>2505131</v>
          </cell>
          <cell r="F3377" t="str">
            <v>重组人源胶原蛋白修复敷料</v>
          </cell>
          <cell r="G3377" t="str">
            <v>F型 28g(23cmx21cm)x5袋 (枢颜)</v>
          </cell>
          <cell r="H3377" t="str">
            <v>盒</v>
          </cell>
          <cell r="I3377">
            <v>1</v>
          </cell>
          <cell r="J3377">
            <v>17</v>
          </cell>
          <cell r="K3377">
            <v>9.1</v>
          </cell>
          <cell r="L3377" t="str">
            <v>53.53%</v>
          </cell>
          <cell r="M3377">
            <v>40116</v>
          </cell>
          <cell r="N3377" t="str">
            <v>其他家庭常备器械类</v>
          </cell>
          <cell r="O3377" t="str">
            <v>家庭常备器械</v>
          </cell>
          <cell r="P3377" t="str">
            <v>医疗器械</v>
          </cell>
          <cell r="Q3377">
            <v>10955</v>
          </cell>
          <cell r="R3377" t="str">
            <v>彭勤</v>
          </cell>
          <cell r="S3377">
            <v>38530491</v>
          </cell>
          <cell r="T3377">
            <v>17</v>
          </cell>
          <cell r="U3377" t="str">
            <v>线下</v>
          </cell>
          <cell r="V3377">
            <v>7.9</v>
          </cell>
          <cell r="W3377">
            <v>20240326</v>
          </cell>
        </row>
        <row r="3378">
          <cell r="A3378">
            <v>45452.9006944444</v>
          </cell>
          <cell r="B3378">
            <v>58320733</v>
          </cell>
          <cell r="C3378">
            <v>104838</v>
          </cell>
          <cell r="D3378" t="str">
            <v>四川太极崇州市崇阳镇蜀州中路药店</v>
          </cell>
          <cell r="E3378">
            <v>2505131</v>
          </cell>
          <cell r="F3378" t="str">
            <v>重组人源胶原蛋白修复敷料</v>
          </cell>
          <cell r="G3378" t="str">
            <v>F型 28g(23cmx21cm)x5袋 (枢颜)</v>
          </cell>
          <cell r="H3378" t="str">
            <v>盒</v>
          </cell>
          <cell r="I3378">
            <v>1</v>
          </cell>
          <cell r="J3378">
            <v>17</v>
          </cell>
          <cell r="K3378">
            <v>9.1</v>
          </cell>
          <cell r="L3378" t="str">
            <v>53.53%</v>
          </cell>
          <cell r="M3378">
            <v>40116</v>
          </cell>
          <cell r="N3378" t="str">
            <v>其他家庭常备器械类</v>
          </cell>
          <cell r="O3378" t="str">
            <v>家庭常备器械</v>
          </cell>
          <cell r="P3378" t="str">
            <v>医疗器械</v>
          </cell>
          <cell r="Q3378">
            <v>10955</v>
          </cell>
          <cell r="R3378" t="str">
            <v>彭勤</v>
          </cell>
          <cell r="S3378">
            <v>38530491</v>
          </cell>
          <cell r="T3378">
            <v>17</v>
          </cell>
          <cell r="U3378" t="str">
            <v>线下</v>
          </cell>
          <cell r="V3378">
            <v>7.9</v>
          </cell>
          <cell r="W3378">
            <v>20240326</v>
          </cell>
        </row>
        <row r="3379">
          <cell r="A3379">
            <v>45452.9006944444</v>
          </cell>
          <cell r="B3379">
            <v>58320733</v>
          </cell>
          <cell r="C3379">
            <v>104838</v>
          </cell>
          <cell r="D3379" t="str">
            <v>四川太极崇州市崇阳镇蜀州中路药店</v>
          </cell>
          <cell r="E3379">
            <v>2505130</v>
          </cell>
          <cell r="F3379" t="str">
            <v>重组人源胶原蛋白修复敷料</v>
          </cell>
          <cell r="G3379" t="str">
            <v>X型 4gx3支</v>
          </cell>
          <cell r="H3379" t="str">
            <v>盒</v>
          </cell>
          <cell r="I3379">
            <v>1</v>
          </cell>
          <cell r="J3379">
            <v>62</v>
          </cell>
          <cell r="K3379">
            <v>22</v>
          </cell>
          <cell r="L3379" t="str">
            <v>35.48%</v>
          </cell>
          <cell r="M3379">
            <v>40116</v>
          </cell>
          <cell r="N3379" t="str">
            <v>其他家庭常备器械类</v>
          </cell>
          <cell r="O3379" t="str">
            <v>家庭常备器械</v>
          </cell>
          <cell r="P3379" t="str">
            <v>医疗器械</v>
          </cell>
          <cell r="Q3379">
            <v>10955</v>
          </cell>
          <cell r="R3379" t="str">
            <v>彭勤</v>
          </cell>
          <cell r="S3379">
            <v>38308008</v>
          </cell>
          <cell r="T3379">
            <v>62</v>
          </cell>
          <cell r="U3379" t="str">
            <v>线下</v>
          </cell>
          <cell r="V3379">
            <v>40</v>
          </cell>
          <cell r="W3379">
            <v>20240301</v>
          </cell>
        </row>
        <row r="3380">
          <cell r="A3380">
            <v>45452.9006944444</v>
          </cell>
          <cell r="B3380">
            <v>58320733</v>
          </cell>
          <cell r="C3380">
            <v>104838</v>
          </cell>
          <cell r="D3380" t="str">
            <v>四川太极崇州市崇阳镇蜀州中路药店</v>
          </cell>
          <cell r="E3380">
            <v>2505131</v>
          </cell>
          <cell r="F3380" t="str">
            <v>重组人源胶原蛋白修复敷料</v>
          </cell>
          <cell r="G3380" t="str">
            <v>F型 28g(23cmx21cm)x5袋 (枢颜)</v>
          </cell>
          <cell r="H3380" t="str">
            <v>盒</v>
          </cell>
          <cell r="I3380">
            <v>1</v>
          </cell>
          <cell r="J3380">
            <v>17</v>
          </cell>
          <cell r="K3380">
            <v>9.1</v>
          </cell>
          <cell r="L3380" t="str">
            <v>53.53%</v>
          </cell>
          <cell r="M3380">
            <v>40116</v>
          </cell>
          <cell r="N3380" t="str">
            <v>其他家庭常备器械类</v>
          </cell>
          <cell r="O3380" t="str">
            <v>家庭常备器械</v>
          </cell>
          <cell r="P3380" t="str">
            <v>医疗器械</v>
          </cell>
          <cell r="Q3380">
            <v>10955</v>
          </cell>
          <cell r="R3380" t="str">
            <v>彭勤</v>
          </cell>
          <cell r="S3380">
            <v>38580907</v>
          </cell>
          <cell r="T3380">
            <v>17</v>
          </cell>
          <cell r="U3380" t="str">
            <v>线下</v>
          </cell>
          <cell r="V3380">
            <v>7.9</v>
          </cell>
          <cell r="W3380">
            <v>20240326</v>
          </cell>
        </row>
        <row r="3381">
          <cell r="A3381">
            <v>45452.9006944444</v>
          </cell>
          <cell r="B3381">
            <v>58320733</v>
          </cell>
          <cell r="C3381">
            <v>104838</v>
          </cell>
          <cell r="D3381" t="str">
            <v>四川太极崇州市崇阳镇蜀州中路药店</v>
          </cell>
          <cell r="E3381">
            <v>2505131</v>
          </cell>
          <cell r="F3381" t="str">
            <v>重组人源胶原蛋白修复敷料</v>
          </cell>
          <cell r="G3381" t="str">
            <v>F型 28g(23cmx21cm)x5袋 (枢颜)</v>
          </cell>
          <cell r="H3381" t="str">
            <v>盒</v>
          </cell>
          <cell r="I3381">
            <v>1</v>
          </cell>
          <cell r="J3381">
            <v>17</v>
          </cell>
          <cell r="K3381">
            <v>9.1</v>
          </cell>
          <cell r="L3381" t="str">
            <v>53.53%</v>
          </cell>
          <cell r="M3381">
            <v>40116</v>
          </cell>
          <cell r="N3381" t="str">
            <v>其他家庭常备器械类</v>
          </cell>
          <cell r="O3381" t="str">
            <v>家庭常备器械</v>
          </cell>
          <cell r="P3381" t="str">
            <v>医疗器械</v>
          </cell>
          <cell r="Q3381">
            <v>10955</v>
          </cell>
          <cell r="R3381" t="str">
            <v>彭勤</v>
          </cell>
          <cell r="S3381">
            <v>38580907</v>
          </cell>
          <cell r="T3381">
            <v>17</v>
          </cell>
          <cell r="U3381" t="str">
            <v>线下</v>
          </cell>
          <cell r="V3381">
            <v>7.9</v>
          </cell>
          <cell r="W3381">
            <v>20240326</v>
          </cell>
        </row>
        <row r="3382">
          <cell r="A3382">
            <v>45452.9006944444</v>
          </cell>
          <cell r="B3382">
            <v>58320733</v>
          </cell>
          <cell r="C3382">
            <v>104838</v>
          </cell>
          <cell r="D3382" t="str">
            <v>四川太极崇州市崇阳镇蜀州中路药店</v>
          </cell>
          <cell r="E3382">
            <v>2505131</v>
          </cell>
          <cell r="F3382" t="str">
            <v>重组人源胶原蛋白修复敷料</v>
          </cell>
          <cell r="G3382" t="str">
            <v>F型 28g(23cmx21cm)x5袋 (枢颜)</v>
          </cell>
          <cell r="H3382" t="str">
            <v>盒</v>
          </cell>
          <cell r="I3382">
            <v>1</v>
          </cell>
          <cell r="J3382">
            <v>17</v>
          </cell>
          <cell r="K3382">
            <v>9.1</v>
          </cell>
          <cell r="L3382" t="str">
            <v>53.53%</v>
          </cell>
          <cell r="M3382">
            <v>40116</v>
          </cell>
          <cell r="N3382" t="str">
            <v>其他家庭常备器械类</v>
          </cell>
          <cell r="O3382" t="str">
            <v>家庭常备器械</v>
          </cell>
          <cell r="P3382" t="str">
            <v>医疗器械</v>
          </cell>
          <cell r="Q3382">
            <v>10955</v>
          </cell>
          <cell r="R3382" t="str">
            <v>彭勤</v>
          </cell>
          <cell r="S3382">
            <v>38530491</v>
          </cell>
          <cell r="T3382">
            <v>17</v>
          </cell>
          <cell r="U3382" t="str">
            <v>线下</v>
          </cell>
          <cell r="V3382">
            <v>7.9</v>
          </cell>
          <cell r="W3382">
            <v>20240326</v>
          </cell>
        </row>
        <row r="3383">
          <cell r="A3383">
            <v>45452.9006944444</v>
          </cell>
          <cell r="B3383">
            <v>58320733</v>
          </cell>
          <cell r="C3383">
            <v>104838</v>
          </cell>
          <cell r="D3383" t="str">
            <v>四川太极崇州市崇阳镇蜀州中路药店</v>
          </cell>
          <cell r="E3383">
            <v>2505131</v>
          </cell>
          <cell r="F3383" t="str">
            <v>重组人源胶原蛋白修复敷料</v>
          </cell>
          <cell r="G3383" t="str">
            <v>F型 28g(23cmx21cm)x5袋 (枢颜)</v>
          </cell>
          <cell r="H3383" t="str">
            <v>盒</v>
          </cell>
          <cell r="I3383">
            <v>1</v>
          </cell>
          <cell r="J3383">
            <v>17</v>
          </cell>
          <cell r="K3383">
            <v>9.1</v>
          </cell>
          <cell r="L3383" t="str">
            <v>53.53%</v>
          </cell>
          <cell r="M3383">
            <v>40116</v>
          </cell>
          <cell r="N3383" t="str">
            <v>其他家庭常备器械类</v>
          </cell>
          <cell r="O3383" t="str">
            <v>家庭常备器械</v>
          </cell>
          <cell r="P3383" t="str">
            <v>医疗器械</v>
          </cell>
          <cell r="Q3383">
            <v>10955</v>
          </cell>
          <cell r="R3383" t="str">
            <v>彭勤</v>
          </cell>
          <cell r="S3383">
            <v>38530491</v>
          </cell>
          <cell r="T3383">
            <v>17</v>
          </cell>
          <cell r="U3383" t="str">
            <v>线下</v>
          </cell>
          <cell r="V3383">
            <v>7.9</v>
          </cell>
          <cell r="W3383">
            <v>20240326</v>
          </cell>
        </row>
        <row r="3384">
          <cell r="A3384">
            <v>45452.9048611111</v>
          </cell>
          <cell r="B3384">
            <v>58320854</v>
          </cell>
          <cell r="C3384">
            <v>104838</v>
          </cell>
          <cell r="D3384" t="str">
            <v>四川太极崇州市崇阳镇蜀州中路药店</v>
          </cell>
          <cell r="E3384">
            <v>2506774</v>
          </cell>
          <cell r="F3384" t="str">
            <v>医用重组胶原蛋白修复贴</v>
          </cell>
          <cell r="G3384" t="str">
            <v>28g(23cmx21cm）x5袋</v>
          </cell>
          <cell r="H3384" t="str">
            <v>盒</v>
          </cell>
          <cell r="I3384">
            <v>1</v>
          </cell>
          <cell r="J3384">
            <v>17</v>
          </cell>
          <cell r="K3384">
            <v>9.1</v>
          </cell>
          <cell r="L3384" t="str">
            <v>53.53%</v>
          </cell>
          <cell r="M3384">
            <v>40116</v>
          </cell>
          <cell r="N3384" t="str">
            <v>其他家庭常备器械类</v>
          </cell>
          <cell r="O3384" t="str">
            <v>家庭常备器械</v>
          </cell>
          <cell r="P3384" t="str">
            <v>医疗器械</v>
          </cell>
          <cell r="Q3384">
            <v>10955</v>
          </cell>
          <cell r="R3384" t="str">
            <v>彭勤</v>
          </cell>
          <cell r="S3384">
            <v>38654650</v>
          </cell>
          <cell r="T3384">
            <v>17</v>
          </cell>
          <cell r="U3384" t="str">
            <v>线下</v>
          </cell>
          <cell r="V3384">
            <v>7.9</v>
          </cell>
          <cell r="W3384">
            <v>240434</v>
          </cell>
        </row>
        <row r="3385">
          <cell r="A3385">
            <v>45452.9048611111</v>
          </cell>
          <cell r="B3385">
            <v>58320854</v>
          </cell>
          <cell r="C3385">
            <v>104838</v>
          </cell>
          <cell r="D3385" t="str">
            <v>四川太极崇州市崇阳镇蜀州中路药店</v>
          </cell>
          <cell r="E3385">
            <v>2506774</v>
          </cell>
          <cell r="F3385" t="str">
            <v>医用重组胶原蛋白修复贴</v>
          </cell>
          <cell r="G3385" t="str">
            <v>28g(23cmx21cm）x5袋</v>
          </cell>
          <cell r="H3385" t="str">
            <v>盒</v>
          </cell>
          <cell r="I3385">
            <v>1</v>
          </cell>
          <cell r="J3385">
            <v>17</v>
          </cell>
          <cell r="K3385">
            <v>9.1</v>
          </cell>
          <cell r="L3385" t="str">
            <v>53.53%</v>
          </cell>
          <cell r="M3385">
            <v>40116</v>
          </cell>
          <cell r="N3385" t="str">
            <v>其他家庭常备器械类</v>
          </cell>
          <cell r="O3385" t="str">
            <v>家庭常备器械</v>
          </cell>
          <cell r="P3385" t="str">
            <v>医疗器械</v>
          </cell>
          <cell r="Q3385">
            <v>10955</v>
          </cell>
          <cell r="R3385" t="str">
            <v>彭勤</v>
          </cell>
          <cell r="S3385">
            <v>38654650</v>
          </cell>
          <cell r="T3385">
            <v>17</v>
          </cell>
          <cell r="U3385" t="str">
            <v>线下</v>
          </cell>
          <cell r="V3385">
            <v>7.9</v>
          </cell>
          <cell r="W3385">
            <v>240434</v>
          </cell>
        </row>
        <row r="3386">
          <cell r="A3386">
            <v>45452.9048611111</v>
          </cell>
          <cell r="B3386">
            <v>58320854</v>
          </cell>
          <cell r="C3386">
            <v>104838</v>
          </cell>
          <cell r="D3386" t="str">
            <v>四川太极崇州市崇阳镇蜀州中路药店</v>
          </cell>
          <cell r="E3386">
            <v>2506774</v>
          </cell>
          <cell r="F3386" t="str">
            <v>医用重组胶原蛋白修复贴</v>
          </cell>
          <cell r="G3386" t="str">
            <v>28g(23cmx21cm）x5袋</v>
          </cell>
          <cell r="H3386" t="str">
            <v>盒</v>
          </cell>
          <cell r="I3386">
            <v>1</v>
          </cell>
          <cell r="J3386">
            <v>17</v>
          </cell>
          <cell r="K3386">
            <v>9.1</v>
          </cell>
          <cell r="L3386" t="str">
            <v>53.53%</v>
          </cell>
          <cell r="M3386">
            <v>40116</v>
          </cell>
          <cell r="N3386" t="str">
            <v>其他家庭常备器械类</v>
          </cell>
          <cell r="O3386" t="str">
            <v>家庭常备器械</v>
          </cell>
          <cell r="P3386" t="str">
            <v>医疗器械</v>
          </cell>
          <cell r="Q3386">
            <v>10955</v>
          </cell>
          <cell r="R3386" t="str">
            <v>彭勤</v>
          </cell>
          <cell r="S3386">
            <v>38654650</v>
          </cell>
          <cell r="T3386">
            <v>17</v>
          </cell>
          <cell r="U3386" t="str">
            <v>线下</v>
          </cell>
          <cell r="V3386">
            <v>7.9</v>
          </cell>
          <cell r="W3386">
            <v>240434</v>
          </cell>
        </row>
        <row r="3387">
          <cell r="A3387">
            <v>45452.9048611111</v>
          </cell>
          <cell r="B3387">
            <v>58320854</v>
          </cell>
          <cell r="C3387">
            <v>104838</v>
          </cell>
          <cell r="D3387" t="str">
            <v>四川太极崇州市崇阳镇蜀州中路药店</v>
          </cell>
          <cell r="E3387">
            <v>2506774</v>
          </cell>
          <cell r="F3387" t="str">
            <v>医用重组胶原蛋白修复贴</v>
          </cell>
          <cell r="G3387" t="str">
            <v>28g(23cmx21cm）x5袋</v>
          </cell>
          <cell r="H3387" t="str">
            <v>盒</v>
          </cell>
          <cell r="I3387">
            <v>1</v>
          </cell>
          <cell r="J3387">
            <v>17</v>
          </cell>
          <cell r="K3387">
            <v>9.1</v>
          </cell>
          <cell r="L3387" t="str">
            <v>53.53%</v>
          </cell>
          <cell r="M3387">
            <v>40116</v>
          </cell>
          <cell r="N3387" t="str">
            <v>其他家庭常备器械类</v>
          </cell>
          <cell r="O3387" t="str">
            <v>家庭常备器械</v>
          </cell>
          <cell r="P3387" t="str">
            <v>医疗器械</v>
          </cell>
          <cell r="Q3387">
            <v>10955</v>
          </cell>
          <cell r="R3387" t="str">
            <v>彭勤</v>
          </cell>
          <cell r="S3387">
            <v>38654650</v>
          </cell>
          <cell r="T3387">
            <v>17</v>
          </cell>
          <cell r="U3387" t="str">
            <v>线下</v>
          </cell>
          <cell r="V3387">
            <v>7.9</v>
          </cell>
          <cell r="W3387">
            <v>240434</v>
          </cell>
        </row>
        <row r="3388">
          <cell r="A3388">
            <v>45452.9048611111</v>
          </cell>
          <cell r="B3388">
            <v>58320854</v>
          </cell>
          <cell r="C3388">
            <v>104838</v>
          </cell>
          <cell r="D3388" t="str">
            <v>四川太极崇州市崇阳镇蜀州中路药店</v>
          </cell>
          <cell r="E3388">
            <v>2506774</v>
          </cell>
          <cell r="F3388" t="str">
            <v>医用重组胶原蛋白修复贴</v>
          </cell>
          <cell r="G3388" t="str">
            <v>28g(23cmx21cm）x5袋</v>
          </cell>
          <cell r="H3388" t="str">
            <v>盒</v>
          </cell>
          <cell r="I3388">
            <v>1</v>
          </cell>
          <cell r="J3388">
            <v>17</v>
          </cell>
          <cell r="K3388">
            <v>9.1</v>
          </cell>
          <cell r="L3388" t="str">
            <v>53.53%</v>
          </cell>
          <cell r="M3388">
            <v>40116</v>
          </cell>
          <cell r="N3388" t="str">
            <v>其他家庭常备器械类</v>
          </cell>
          <cell r="O3388" t="str">
            <v>家庭常备器械</v>
          </cell>
          <cell r="P3388" t="str">
            <v>医疗器械</v>
          </cell>
          <cell r="Q3388">
            <v>10955</v>
          </cell>
          <cell r="R3388" t="str">
            <v>彭勤</v>
          </cell>
          <cell r="S3388">
            <v>38654650</v>
          </cell>
          <cell r="T3388">
            <v>17</v>
          </cell>
          <cell r="U3388" t="str">
            <v>线下</v>
          </cell>
          <cell r="V3388">
            <v>7.9</v>
          </cell>
          <cell r="W3388">
            <v>240434</v>
          </cell>
        </row>
        <row r="3389">
          <cell r="A3389">
            <v>45452.9048611111</v>
          </cell>
          <cell r="B3389">
            <v>58320854</v>
          </cell>
          <cell r="C3389">
            <v>104838</v>
          </cell>
          <cell r="D3389" t="str">
            <v>四川太极崇州市崇阳镇蜀州中路药店</v>
          </cell>
          <cell r="E3389">
            <v>2506774</v>
          </cell>
          <cell r="F3389" t="str">
            <v>医用重组胶原蛋白修复贴</v>
          </cell>
          <cell r="G3389" t="str">
            <v>28g(23cmx21cm）x5袋</v>
          </cell>
          <cell r="H3389" t="str">
            <v>盒</v>
          </cell>
          <cell r="I3389">
            <v>1</v>
          </cell>
          <cell r="J3389">
            <v>17</v>
          </cell>
          <cell r="K3389">
            <v>9.1</v>
          </cell>
          <cell r="L3389" t="str">
            <v>53.53%</v>
          </cell>
          <cell r="M3389">
            <v>40116</v>
          </cell>
          <cell r="N3389" t="str">
            <v>其他家庭常备器械类</v>
          </cell>
          <cell r="O3389" t="str">
            <v>家庭常备器械</v>
          </cell>
          <cell r="P3389" t="str">
            <v>医疗器械</v>
          </cell>
          <cell r="Q3389">
            <v>10955</v>
          </cell>
          <cell r="R3389" t="str">
            <v>彭勤</v>
          </cell>
          <cell r="S3389">
            <v>38654650</v>
          </cell>
          <cell r="T3389">
            <v>17</v>
          </cell>
          <cell r="U3389" t="str">
            <v>线下</v>
          </cell>
          <cell r="V3389">
            <v>7.9</v>
          </cell>
          <cell r="W3389">
            <v>240434</v>
          </cell>
        </row>
        <row r="3390">
          <cell r="A3390">
            <v>45452.9048611111</v>
          </cell>
          <cell r="B3390">
            <v>58320854</v>
          </cell>
          <cell r="C3390">
            <v>104838</v>
          </cell>
          <cell r="D3390" t="str">
            <v>四川太极崇州市崇阳镇蜀州中路药店</v>
          </cell>
          <cell r="E3390">
            <v>2505130</v>
          </cell>
          <cell r="F3390" t="str">
            <v>重组人源胶原蛋白修复敷料</v>
          </cell>
          <cell r="G3390" t="str">
            <v>X型 4gx3支</v>
          </cell>
          <cell r="H3390" t="str">
            <v>盒</v>
          </cell>
          <cell r="I3390">
            <v>1</v>
          </cell>
          <cell r="J3390">
            <v>62</v>
          </cell>
          <cell r="K3390">
            <v>22</v>
          </cell>
          <cell r="L3390" t="str">
            <v>35.48%</v>
          </cell>
          <cell r="M3390">
            <v>40116</v>
          </cell>
          <cell r="N3390" t="str">
            <v>其他家庭常备器械类</v>
          </cell>
          <cell r="O3390" t="str">
            <v>家庭常备器械</v>
          </cell>
          <cell r="P3390" t="str">
            <v>医疗器械</v>
          </cell>
          <cell r="Q3390">
            <v>10955</v>
          </cell>
          <cell r="R3390" t="str">
            <v>彭勤</v>
          </cell>
          <cell r="S3390">
            <v>38308008</v>
          </cell>
          <cell r="T3390">
            <v>62</v>
          </cell>
          <cell r="U3390" t="str">
            <v>线下</v>
          </cell>
          <cell r="V3390">
            <v>40</v>
          </cell>
          <cell r="W3390">
            <v>20240301</v>
          </cell>
        </row>
        <row r="3391">
          <cell r="A3391">
            <v>45452.9048611111</v>
          </cell>
          <cell r="B3391">
            <v>58320854</v>
          </cell>
          <cell r="C3391">
            <v>104838</v>
          </cell>
          <cell r="D3391" t="str">
            <v>四川太极崇州市崇阳镇蜀州中路药店</v>
          </cell>
          <cell r="E3391">
            <v>2506774</v>
          </cell>
          <cell r="F3391" t="str">
            <v>医用重组胶原蛋白修复贴</v>
          </cell>
          <cell r="G3391" t="str">
            <v>28g(23cmx21cm）x5袋</v>
          </cell>
          <cell r="H3391" t="str">
            <v>盒</v>
          </cell>
          <cell r="I3391">
            <v>1</v>
          </cell>
          <cell r="J3391">
            <v>17</v>
          </cell>
          <cell r="K3391">
            <v>9.1</v>
          </cell>
          <cell r="L3391" t="str">
            <v>53.53%</v>
          </cell>
          <cell r="M3391">
            <v>40116</v>
          </cell>
          <cell r="N3391" t="str">
            <v>其他家庭常备器械类</v>
          </cell>
          <cell r="O3391" t="str">
            <v>家庭常备器械</v>
          </cell>
          <cell r="P3391" t="str">
            <v>医疗器械</v>
          </cell>
          <cell r="Q3391">
            <v>10955</v>
          </cell>
          <cell r="R3391" t="str">
            <v>彭勤</v>
          </cell>
          <cell r="S3391">
            <v>38654650</v>
          </cell>
          <cell r="T3391">
            <v>17</v>
          </cell>
          <cell r="U3391" t="str">
            <v>线下</v>
          </cell>
          <cell r="V3391">
            <v>7.9</v>
          </cell>
          <cell r="W3391">
            <v>240434</v>
          </cell>
        </row>
        <row r="3392">
          <cell r="A3392">
            <v>45452.9048611111</v>
          </cell>
          <cell r="B3392">
            <v>58320854</v>
          </cell>
          <cell r="C3392">
            <v>104838</v>
          </cell>
          <cell r="D3392" t="str">
            <v>四川太极崇州市崇阳镇蜀州中路药店</v>
          </cell>
          <cell r="E3392">
            <v>2506774</v>
          </cell>
          <cell r="F3392" t="str">
            <v>医用重组胶原蛋白修复贴</v>
          </cell>
          <cell r="G3392" t="str">
            <v>28g(23cmx21cm）x5袋</v>
          </cell>
          <cell r="H3392" t="str">
            <v>盒</v>
          </cell>
          <cell r="I3392">
            <v>1</v>
          </cell>
          <cell r="J3392">
            <v>17</v>
          </cell>
          <cell r="K3392">
            <v>9.1</v>
          </cell>
          <cell r="L3392" t="str">
            <v>53.53%</v>
          </cell>
          <cell r="M3392">
            <v>40116</v>
          </cell>
          <cell r="N3392" t="str">
            <v>其他家庭常备器械类</v>
          </cell>
          <cell r="O3392" t="str">
            <v>家庭常备器械</v>
          </cell>
          <cell r="P3392" t="str">
            <v>医疗器械</v>
          </cell>
          <cell r="Q3392">
            <v>10955</v>
          </cell>
          <cell r="R3392" t="str">
            <v>彭勤</v>
          </cell>
          <cell r="S3392">
            <v>38654650</v>
          </cell>
          <cell r="T3392">
            <v>17</v>
          </cell>
          <cell r="U3392" t="str">
            <v>线下</v>
          </cell>
          <cell r="V3392">
            <v>7.9</v>
          </cell>
          <cell r="W3392">
            <v>240434</v>
          </cell>
        </row>
        <row r="3393">
          <cell r="A3393">
            <v>45458.8736111111</v>
          </cell>
          <cell r="B3393">
            <v>58394065</v>
          </cell>
          <cell r="C3393">
            <v>104838</v>
          </cell>
          <cell r="D3393" t="str">
            <v>四川太极崇州市崇阳镇蜀州中路药店</v>
          </cell>
          <cell r="E3393">
            <v>2506774</v>
          </cell>
          <cell r="F3393" t="str">
            <v>医用重组胶原蛋白修复贴</v>
          </cell>
          <cell r="G3393" t="str">
            <v>28g(23cmx21cm）x5袋</v>
          </cell>
          <cell r="H3393" t="str">
            <v>盒</v>
          </cell>
          <cell r="I3393">
            <v>1</v>
          </cell>
          <cell r="J3393">
            <v>24.75</v>
          </cell>
          <cell r="K3393">
            <v>16.85</v>
          </cell>
          <cell r="L3393" t="str">
            <v>68.08%</v>
          </cell>
          <cell r="M3393">
            <v>40116</v>
          </cell>
          <cell r="N3393" t="str">
            <v>其他家庭常备器械类</v>
          </cell>
          <cell r="O3393" t="str">
            <v>家庭常备器械</v>
          </cell>
          <cell r="P3393" t="str">
            <v>医疗器械</v>
          </cell>
          <cell r="Q3393">
            <v>15210</v>
          </cell>
          <cell r="R3393" t="str">
            <v>邓莎 </v>
          </cell>
          <cell r="S3393">
            <v>38654650</v>
          </cell>
          <cell r="T3393">
            <v>24.75</v>
          </cell>
          <cell r="U3393" t="str">
            <v>线下</v>
          </cell>
          <cell r="V3393">
            <v>7.9</v>
          </cell>
          <cell r="W3393">
            <v>240434</v>
          </cell>
        </row>
        <row r="3394">
          <cell r="A3394">
            <v>45458.8736111111</v>
          </cell>
          <cell r="B3394">
            <v>58394065</v>
          </cell>
          <cell r="C3394">
            <v>104838</v>
          </cell>
          <cell r="D3394" t="str">
            <v>四川太极崇州市崇阳镇蜀州中路药店</v>
          </cell>
          <cell r="E3394">
            <v>2506774</v>
          </cell>
          <cell r="F3394" t="str">
            <v>医用重组胶原蛋白修复贴</v>
          </cell>
          <cell r="G3394" t="str">
            <v>28g(23cmx21cm）x5袋</v>
          </cell>
          <cell r="H3394" t="str">
            <v>盒</v>
          </cell>
          <cell r="I3394">
            <v>1</v>
          </cell>
          <cell r="J3394">
            <v>24.75</v>
          </cell>
          <cell r="K3394">
            <v>16.85</v>
          </cell>
          <cell r="L3394" t="str">
            <v>68.08%</v>
          </cell>
          <cell r="M3394">
            <v>40116</v>
          </cell>
          <cell r="N3394" t="str">
            <v>其他家庭常备器械类</v>
          </cell>
          <cell r="O3394" t="str">
            <v>家庭常备器械</v>
          </cell>
          <cell r="P3394" t="str">
            <v>医疗器械</v>
          </cell>
          <cell r="Q3394">
            <v>15210</v>
          </cell>
          <cell r="R3394" t="str">
            <v>邓莎 </v>
          </cell>
          <cell r="S3394">
            <v>38654650</v>
          </cell>
          <cell r="T3394">
            <v>24.75</v>
          </cell>
          <cell r="U3394" t="str">
            <v>线下</v>
          </cell>
          <cell r="V3394">
            <v>7.9</v>
          </cell>
          <cell r="W3394">
            <v>240434</v>
          </cell>
        </row>
        <row r="3395">
          <cell r="A3395">
            <v>45458.8736111111</v>
          </cell>
          <cell r="B3395">
            <v>58394065</v>
          </cell>
          <cell r="C3395">
            <v>104838</v>
          </cell>
          <cell r="D3395" t="str">
            <v>四川太极崇州市崇阳镇蜀州中路药店</v>
          </cell>
          <cell r="E3395">
            <v>2506774</v>
          </cell>
          <cell r="F3395" t="str">
            <v>医用重组胶原蛋白修复贴</v>
          </cell>
          <cell r="G3395" t="str">
            <v>28g(23cmx21cm）x5袋</v>
          </cell>
          <cell r="H3395" t="str">
            <v>盒</v>
          </cell>
          <cell r="I3395">
            <v>1</v>
          </cell>
          <cell r="J3395">
            <v>24.75</v>
          </cell>
          <cell r="K3395">
            <v>16.85</v>
          </cell>
          <cell r="L3395" t="str">
            <v>68.08%</v>
          </cell>
          <cell r="M3395">
            <v>40116</v>
          </cell>
          <cell r="N3395" t="str">
            <v>其他家庭常备器械类</v>
          </cell>
          <cell r="O3395" t="str">
            <v>家庭常备器械</v>
          </cell>
          <cell r="P3395" t="str">
            <v>医疗器械</v>
          </cell>
          <cell r="Q3395">
            <v>15210</v>
          </cell>
          <cell r="R3395" t="str">
            <v>邓莎 </v>
          </cell>
          <cell r="S3395">
            <v>38654650</v>
          </cell>
          <cell r="T3395">
            <v>24.75</v>
          </cell>
          <cell r="U3395" t="str">
            <v>线下</v>
          </cell>
          <cell r="V3395">
            <v>7.9</v>
          </cell>
          <cell r="W3395">
            <v>240434</v>
          </cell>
        </row>
        <row r="3396">
          <cell r="A3396">
            <v>45458.8736111111</v>
          </cell>
          <cell r="B3396">
            <v>58394065</v>
          </cell>
          <cell r="C3396">
            <v>104838</v>
          </cell>
          <cell r="D3396" t="str">
            <v>四川太极崇州市崇阳镇蜀州中路药店</v>
          </cell>
          <cell r="E3396">
            <v>2506774</v>
          </cell>
          <cell r="F3396" t="str">
            <v>医用重组胶原蛋白修复贴</v>
          </cell>
          <cell r="G3396" t="str">
            <v>28g(23cmx21cm）x5袋</v>
          </cell>
          <cell r="H3396" t="str">
            <v>盒</v>
          </cell>
          <cell r="I3396">
            <v>1</v>
          </cell>
          <cell r="J3396">
            <v>24.75</v>
          </cell>
          <cell r="K3396">
            <v>16.85</v>
          </cell>
          <cell r="L3396" t="str">
            <v>68.08%</v>
          </cell>
          <cell r="M3396">
            <v>40116</v>
          </cell>
          <cell r="N3396" t="str">
            <v>其他家庭常备器械类</v>
          </cell>
          <cell r="O3396" t="str">
            <v>家庭常备器械</v>
          </cell>
          <cell r="P3396" t="str">
            <v>医疗器械</v>
          </cell>
          <cell r="Q3396">
            <v>15210</v>
          </cell>
          <cell r="R3396" t="str">
            <v>邓莎 </v>
          </cell>
          <cell r="S3396">
            <v>38654650</v>
          </cell>
          <cell r="T3396">
            <v>24.75</v>
          </cell>
          <cell r="U3396" t="str">
            <v>线下</v>
          </cell>
          <cell r="V3396">
            <v>7.9</v>
          </cell>
          <cell r="W3396">
            <v>240434</v>
          </cell>
        </row>
        <row r="3397">
          <cell r="A3397">
            <v>45459.7402777778</v>
          </cell>
          <cell r="B3397">
            <v>58402962</v>
          </cell>
          <cell r="C3397">
            <v>104838</v>
          </cell>
          <cell r="D3397" t="str">
            <v>四川太极崇州市崇阳镇蜀州中路药店</v>
          </cell>
          <cell r="E3397">
            <v>2506774</v>
          </cell>
          <cell r="F3397" t="str">
            <v>医用重组胶原蛋白修复贴</v>
          </cell>
          <cell r="G3397" t="str">
            <v>28g(23cmx21cm）x5袋</v>
          </cell>
          <cell r="H3397" t="str">
            <v>盒</v>
          </cell>
          <cell r="I3397">
            <v>1</v>
          </cell>
          <cell r="J3397">
            <v>24.75</v>
          </cell>
          <cell r="K3397">
            <v>16.85</v>
          </cell>
          <cell r="L3397" t="str">
            <v>68.08%</v>
          </cell>
          <cell r="M3397">
            <v>40116</v>
          </cell>
          <cell r="N3397" t="str">
            <v>其他家庭常备器械类</v>
          </cell>
          <cell r="O3397" t="str">
            <v>家庭常备器械</v>
          </cell>
          <cell r="P3397" t="str">
            <v>医疗器械</v>
          </cell>
          <cell r="Q3397">
            <v>10955</v>
          </cell>
          <cell r="R3397" t="str">
            <v>彭勤</v>
          </cell>
          <cell r="S3397">
            <v>38765836</v>
          </cell>
          <cell r="T3397">
            <v>24.75</v>
          </cell>
          <cell r="U3397" t="str">
            <v>线下</v>
          </cell>
          <cell r="V3397">
            <v>7.9</v>
          </cell>
          <cell r="W3397">
            <v>240439</v>
          </cell>
        </row>
        <row r="3398">
          <cell r="A3398">
            <v>45459.7402777778</v>
          </cell>
          <cell r="B3398">
            <v>58402962</v>
          </cell>
          <cell r="C3398">
            <v>104838</v>
          </cell>
          <cell r="D3398" t="str">
            <v>四川太极崇州市崇阳镇蜀州中路药店</v>
          </cell>
          <cell r="E3398">
            <v>2506774</v>
          </cell>
          <cell r="F3398" t="str">
            <v>医用重组胶原蛋白修复贴</v>
          </cell>
          <cell r="G3398" t="str">
            <v>28g(23cmx21cm）x5袋</v>
          </cell>
          <cell r="H3398" t="str">
            <v>盒</v>
          </cell>
          <cell r="I3398">
            <v>1</v>
          </cell>
          <cell r="J3398">
            <v>24.75</v>
          </cell>
          <cell r="K3398">
            <v>16.85</v>
          </cell>
          <cell r="L3398" t="str">
            <v>68.08%</v>
          </cell>
          <cell r="M3398">
            <v>40116</v>
          </cell>
          <cell r="N3398" t="str">
            <v>其他家庭常备器械类</v>
          </cell>
          <cell r="O3398" t="str">
            <v>家庭常备器械</v>
          </cell>
          <cell r="P3398" t="str">
            <v>医疗器械</v>
          </cell>
          <cell r="Q3398">
            <v>10955</v>
          </cell>
          <cell r="R3398" t="str">
            <v>彭勤</v>
          </cell>
          <cell r="S3398">
            <v>38765836</v>
          </cell>
          <cell r="T3398">
            <v>24.75</v>
          </cell>
          <cell r="U3398" t="str">
            <v>线下</v>
          </cell>
          <cell r="V3398">
            <v>7.9</v>
          </cell>
          <cell r="W3398">
            <v>240439</v>
          </cell>
        </row>
        <row r="3399">
          <cell r="A3399">
            <v>45459.7402777778</v>
          </cell>
          <cell r="B3399">
            <v>58402962</v>
          </cell>
          <cell r="C3399">
            <v>104838</v>
          </cell>
          <cell r="D3399" t="str">
            <v>四川太极崇州市崇阳镇蜀州中路药店</v>
          </cell>
          <cell r="E3399">
            <v>2506774</v>
          </cell>
          <cell r="F3399" t="str">
            <v>医用重组胶原蛋白修复贴</v>
          </cell>
          <cell r="G3399" t="str">
            <v>28g(23cmx21cm）x5袋</v>
          </cell>
          <cell r="H3399" t="str">
            <v>盒</v>
          </cell>
          <cell r="I3399">
            <v>1</v>
          </cell>
          <cell r="J3399">
            <v>24.75</v>
          </cell>
          <cell r="K3399">
            <v>16.85</v>
          </cell>
          <cell r="L3399" t="str">
            <v>68.08%</v>
          </cell>
          <cell r="M3399">
            <v>40116</v>
          </cell>
          <cell r="N3399" t="str">
            <v>其他家庭常备器械类</v>
          </cell>
          <cell r="O3399" t="str">
            <v>家庭常备器械</v>
          </cell>
          <cell r="P3399" t="str">
            <v>医疗器械</v>
          </cell>
          <cell r="Q3399">
            <v>10955</v>
          </cell>
          <cell r="R3399" t="str">
            <v>彭勤</v>
          </cell>
          <cell r="S3399">
            <v>38765836</v>
          </cell>
          <cell r="T3399">
            <v>24.75</v>
          </cell>
          <cell r="U3399" t="str">
            <v>线下</v>
          </cell>
          <cell r="V3399">
            <v>7.9</v>
          </cell>
          <cell r="W3399">
            <v>240439</v>
          </cell>
        </row>
        <row r="3400">
          <cell r="A3400">
            <v>45459.7402777778</v>
          </cell>
          <cell r="B3400">
            <v>58402962</v>
          </cell>
          <cell r="C3400">
            <v>104838</v>
          </cell>
          <cell r="D3400" t="str">
            <v>四川太极崇州市崇阳镇蜀州中路药店</v>
          </cell>
          <cell r="E3400">
            <v>2506774</v>
          </cell>
          <cell r="F3400" t="str">
            <v>医用重组胶原蛋白修复贴</v>
          </cell>
          <cell r="G3400" t="str">
            <v>28g(23cmx21cm）x5袋</v>
          </cell>
          <cell r="H3400" t="str">
            <v>盒</v>
          </cell>
          <cell r="I3400">
            <v>1</v>
          </cell>
          <cell r="J3400">
            <v>24.75</v>
          </cell>
          <cell r="K3400">
            <v>16.85</v>
          </cell>
          <cell r="L3400" t="str">
            <v>68.08%</v>
          </cell>
          <cell r="M3400">
            <v>40116</v>
          </cell>
          <cell r="N3400" t="str">
            <v>其他家庭常备器械类</v>
          </cell>
          <cell r="O3400" t="str">
            <v>家庭常备器械</v>
          </cell>
          <cell r="P3400" t="str">
            <v>医疗器械</v>
          </cell>
          <cell r="Q3400">
            <v>10955</v>
          </cell>
          <cell r="R3400" t="str">
            <v>彭勤</v>
          </cell>
          <cell r="S3400">
            <v>38765836</v>
          </cell>
          <cell r="T3400">
            <v>24.75</v>
          </cell>
          <cell r="U3400" t="str">
            <v>线下</v>
          </cell>
          <cell r="V3400">
            <v>7.9</v>
          </cell>
          <cell r="W3400">
            <v>240439</v>
          </cell>
        </row>
        <row r="3401">
          <cell r="A3401">
            <v>45459.7881944444</v>
          </cell>
          <cell r="B3401">
            <v>58403663</v>
          </cell>
          <cell r="C3401">
            <v>104838</v>
          </cell>
          <cell r="D3401" t="str">
            <v>四川太极崇州市崇阳镇蜀州中路药店</v>
          </cell>
          <cell r="E3401">
            <v>2506774</v>
          </cell>
          <cell r="F3401" t="str">
            <v>医用重组胶原蛋白修复贴</v>
          </cell>
          <cell r="G3401" t="str">
            <v>28g(23cmx21cm）x5袋</v>
          </cell>
          <cell r="H3401" t="str">
            <v>盒</v>
          </cell>
          <cell r="I3401">
            <v>1</v>
          </cell>
          <cell r="J3401">
            <v>17</v>
          </cell>
          <cell r="K3401">
            <v>9.1</v>
          </cell>
          <cell r="L3401" t="str">
            <v>53.53%</v>
          </cell>
          <cell r="M3401">
            <v>40116</v>
          </cell>
          <cell r="N3401" t="str">
            <v>其他家庭常备器械类</v>
          </cell>
          <cell r="O3401" t="str">
            <v>家庭常备器械</v>
          </cell>
          <cell r="P3401" t="str">
            <v>医疗器械</v>
          </cell>
          <cell r="Q3401">
            <v>10955</v>
          </cell>
          <cell r="R3401" t="str">
            <v>彭勤</v>
          </cell>
          <cell r="S3401">
            <v>38765836</v>
          </cell>
          <cell r="T3401">
            <v>17</v>
          </cell>
          <cell r="U3401" t="str">
            <v>线下</v>
          </cell>
          <cell r="V3401">
            <v>7.9</v>
          </cell>
          <cell r="W3401">
            <v>240439</v>
          </cell>
        </row>
        <row r="3402">
          <cell r="A3402">
            <v>45459.7881944444</v>
          </cell>
          <cell r="B3402">
            <v>58403663</v>
          </cell>
          <cell r="C3402">
            <v>104838</v>
          </cell>
          <cell r="D3402" t="str">
            <v>四川太极崇州市崇阳镇蜀州中路药店</v>
          </cell>
          <cell r="E3402">
            <v>2507742</v>
          </cell>
          <cell r="F3402" t="str">
            <v>医用重组胶原蛋白修复液</v>
          </cell>
          <cell r="G3402" t="str">
            <v>4mlx3支(B型)</v>
          </cell>
          <cell r="H3402" t="str">
            <v>盒</v>
          </cell>
          <cell r="I3402">
            <v>1</v>
          </cell>
          <cell r="J3402">
            <v>62</v>
          </cell>
          <cell r="K3402">
            <v>22</v>
          </cell>
          <cell r="L3402" t="str">
            <v>35.48%</v>
          </cell>
          <cell r="M3402">
            <v>40116</v>
          </cell>
          <cell r="N3402" t="str">
            <v>其他家庭常备器械类</v>
          </cell>
          <cell r="O3402" t="str">
            <v>家庭常备器械</v>
          </cell>
          <cell r="P3402" t="str">
            <v>医疗器械</v>
          </cell>
          <cell r="Q3402">
            <v>10955</v>
          </cell>
          <cell r="R3402" t="str">
            <v>彭勤</v>
          </cell>
          <cell r="S3402">
            <v>38654652</v>
          </cell>
          <cell r="T3402">
            <v>62</v>
          </cell>
          <cell r="U3402" t="str">
            <v>线下</v>
          </cell>
          <cell r="V3402">
            <v>40</v>
          </cell>
          <cell r="W3402">
            <v>240405</v>
          </cell>
        </row>
        <row r="3403">
          <cell r="A3403">
            <v>45459.7881944444</v>
          </cell>
          <cell r="B3403">
            <v>58403663</v>
          </cell>
          <cell r="C3403">
            <v>104838</v>
          </cell>
          <cell r="D3403" t="str">
            <v>四川太极崇州市崇阳镇蜀州中路药店</v>
          </cell>
          <cell r="E3403">
            <v>2506774</v>
          </cell>
          <cell r="F3403" t="str">
            <v>医用重组胶原蛋白修复贴</v>
          </cell>
          <cell r="G3403" t="str">
            <v>28g(23cmx21cm）x5袋</v>
          </cell>
          <cell r="H3403" t="str">
            <v>盒</v>
          </cell>
          <cell r="I3403">
            <v>1</v>
          </cell>
          <cell r="J3403">
            <v>17</v>
          </cell>
          <cell r="K3403">
            <v>9.1</v>
          </cell>
          <cell r="L3403" t="str">
            <v>53.53%</v>
          </cell>
          <cell r="M3403">
            <v>40116</v>
          </cell>
          <cell r="N3403" t="str">
            <v>其他家庭常备器械类</v>
          </cell>
          <cell r="O3403" t="str">
            <v>家庭常备器械</v>
          </cell>
          <cell r="P3403" t="str">
            <v>医疗器械</v>
          </cell>
          <cell r="Q3403">
            <v>10955</v>
          </cell>
          <cell r="R3403" t="str">
            <v>彭勤</v>
          </cell>
          <cell r="S3403">
            <v>38654650</v>
          </cell>
          <cell r="T3403">
            <v>17</v>
          </cell>
          <cell r="U3403" t="str">
            <v>线下</v>
          </cell>
          <cell r="V3403">
            <v>7.9</v>
          </cell>
          <cell r="W3403">
            <v>240434</v>
          </cell>
        </row>
        <row r="3404">
          <cell r="A3404">
            <v>45459.7881944444</v>
          </cell>
          <cell r="B3404">
            <v>58403663</v>
          </cell>
          <cell r="C3404">
            <v>104838</v>
          </cell>
          <cell r="D3404" t="str">
            <v>四川太极崇州市崇阳镇蜀州中路药店</v>
          </cell>
          <cell r="E3404">
            <v>2506774</v>
          </cell>
          <cell r="F3404" t="str">
            <v>医用重组胶原蛋白修复贴</v>
          </cell>
          <cell r="G3404" t="str">
            <v>28g(23cmx21cm）x5袋</v>
          </cell>
          <cell r="H3404" t="str">
            <v>盒</v>
          </cell>
          <cell r="I3404">
            <v>1</v>
          </cell>
          <cell r="J3404">
            <v>17</v>
          </cell>
          <cell r="K3404">
            <v>9.1</v>
          </cell>
          <cell r="L3404" t="str">
            <v>53.53%</v>
          </cell>
          <cell r="M3404">
            <v>40116</v>
          </cell>
          <cell r="N3404" t="str">
            <v>其他家庭常备器械类</v>
          </cell>
          <cell r="O3404" t="str">
            <v>家庭常备器械</v>
          </cell>
          <cell r="P3404" t="str">
            <v>医疗器械</v>
          </cell>
          <cell r="Q3404">
            <v>10955</v>
          </cell>
          <cell r="R3404" t="str">
            <v>彭勤</v>
          </cell>
          <cell r="S3404">
            <v>38654650</v>
          </cell>
          <cell r="T3404">
            <v>17</v>
          </cell>
          <cell r="U3404" t="str">
            <v>线下</v>
          </cell>
          <cell r="V3404">
            <v>7.9</v>
          </cell>
          <cell r="W3404">
            <v>240434</v>
          </cell>
        </row>
        <row r="3405">
          <cell r="A3405">
            <v>45459.7881944444</v>
          </cell>
          <cell r="B3405">
            <v>58403663</v>
          </cell>
          <cell r="C3405">
            <v>104838</v>
          </cell>
          <cell r="D3405" t="str">
            <v>四川太极崇州市崇阳镇蜀州中路药店</v>
          </cell>
          <cell r="E3405">
            <v>2506774</v>
          </cell>
          <cell r="F3405" t="str">
            <v>医用重组胶原蛋白修复贴</v>
          </cell>
          <cell r="G3405" t="str">
            <v>28g(23cmx21cm）x5袋</v>
          </cell>
          <cell r="H3405" t="str">
            <v>盒</v>
          </cell>
          <cell r="I3405">
            <v>1</v>
          </cell>
          <cell r="J3405">
            <v>17</v>
          </cell>
          <cell r="K3405">
            <v>9.1</v>
          </cell>
          <cell r="L3405" t="str">
            <v>53.53%</v>
          </cell>
          <cell r="M3405">
            <v>40116</v>
          </cell>
          <cell r="N3405" t="str">
            <v>其他家庭常备器械类</v>
          </cell>
          <cell r="O3405" t="str">
            <v>家庭常备器械</v>
          </cell>
          <cell r="P3405" t="str">
            <v>医疗器械</v>
          </cell>
          <cell r="Q3405">
            <v>10955</v>
          </cell>
          <cell r="R3405" t="str">
            <v>彭勤</v>
          </cell>
          <cell r="S3405">
            <v>38765836</v>
          </cell>
          <cell r="T3405">
            <v>17</v>
          </cell>
          <cell r="U3405" t="str">
            <v>线下</v>
          </cell>
          <cell r="V3405">
            <v>7.9</v>
          </cell>
          <cell r="W3405">
            <v>240439</v>
          </cell>
        </row>
        <row r="3406">
          <cell r="A3406">
            <v>45459.7881944444</v>
          </cell>
          <cell r="B3406">
            <v>58403663</v>
          </cell>
          <cell r="C3406">
            <v>104838</v>
          </cell>
          <cell r="D3406" t="str">
            <v>四川太极崇州市崇阳镇蜀州中路药店</v>
          </cell>
          <cell r="E3406">
            <v>2506774</v>
          </cell>
          <cell r="F3406" t="str">
            <v>医用重组胶原蛋白修复贴</v>
          </cell>
          <cell r="G3406" t="str">
            <v>28g(23cmx21cm）x5袋</v>
          </cell>
          <cell r="H3406" t="str">
            <v>盒</v>
          </cell>
          <cell r="I3406">
            <v>1</v>
          </cell>
          <cell r="J3406">
            <v>17</v>
          </cell>
          <cell r="K3406">
            <v>9.1</v>
          </cell>
          <cell r="L3406" t="str">
            <v>53.53%</v>
          </cell>
          <cell r="M3406">
            <v>40116</v>
          </cell>
          <cell r="N3406" t="str">
            <v>其他家庭常备器械类</v>
          </cell>
          <cell r="O3406" t="str">
            <v>家庭常备器械</v>
          </cell>
          <cell r="P3406" t="str">
            <v>医疗器械</v>
          </cell>
          <cell r="Q3406">
            <v>10955</v>
          </cell>
          <cell r="R3406" t="str">
            <v>彭勤</v>
          </cell>
          <cell r="S3406">
            <v>38654650</v>
          </cell>
          <cell r="T3406">
            <v>17</v>
          </cell>
          <cell r="U3406" t="str">
            <v>线下</v>
          </cell>
          <cell r="V3406">
            <v>7.9</v>
          </cell>
          <cell r="W3406">
            <v>240434</v>
          </cell>
        </row>
        <row r="3407">
          <cell r="A3407">
            <v>45459.7881944444</v>
          </cell>
          <cell r="B3407">
            <v>58403663</v>
          </cell>
          <cell r="C3407">
            <v>104838</v>
          </cell>
          <cell r="D3407" t="str">
            <v>四川太极崇州市崇阳镇蜀州中路药店</v>
          </cell>
          <cell r="E3407">
            <v>2506774</v>
          </cell>
          <cell r="F3407" t="str">
            <v>医用重组胶原蛋白修复贴</v>
          </cell>
          <cell r="G3407" t="str">
            <v>28g(23cmx21cm）x5袋</v>
          </cell>
          <cell r="H3407" t="str">
            <v>盒</v>
          </cell>
          <cell r="I3407">
            <v>1</v>
          </cell>
          <cell r="J3407">
            <v>17</v>
          </cell>
          <cell r="K3407">
            <v>9.1</v>
          </cell>
          <cell r="L3407" t="str">
            <v>53.53%</v>
          </cell>
          <cell r="M3407">
            <v>40116</v>
          </cell>
          <cell r="N3407" t="str">
            <v>其他家庭常备器械类</v>
          </cell>
          <cell r="O3407" t="str">
            <v>家庭常备器械</v>
          </cell>
          <cell r="P3407" t="str">
            <v>医疗器械</v>
          </cell>
          <cell r="Q3407">
            <v>10955</v>
          </cell>
          <cell r="R3407" t="str">
            <v>彭勤</v>
          </cell>
          <cell r="S3407">
            <v>38654650</v>
          </cell>
          <cell r="T3407">
            <v>17</v>
          </cell>
          <cell r="U3407" t="str">
            <v>线下</v>
          </cell>
          <cell r="V3407">
            <v>7.9</v>
          </cell>
          <cell r="W3407">
            <v>240434</v>
          </cell>
        </row>
        <row r="3408">
          <cell r="A3408">
            <v>45459.7881944444</v>
          </cell>
          <cell r="B3408">
            <v>58403663</v>
          </cell>
          <cell r="C3408">
            <v>104838</v>
          </cell>
          <cell r="D3408" t="str">
            <v>四川太极崇州市崇阳镇蜀州中路药店</v>
          </cell>
          <cell r="E3408">
            <v>2506774</v>
          </cell>
          <cell r="F3408" t="str">
            <v>医用重组胶原蛋白修复贴</v>
          </cell>
          <cell r="G3408" t="str">
            <v>28g(23cmx21cm）x5袋</v>
          </cell>
          <cell r="H3408" t="str">
            <v>盒</v>
          </cell>
          <cell r="I3408">
            <v>1</v>
          </cell>
          <cell r="J3408">
            <v>17</v>
          </cell>
          <cell r="K3408">
            <v>9.1</v>
          </cell>
          <cell r="L3408" t="str">
            <v>53.53%</v>
          </cell>
          <cell r="M3408">
            <v>40116</v>
          </cell>
          <cell r="N3408" t="str">
            <v>其他家庭常备器械类</v>
          </cell>
          <cell r="O3408" t="str">
            <v>家庭常备器械</v>
          </cell>
          <cell r="P3408" t="str">
            <v>医疗器械</v>
          </cell>
          <cell r="Q3408">
            <v>10955</v>
          </cell>
          <cell r="R3408" t="str">
            <v>彭勤</v>
          </cell>
          <cell r="S3408">
            <v>38765836</v>
          </cell>
          <cell r="T3408">
            <v>17</v>
          </cell>
          <cell r="U3408" t="str">
            <v>线下</v>
          </cell>
          <cell r="V3408">
            <v>7.9</v>
          </cell>
          <cell r="W3408">
            <v>240439</v>
          </cell>
        </row>
        <row r="3409">
          <cell r="A3409">
            <v>45459.7881944444</v>
          </cell>
          <cell r="B3409">
            <v>58403663</v>
          </cell>
          <cell r="C3409">
            <v>104838</v>
          </cell>
          <cell r="D3409" t="str">
            <v>四川太极崇州市崇阳镇蜀州中路药店</v>
          </cell>
          <cell r="E3409">
            <v>2506774</v>
          </cell>
          <cell r="F3409" t="str">
            <v>医用重组胶原蛋白修复贴</v>
          </cell>
          <cell r="G3409" t="str">
            <v>28g(23cmx21cm）x5袋</v>
          </cell>
          <cell r="H3409" t="str">
            <v>盒</v>
          </cell>
          <cell r="I3409">
            <v>1</v>
          </cell>
          <cell r="J3409">
            <v>17</v>
          </cell>
          <cell r="K3409">
            <v>9.1</v>
          </cell>
          <cell r="L3409" t="str">
            <v>53.53%</v>
          </cell>
          <cell r="M3409">
            <v>40116</v>
          </cell>
          <cell r="N3409" t="str">
            <v>其他家庭常备器械类</v>
          </cell>
          <cell r="O3409" t="str">
            <v>家庭常备器械</v>
          </cell>
          <cell r="P3409" t="str">
            <v>医疗器械</v>
          </cell>
          <cell r="Q3409">
            <v>10955</v>
          </cell>
          <cell r="R3409" t="str">
            <v>彭勤</v>
          </cell>
          <cell r="S3409">
            <v>38765836</v>
          </cell>
          <cell r="T3409">
            <v>17</v>
          </cell>
          <cell r="U3409" t="str">
            <v>线下</v>
          </cell>
          <cell r="V3409">
            <v>7.9</v>
          </cell>
          <cell r="W3409">
            <v>240439</v>
          </cell>
        </row>
        <row r="3410">
          <cell r="A3410">
            <v>45459.7916666667</v>
          </cell>
          <cell r="B3410">
            <v>58403738</v>
          </cell>
          <cell r="C3410">
            <v>104838</v>
          </cell>
          <cell r="D3410" t="str">
            <v>四川太极崇州市崇阳镇蜀州中路药店</v>
          </cell>
          <cell r="E3410">
            <v>2506774</v>
          </cell>
          <cell r="F3410" t="str">
            <v>医用重组胶原蛋白修复贴</v>
          </cell>
          <cell r="G3410" t="str">
            <v>28g(23cmx21cm）x5袋</v>
          </cell>
          <cell r="H3410" t="str">
            <v>盒</v>
          </cell>
          <cell r="I3410">
            <v>1</v>
          </cell>
          <cell r="J3410">
            <v>17</v>
          </cell>
          <cell r="K3410">
            <v>9.1</v>
          </cell>
          <cell r="L3410" t="str">
            <v>53.53%</v>
          </cell>
          <cell r="M3410">
            <v>40116</v>
          </cell>
          <cell r="N3410" t="str">
            <v>其他家庭常备器械类</v>
          </cell>
          <cell r="O3410" t="str">
            <v>家庭常备器械</v>
          </cell>
          <cell r="P3410" t="str">
            <v>医疗器械</v>
          </cell>
          <cell r="Q3410">
            <v>10955</v>
          </cell>
          <cell r="R3410" t="str">
            <v>彭勤</v>
          </cell>
          <cell r="S3410">
            <v>38654650</v>
          </cell>
          <cell r="T3410">
            <v>17</v>
          </cell>
          <cell r="U3410" t="str">
            <v>线下</v>
          </cell>
          <cell r="V3410">
            <v>7.9</v>
          </cell>
          <cell r="W3410">
            <v>240434</v>
          </cell>
        </row>
        <row r="3411">
          <cell r="A3411">
            <v>45459.7916666667</v>
          </cell>
          <cell r="B3411">
            <v>58403738</v>
          </cell>
          <cell r="C3411">
            <v>104838</v>
          </cell>
          <cell r="D3411" t="str">
            <v>四川太极崇州市崇阳镇蜀州中路药店</v>
          </cell>
          <cell r="E3411">
            <v>2507742</v>
          </cell>
          <cell r="F3411" t="str">
            <v>医用重组胶原蛋白修复液</v>
          </cell>
          <cell r="G3411" t="str">
            <v>4mlx3支(B型)</v>
          </cell>
          <cell r="H3411" t="str">
            <v>盒</v>
          </cell>
          <cell r="I3411">
            <v>1</v>
          </cell>
          <cell r="J3411">
            <v>62</v>
          </cell>
          <cell r="K3411">
            <v>22</v>
          </cell>
          <cell r="L3411" t="str">
            <v>35.48%</v>
          </cell>
          <cell r="M3411">
            <v>40116</v>
          </cell>
          <cell r="N3411" t="str">
            <v>其他家庭常备器械类</v>
          </cell>
          <cell r="O3411" t="str">
            <v>家庭常备器械</v>
          </cell>
          <cell r="P3411" t="str">
            <v>医疗器械</v>
          </cell>
          <cell r="Q3411">
            <v>10955</v>
          </cell>
          <cell r="R3411" t="str">
            <v>彭勤</v>
          </cell>
          <cell r="S3411">
            <v>38630718</v>
          </cell>
          <cell r="T3411">
            <v>62</v>
          </cell>
          <cell r="U3411" t="str">
            <v>线下</v>
          </cell>
          <cell r="V3411">
            <v>40</v>
          </cell>
          <cell r="W3411">
            <v>240402</v>
          </cell>
        </row>
        <row r="3412">
          <cell r="A3412">
            <v>45459.7916666667</v>
          </cell>
          <cell r="B3412">
            <v>58403738</v>
          </cell>
          <cell r="C3412">
            <v>104838</v>
          </cell>
          <cell r="D3412" t="str">
            <v>四川太极崇州市崇阳镇蜀州中路药店</v>
          </cell>
          <cell r="E3412">
            <v>2506774</v>
          </cell>
          <cell r="F3412" t="str">
            <v>医用重组胶原蛋白修复贴</v>
          </cell>
          <cell r="G3412" t="str">
            <v>28g(23cmx21cm）x5袋</v>
          </cell>
          <cell r="H3412" t="str">
            <v>盒</v>
          </cell>
          <cell r="I3412">
            <v>1</v>
          </cell>
          <cell r="J3412">
            <v>17</v>
          </cell>
          <cell r="K3412">
            <v>9.1</v>
          </cell>
          <cell r="L3412" t="str">
            <v>53.53%</v>
          </cell>
          <cell r="M3412">
            <v>40116</v>
          </cell>
          <cell r="N3412" t="str">
            <v>其他家庭常备器械类</v>
          </cell>
          <cell r="O3412" t="str">
            <v>家庭常备器械</v>
          </cell>
          <cell r="P3412" t="str">
            <v>医疗器械</v>
          </cell>
          <cell r="Q3412">
            <v>10955</v>
          </cell>
          <cell r="R3412" t="str">
            <v>彭勤</v>
          </cell>
          <cell r="S3412">
            <v>38654650</v>
          </cell>
          <cell r="T3412">
            <v>17</v>
          </cell>
          <cell r="U3412" t="str">
            <v>线下</v>
          </cell>
          <cell r="V3412">
            <v>7.9</v>
          </cell>
          <cell r="W3412">
            <v>240434</v>
          </cell>
        </row>
        <row r="3413">
          <cell r="A3413">
            <v>45459.7916666667</v>
          </cell>
          <cell r="B3413">
            <v>58403738</v>
          </cell>
          <cell r="C3413">
            <v>104838</v>
          </cell>
          <cell r="D3413" t="str">
            <v>四川太极崇州市崇阳镇蜀州中路药店</v>
          </cell>
          <cell r="E3413">
            <v>2506774</v>
          </cell>
          <cell r="F3413" t="str">
            <v>医用重组胶原蛋白修复贴</v>
          </cell>
          <cell r="G3413" t="str">
            <v>28g(23cmx21cm）x5袋</v>
          </cell>
          <cell r="H3413" t="str">
            <v>盒</v>
          </cell>
          <cell r="I3413">
            <v>1</v>
          </cell>
          <cell r="J3413">
            <v>17</v>
          </cell>
          <cell r="K3413">
            <v>9.1</v>
          </cell>
          <cell r="L3413" t="str">
            <v>53.53%</v>
          </cell>
          <cell r="M3413">
            <v>40116</v>
          </cell>
          <cell r="N3413" t="str">
            <v>其他家庭常备器械类</v>
          </cell>
          <cell r="O3413" t="str">
            <v>家庭常备器械</v>
          </cell>
          <cell r="P3413" t="str">
            <v>医疗器械</v>
          </cell>
          <cell r="Q3413">
            <v>10955</v>
          </cell>
          <cell r="R3413" t="str">
            <v>彭勤</v>
          </cell>
          <cell r="S3413">
            <v>38654650</v>
          </cell>
          <cell r="T3413">
            <v>17</v>
          </cell>
          <cell r="U3413" t="str">
            <v>线下</v>
          </cell>
          <cell r="V3413">
            <v>7.9</v>
          </cell>
          <cell r="W3413">
            <v>240434</v>
          </cell>
        </row>
        <row r="3414">
          <cell r="A3414">
            <v>45459.7916666667</v>
          </cell>
          <cell r="B3414">
            <v>58403738</v>
          </cell>
          <cell r="C3414">
            <v>104838</v>
          </cell>
          <cell r="D3414" t="str">
            <v>四川太极崇州市崇阳镇蜀州中路药店</v>
          </cell>
          <cell r="E3414">
            <v>2506774</v>
          </cell>
          <cell r="F3414" t="str">
            <v>医用重组胶原蛋白修复贴</v>
          </cell>
          <cell r="G3414" t="str">
            <v>28g(23cmx21cm）x5袋</v>
          </cell>
          <cell r="H3414" t="str">
            <v>盒</v>
          </cell>
          <cell r="I3414">
            <v>1</v>
          </cell>
          <cell r="J3414">
            <v>17</v>
          </cell>
          <cell r="K3414">
            <v>9.1</v>
          </cell>
          <cell r="L3414" t="str">
            <v>53.53%</v>
          </cell>
          <cell r="M3414">
            <v>40116</v>
          </cell>
          <cell r="N3414" t="str">
            <v>其他家庭常备器械类</v>
          </cell>
          <cell r="O3414" t="str">
            <v>家庭常备器械</v>
          </cell>
          <cell r="P3414" t="str">
            <v>医疗器械</v>
          </cell>
          <cell r="Q3414">
            <v>10955</v>
          </cell>
          <cell r="R3414" t="str">
            <v>彭勤</v>
          </cell>
          <cell r="S3414">
            <v>38654650</v>
          </cell>
          <cell r="T3414">
            <v>17</v>
          </cell>
          <cell r="U3414" t="str">
            <v>线下</v>
          </cell>
          <cell r="V3414">
            <v>7.9</v>
          </cell>
          <cell r="W3414">
            <v>240434</v>
          </cell>
        </row>
        <row r="3415">
          <cell r="A3415">
            <v>45459.7916666667</v>
          </cell>
          <cell r="B3415">
            <v>58403738</v>
          </cell>
          <cell r="C3415">
            <v>104838</v>
          </cell>
          <cell r="D3415" t="str">
            <v>四川太极崇州市崇阳镇蜀州中路药店</v>
          </cell>
          <cell r="E3415">
            <v>2506774</v>
          </cell>
          <cell r="F3415" t="str">
            <v>医用重组胶原蛋白修复贴</v>
          </cell>
          <cell r="G3415" t="str">
            <v>28g(23cmx21cm）x5袋</v>
          </cell>
          <cell r="H3415" t="str">
            <v>盒</v>
          </cell>
          <cell r="I3415">
            <v>1</v>
          </cell>
          <cell r="J3415">
            <v>17</v>
          </cell>
          <cell r="K3415">
            <v>9.1</v>
          </cell>
          <cell r="L3415" t="str">
            <v>53.53%</v>
          </cell>
          <cell r="M3415">
            <v>40116</v>
          </cell>
          <cell r="N3415" t="str">
            <v>其他家庭常备器械类</v>
          </cell>
          <cell r="O3415" t="str">
            <v>家庭常备器械</v>
          </cell>
          <cell r="P3415" t="str">
            <v>医疗器械</v>
          </cell>
          <cell r="Q3415">
            <v>10955</v>
          </cell>
          <cell r="R3415" t="str">
            <v>彭勤</v>
          </cell>
          <cell r="S3415">
            <v>38654650</v>
          </cell>
          <cell r="T3415">
            <v>17</v>
          </cell>
          <cell r="U3415" t="str">
            <v>线下</v>
          </cell>
          <cell r="V3415">
            <v>7.9</v>
          </cell>
          <cell r="W3415">
            <v>240434</v>
          </cell>
        </row>
        <row r="3416">
          <cell r="A3416">
            <v>45459.7916666667</v>
          </cell>
          <cell r="B3416">
            <v>58403738</v>
          </cell>
          <cell r="C3416">
            <v>104838</v>
          </cell>
          <cell r="D3416" t="str">
            <v>四川太极崇州市崇阳镇蜀州中路药店</v>
          </cell>
          <cell r="E3416">
            <v>2506774</v>
          </cell>
          <cell r="F3416" t="str">
            <v>医用重组胶原蛋白修复贴</v>
          </cell>
          <cell r="G3416" t="str">
            <v>28g(23cmx21cm）x5袋</v>
          </cell>
          <cell r="H3416" t="str">
            <v>盒</v>
          </cell>
          <cell r="I3416">
            <v>1</v>
          </cell>
          <cell r="J3416">
            <v>17</v>
          </cell>
          <cell r="K3416">
            <v>9.1</v>
          </cell>
          <cell r="L3416" t="str">
            <v>53.53%</v>
          </cell>
          <cell r="M3416">
            <v>40116</v>
          </cell>
          <cell r="N3416" t="str">
            <v>其他家庭常备器械类</v>
          </cell>
          <cell r="O3416" t="str">
            <v>家庭常备器械</v>
          </cell>
          <cell r="P3416" t="str">
            <v>医疗器械</v>
          </cell>
          <cell r="Q3416">
            <v>10955</v>
          </cell>
          <cell r="R3416" t="str">
            <v>彭勤</v>
          </cell>
          <cell r="S3416">
            <v>38654650</v>
          </cell>
          <cell r="T3416">
            <v>17</v>
          </cell>
          <cell r="U3416" t="str">
            <v>线下</v>
          </cell>
          <cell r="V3416">
            <v>7.9</v>
          </cell>
          <cell r="W3416">
            <v>240434</v>
          </cell>
        </row>
        <row r="3417">
          <cell r="A3417">
            <v>45459.7916666667</v>
          </cell>
          <cell r="B3417">
            <v>58403738</v>
          </cell>
          <cell r="C3417">
            <v>104838</v>
          </cell>
          <cell r="D3417" t="str">
            <v>四川太极崇州市崇阳镇蜀州中路药店</v>
          </cell>
          <cell r="E3417">
            <v>2506774</v>
          </cell>
          <cell r="F3417" t="str">
            <v>医用重组胶原蛋白修复贴</v>
          </cell>
          <cell r="G3417" t="str">
            <v>28g(23cmx21cm）x5袋</v>
          </cell>
          <cell r="H3417" t="str">
            <v>盒</v>
          </cell>
          <cell r="I3417">
            <v>1</v>
          </cell>
          <cell r="J3417">
            <v>17</v>
          </cell>
          <cell r="K3417">
            <v>9.1</v>
          </cell>
          <cell r="L3417" t="str">
            <v>53.53%</v>
          </cell>
          <cell r="M3417">
            <v>40116</v>
          </cell>
          <cell r="N3417" t="str">
            <v>其他家庭常备器械类</v>
          </cell>
          <cell r="O3417" t="str">
            <v>家庭常备器械</v>
          </cell>
          <cell r="P3417" t="str">
            <v>医疗器械</v>
          </cell>
          <cell r="Q3417">
            <v>10955</v>
          </cell>
          <cell r="R3417" t="str">
            <v>彭勤</v>
          </cell>
          <cell r="S3417">
            <v>38654650</v>
          </cell>
          <cell r="T3417">
            <v>17</v>
          </cell>
          <cell r="U3417" t="str">
            <v>线下</v>
          </cell>
          <cell r="V3417">
            <v>7.9</v>
          </cell>
          <cell r="W3417">
            <v>240434</v>
          </cell>
        </row>
        <row r="3418">
          <cell r="A3418">
            <v>45459.7916666667</v>
          </cell>
          <cell r="B3418">
            <v>58403738</v>
          </cell>
          <cell r="C3418">
            <v>104838</v>
          </cell>
          <cell r="D3418" t="str">
            <v>四川太极崇州市崇阳镇蜀州中路药店</v>
          </cell>
          <cell r="E3418">
            <v>2506774</v>
          </cell>
          <cell r="F3418" t="str">
            <v>医用重组胶原蛋白修复贴</v>
          </cell>
          <cell r="G3418" t="str">
            <v>28g(23cmx21cm）x5袋</v>
          </cell>
          <cell r="H3418" t="str">
            <v>盒</v>
          </cell>
          <cell r="I3418">
            <v>1</v>
          </cell>
          <cell r="J3418">
            <v>17</v>
          </cell>
          <cell r="K3418">
            <v>9.1</v>
          </cell>
          <cell r="L3418" t="str">
            <v>53.53%</v>
          </cell>
          <cell r="M3418">
            <v>40116</v>
          </cell>
          <cell r="N3418" t="str">
            <v>其他家庭常备器械类</v>
          </cell>
          <cell r="O3418" t="str">
            <v>家庭常备器械</v>
          </cell>
          <cell r="P3418" t="str">
            <v>医疗器械</v>
          </cell>
          <cell r="Q3418">
            <v>10955</v>
          </cell>
          <cell r="R3418" t="str">
            <v>彭勤</v>
          </cell>
          <cell r="S3418">
            <v>38654650</v>
          </cell>
          <cell r="T3418">
            <v>17</v>
          </cell>
          <cell r="U3418" t="str">
            <v>线下</v>
          </cell>
          <cell r="V3418">
            <v>7.9</v>
          </cell>
          <cell r="W3418">
            <v>240434</v>
          </cell>
        </row>
        <row r="3419">
          <cell r="A3419">
            <v>45465.4888888889</v>
          </cell>
          <cell r="B3419">
            <v>58469689</v>
          </cell>
          <cell r="C3419">
            <v>104838</v>
          </cell>
          <cell r="D3419" t="str">
            <v>四川太极崇州市崇阳镇蜀州中路药店</v>
          </cell>
          <cell r="E3419">
            <v>2506774</v>
          </cell>
          <cell r="F3419" t="str">
            <v>医用重组胶原蛋白修复贴</v>
          </cell>
          <cell r="G3419" t="str">
            <v>28g(23cmx21cm）x5袋</v>
          </cell>
          <cell r="H3419" t="str">
            <v>盒</v>
          </cell>
          <cell r="I3419">
            <v>1</v>
          </cell>
          <cell r="J3419">
            <v>25</v>
          </cell>
          <cell r="K3419">
            <v>17.1</v>
          </cell>
          <cell r="L3419" t="str">
            <v>68.4%</v>
          </cell>
          <cell r="M3419">
            <v>40116</v>
          </cell>
          <cell r="N3419" t="str">
            <v>其他家庭常备器械类</v>
          </cell>
          <cell r="O3419" t="str">
            <v>家庭常备器械</v>
          </cell>
          <cell r="P3419" t="str">
            <v>医疗器械</v>
          </cell>
          <cell r="Q3419">
            <v>10955</v>
          </cell>
          <cell r="R3419" t="str">
            <v>彭勤</v>
          </cell>
          <cell r="S3419">
            <v>38814912</v>
          </cell>
          <cell r="T3419">
            <v>25</v>
          </cell>
          <cell r="U3419" t="str">
            <v>线下</v>
          </cell>
          <cell r="V3419">
            <v>7.9</v>
          </cell>
          <cell r="W3419">
            <v>240439</v>
          </cell>
        </row>
        <row r="3420">
          <cell r="A3420">
            <v>45465.4888888889</v>
          </cell>
          <cell r="B3420">
            <v>58469689</v>
          </cell>
          <cell r="C3420">
            <v>104838</v>
          </cell>
          <cell r="D3420" t="str">
            <v>四川太极崇州市崇阳镇蜀州中路药店</v>
          </cell>
          <cell r="E3420">
            <v>2506774</v>
          </cell>
          <cell r="F3420" t="str">
            <v>医用重组胶原蛋白修复贴</v>
          </cell>
          <cell r="G3420" t="str">
            <v>28g(23cmx21cm）x5袋</v>
          </cell>
          <cell r="H3420" t="str">
            <v>盒</v>
          </cell>
          <cell r="I3420">
            <v>1</v>
          </cell>
          <cell r="J3420">
            <v>25</v>
          </cell>
          <cell r="K3420">
            <v>17.1</v>
          </cell>
          <cell r="L3420" t="str">
            <v>68.4%</v>
          </cell>
          <cell r="M3420">
            <v>40116</v>
          </cell>
          <cell r="N3420" t="str">
            <v>其他家庭常备器械类</v>
          </cell>
          <cell r="O3420" t="str">
            <v>家庭常备器械</v>
          </cell>
          <cell r="P3420" t="str">
            <v>医疗器械</v>
          </cell>
          <cell r="Q3420">
            <v>10955</v>
          </cell>
          <cell r="R3420" t="str">
            <v>彭勤</v>
          </cell>
          <cell r="S3420">
            <v>38814912</v>
          </cell>
          <cell r="T3420">
            <v>25</v>
          </cell>
          <cell r="U3420" t="str">
            <v>线下</v>
          </cell>
          <cell r="V3420">
            <v>7.9</v>
          </cell>
          <cell r="W3420">
            <v>240439</v>
          </cell>
        </row>
        <row r="3421">
          <cell r="A3421">
            <v>45465.4888888889</v>
          </cell>
          <cell r="B3421">
            <v>58469689</v>
          </cell>
          <cell r="C3421">
            <v>104838</v>
          </cell>
          <cell r="D3421" t="str">
            <v>四川太极崇州市崇阳镇蜀州中路药店</v>
          </cell>
          <cell r="E3421">
            <v>2506774</v>
          </cell>
          <cell r="F3421" t="str">
            <v>医用重组胶原蛋白修复贴</v>
          </cell>
          <cell r="G3421" t="str">
            <v>28g(23cmx21cm）x5袋</v>
          </cell>
          <cell r="H3421" t="str">
            <v>盒</v>
          </cell>
          <cell r="I3421">
            <v>1</v>
          </cell>
          <cell r="J3421">
            <v>24</v>
          </cell>
          <cell r="K3421">
            <v>16.1</v>
          </cell>
          <cell r="L3421" t="str">
            <v>67.08%</v>
          </cell>
          <cell r="M3421">
            <v>40116</v>
          </cell>
          <cell r="N3421" t="str">
            <v>其他家庭常备器械类</v>
          </cell>
          <cell r="O3421" t="str">
            <v>家庭常备器械</v>
          </cell>
          <cell r="P3421" t="str">
            <v>医疗器械</v>
          </cell>
          <cell r="Q3421">
            <v>10955</v>
          </cell>
          <cell r="R3421" t="str">
            <v>彭勤</v>
          </cell>
          <cell r="S3421">
            <v>38814912</v>
          </cell>
          <cell r="T3421">
            <v>24</v>
          </cell>
          <cell r="U3421" t="str">
            <v>线下</v>
          </cell>
          <cell r="V3421">
            <v>7.9</v>
          </cell>
          <cell r="W3421">
            <v>240439</v>
          </cell>
        </row>
        <row r="3422">
          <cell r="A3422">
            <v>45465.4888888889</v>
          </cell>
          <cell r="B3422">
            <v>58469689</v>
          </cell>
          <cell r="C3422">
            <v>104838</v>
          </cell>
          <cell r="D3422" t="str">
            <v>四川太极崇州市崇阳镇蜀州中路药店</v>
          </cell>
          <cell r="E3422">
            <v>2506774</v>
          </cell>
          <cell r="F3422" t="str">
            <v>医用重组胶原蛋白修复贴</v>
          </cell>
          <cell r="G3422" t="str">
            <v>28g(23cmx21cm）x5袋</v>
          </cell>
          <cell r="H3422" t="str">
            <v>盒</v>
          </cell>
          <cell r="I3422">
            <v>1</v>
          </cell>
          <cell r="J3422">
            <v>25</v>
          </cell>
          <cell r="K3422">
            <v>17.1</v>
          </cell>
          <cell r="L3422" t="str">
            <v>68.4%</v>
          </cell>
          <cell r="M3422">
            <v>40116</v>
          </cell>
          <cell r="N3422" t="str">
            <v>其他家庭常备器械类</v>
          </cell>
          <cell r="O3422" t="str">
            <v>家庭常备器械</v>
          </cell>
          <cell r="P3422" t="str">
            <v>医疗器械</v>
          </cell>
          <cell r="Q3422">
            <v>10955</v>
          </cell>
          <cell r="R3422" t="str">
            <v>彭勤</v>
          </cell>
          <cell r="S3422">
            <v>38814912</v>
          </cell>
          <cell r="T3422">
            <v>25</v>
          </cell>
          <cell r="U3422" t="str">
            <v>线下</v>
          </cell>
          <cell r="V3422">
            <v>7.9</v>
          </cell>
          <cell r="W3422">
            <v>240439</v>
          </cell>
        </row>
        <row r="3423">
          <cell r="A3423">
            <v>45466.7805555556</v>
          </cell>
          <cell r="B3423">
            <v>58487434</v>
          </cell>
          <cell r="C3423">
            <v>104838</v>
          </cell>
          <cell r="D3423" t="str">
            <v>四川太极崇州市崇阳镇蜀州中路药店</v>
          </cell>
          <cell r="E3423">
            <v>2506774</v>
          </cell>
          <cell r="F3423" t="str">
            <v>医用重组胶原蛋白修复贴</v>
          </cell>
          <cell r="G3423" t="str">
            <v>28g(23cmx21cm）x5袋</v>
          </cell>
          <cell r="H3423" t="str">
            <v>盒</v>
          </cell>
          <cell r="I3423">
            <v>1</v>
          </cell>
          <cell r="J3423">
            <v>24</v>
          </cell>
          <cell r="K3423">
            <v>16.1</v>
          </cell>
          <cell r="L3423" t="str">
            <v>67.08%</v>
          </cell>
          <cell r="M3423">
            <v>40116</v>
          </cell>
          <cell r="N3423" t="str">
            <v>其他家庭常备器械类</v>
          </cell>
          <cell r="O3423" t="str">
            <v>家庭常备器械</v>
          </cell>
          <cell r="P3423" t="str">
            <v>医疗器械</v>
          </cell>
          <cell r="Q3423">
            <v>15210</v>
          </cell>
          <cell r="R3423" t="str">
            <v>邓莎 </v>
          </cell>
          <cell r="S3423">
            <v>38814912</v>
          </cell>
          <cell r="T3423">
            <v>24</v>
          </cell>
          <cell r="U3423" t="str">
            <v>线下</v>
          </cell>
          <cell r="V3423">
            <v>7.9</v>
          </cell>
          <cell r="W3423">
            <v>240439</v>
          </cell>
        </row>
        <row r="3424">
          <cell r="A3424">
            <v>45466.7805555556</v>
          </cell>
          <cell r="B3424">
            <v>58487434</v>
          </cell>
          <cell r="C3424">
            <v>104838</v>
          </cell>
          <cell r="D3424" t="str">
            <v>四川太极崇州市崇阳镇蜀州中路药店</v>
          </cell>
          <cell r="E3424">
            <v>2506774</v>
          </cell>
          <cell r="F3424" t="str">
            <v>医用重组胶原蛋白修复贴</v>
          </cell>
          <cell r="G3424" t="str">
            <v>28g(23cmx21cm）x5袋</v>
          </cell>
          <cell r="H3424" t="str">
            <v>盒</v>
          </cell>
          <cell r="I3424">
            <v>1</v>
          </cell>
          <cell r="J3424">
            <v>25</v>
          </cell>
          <cell r="K3424">
            <v>17.1</v>
          </cell>
          <cell r="L3424" t="str">
            <v>68.4%</v>
          </cell>
          <cell r="M3424">
            <v>40116</v>
          </cell>
          <cell r="N3424" t="str">
            <v>其他家庭常备器械类</v>
          </cell>
          <cell r="O3424" t="str">
            <v>家庭常备器械</v>
          </cell>
          <cell r="P3424" t="str">
            <v>医疗器械</v>
          </cell>
          <cell r="Q3424">
            <v>15210</v>
          </cell>
          <cell r="R3424" t="str">
            <v>邓莎 </v>
          </cell>
          <cell r="S3424">
            <v>38814912</v>
          </cell>
          <cell r="T3424">
            <v>25</v>
          </cell>
          <cell r="U3424" t="str">
            <v>线下</v>
          </cell>
          <cell r="V3424">
            <v>7.9</v>
          </cell>
          <cell r="W3424">
            <v>240439</v>
          </cell>
        </row>
        <row r="3425">
          <cell r="A3425">
            <v>45466.7805555556</v>
          </cell>
          <cell r="B3425">
            <v>58487434</v>
          </cell>
          <cell r="C3425">
            <v>104838</v>
          </cell>
          <cell r="D3425" t="str">
            <v>四川太极崇州市崇阳镇蜀州中路药店</v>
          </cell>
          <cell r="E3425">
            <v>2506774</v>
          </cell>
          <cell r="F3425" t="str">
            <v>医用重组胶原蛋白修复贴</v>
          </cell>
          <cell r="G3425" t="str">
            <v>28g(23cmx21cm）x5袋</v>
          </cell>
          <cell r="H3425" t="str">
            <v>盒</v>
          </cell>
          <cell r="I3425">
            <v>1</v>
          </cell>
          <cell r="J3425">
            <v>25</v>
          </cell>
          <cell r="K3425">
            <v>17.1</v>
          </cell>
          <cell r="L3425" t="str">
            <v>68.4%</v>
          </cell>
          <cell r="M3425">
            <v>40116</v>
          </cell>
          <cell r="N3425" t="str">
            <v>其他家庭常备器械类</v>
          </cell>
          <cell r="O3425" t="str">
            <v>家庭常备器械</v>
          </cell>
          <cell r="P3425" t="str">
            <v>医疗器械</v>
          </cell>
          <cell r="Q3425">
            <v>15210</v>
          </cell>
          <cell r="R3425" t="str">
            <v>邓莎 </v>
          </cell>
          <cell r="S3425">
            <v>38814912</v>
          </cell>
          <cell r="T3425">
            <v>25</v>
          </cell>
          <cell r="U3425" t="str">
            <v>线下</v>
          </cell>
          <cell r="V3425">
            <v>7.9</v>
          </cell>
          <cell r="W3425">
            <v>240439</v>
          </cell>
        </row>
        <row r="3426">
          <cell r="A3426">
            <v>45466.7805555556</v>
          </cell>
          <cell r="B3426">
            <v>58487434</v>
          </cell>
          <cell r="C3426">
            <v>104838</v>
          </cell>
          <cell r="D3426" t="str">
            <v>四川太极崇州市崇阳镇蜀州中路药店</v>
          </cell>
          <cell r="E3426">
            <v>2506774</v>
          </cell>
          <cell r="F3426" t="str">
            <v>医用重组胶原蛋白修复贴</v>
          </cell>
          <cell r="G3426" t="str">
            <v>28g(23cmx21cm）x5袋</v>
          </cell>
          <cell r="H3426" t="str">
            <v>盒</v>
          </cell>
          <cell r="I3426">
            <v>1</v>
          </cell>
          <cell r="J3426">
            <v>25</v>
          </cell>
          <cell r="K3426">
            <v>17.1</v>
          </cell>
          <cell r="L3426" t="str">
            <v>68.4%</v>
          </cell>
          <cell r="M3426">
            <v>40116</v>
          </cell>
          <cell r="N3426" t="str">
            <v>其他家庭常备器械类</v>
          </cell>
          <cell r="O3426" t="str">
            <v>家庭常备器械</v>
          </cell>
          <cell r="P3426" t="str">
            <v>医疗器械</v>
          </cell>
          <cell r="Q3426">
            <v>15210</v>
          </cell>
          <cell r="R3426" t="str">
            <v>邓莎 </v>
          </cell>
          <cell r="S3426">
            <v>38814912</v>
          </cell>
          <cell r="T3426">
            <v>25</v>
          </cell>
          <cell r="U3426" t="str">
            <v>线下</v>
          </cell>
          <cell r="V3426">
            <v>7.9</v>
          </cell>
          <cell r="W3426">
            <v>240439</v>
          </cell>
        </row>
        <row r="3427">
          <cell r="A3427">
            <v>45469.9083333333</v>
          </cell>
          <cell r="B3427">
            <v>58523381</v>
          </cell>
          <cell r="C3427">
            <v>104838</v>
          </cell>
          <cell r="D3427" t="str">
            <v>四川太极崇州市崇阳镇蜀州中路药店</v>
          </cell>
          <cell r="E3427">
            <v>2506774</v>
          </cell>
          <cell r="F3427" t="str">
            <v>医用重组胶原蛋白修复贴</v>
          </cell>
          <cell r="G3427" t="str">
            <v>28g(23cmx21cm）x5袋</v>
          </cell>
          <cell r="H3427" t="str">
            <v>盒</v>
          </cell>
          <cell r="I3427">
            <v>1</v>
          </cell>
          <cell r="J3427">
            <v>24.75</v>
          </cell>
          <cell r="K3427">
            <v>16.85</v>
          </cell>
          <cell r="L3427" t="str">
            <v>68.08%</v>
          </cell>
          <cell r="M3427">
            <v>40116</v>
          </cell>
          <cell r="N3427" t="str">
            <v>其他家庭常备器械类</v>
          </cell>
          <cell r="O3427" t="str">
            <v>家庭常备器械</v>
          </cell>
          <cell r="P3427" t="str">
            <v>医疗器械</v>
          </cell>
          <cell r="Q3427">
            <v>15210</v>
          </cell>
          <cell r="R3427" t="str">
            <v>邓莎 </v>
          </cell>
          <cell r="S3427">
            <v>38814912</v>
          </cell>
          <cell r="T3427">
            <v>24.75</v>
          </cell>
          <cell r="U3427" t="str">
            <v>线下</v>
          </cell>
          <cell r="V3427">
            <v>7.9</v>
          </cell>
          <cell r="W3427">
            <v>240439</v>
          </cell>
        </row>
        <row r="3428">
          <cell r="A3428">
            <v>45469.9083333333</v>
          </cell>
          <cell r="B3428">
            <v>58523381</v>
          </cell>
          <cell r="C3428">
            <v>104838</v>
          </cell>
          <cell r="D3428" t="str">
            <v>四川太极崇州市崇阳镇蜀州中路药店</v>
          </cell>
          <cell r="E3428">
            <v>2506774</v>
          </cell>
          <cell r="F3428" t="str">
            <v>医用重组胶原蛋白修复贴</v>
          </cell>
          <cell r="G3428" t="str">
            <v>28g(23cmx21cm）x5袋</v>
          </cell>
          <cell r="H3428" t="str">
            <v>盒</v>
          </cell>
          <cell r="I3428">
            <v>1</v>
          </cell>
          <cell r="J3428">
            <v>24.75</v>
          </cell>
          <cell r="K3428">
            <v>16.85</v>
          </cell>
          <cell r="L3428" t="str">
            <v>68.08%</v>
          </cell>
          <cell r="M3428">
            <v>40116</v>
          </cell>
          <cell r="N3428" t="str">
            <v>其他家庭常备器械类</v>
          </cell>
          <cell r="O3428" t="str">
            <v>家庭常备器械</v>
          </cell>
          <cell r="P3428" t="str">
            <v>医疗器械</v>
          </cell>
          <cell r="Q3428">
            <v>15210</v>
          </cell>
          <cell r="R3428" t="str">
            <v>邓莎 </v>
          </cell>
          <cell r="S3428">
            <v>38814912</v>
          </cell>
          <cell r="T3428">
            <v>24.75</v>
          </cell>
          <cell r="U3428" t="str">
            <v>线下</v>
          </cell>
          <cell r="V3428">
            <v>7.9</v>
          </cell>
          <cell r="W3428">
            <v>240439</v>
          </cell>
        </row>
        <row r="3429">
          <cell r="A3429">
            <v>45469.9083333333</v>
          </cell>
          <cell r="B3429">
            <v>58523381</v>
          </cell>
          <cell r="C3429">
            <v>104838</v>
          </cell>
          <cell r="D3429" t="str">
            <v>四川太极崇州市崇阳镇蜀州中路药店</v>
          </cell>
          <cell r="E3429">
            <v>2506774</v>
          </cell>
          <cell r="F3429" t="str">
            <v>医用重组胶原蛋白修复贴</v>
          </cell>
          <cell r="G3429" t="str">
            <v>28g(23cmx21cm）x5袋</v>
          </cell>
          <cell r="H3429" t="str">
            <v>盒</v>
          </cell>
          <cell r="I3429">
            <v>1</v>
          </cell>
          <cell r="J3429">
            <v>24.75</v>
          </cell>
          <cell r="K3429">
            <v>16.85</v>
          </cell>
          <cell r="L3429" t="str">
            <v>68.08%</v>
          </cell>
          <cell r="M3429">
            <v>40116</v>
          </cell>
          <cell r="N3429" t="str">
            <v>其他家庭常备器械类</v>
          </cell>
          <cell r="O3429" t="str">
            <v>家庭常备器械</v>
          </cell>
          <cell r="P3429" t="str">
            <v>医疗器械</v>
          </cell>
          <cell r="Q3429">
            <v>15210</v>
          </cell>
          <cell r="R3429" t="str">
            <v>邓莎 </v>
          </cell>
          <cell r="S3429">
            <v>38814912</v>
          </cell>
          <cell r="T3429">
            <v>24.75</v>
          </cell>
          <cell r="U3429" t="str">
            <v>线下</v>
          </cell>
          <cell r="V3429">
            <v>7.9</v>
          </cell>
          <cell r="W3429">
            <v>240439</v>
          </cell>
        </row>
        <row r="3430">
          <cell r="A3430">
            <v>45469.9083333333</v>
          </cell>
          <cell r="B3430">
            <v>58523381</v>
          </cell>
          <cell r="C3430">
            <v>104838</v>
          </cell>
          <cell r="D3430" t="str">
            <v>四川太极崇州市崇阳镇蜀州中路药店</v>
          </cell>
          <cell r="E3430">
            <v>2506774</v>
          </cell>
          <cell r="F3430" t="str">
            <v>医用重组胶原蛋白修复贴</v>
          </cell>
          <cell r="G3430" t="str">
            <v>28g(23cmx21cm）x5袋</v>
          </cell>
          <cell r="H3430" t="str">
            <v>盒</v>
          </cell>
          <cell r="I3430">
            <v>1</v>
          </cell>
          <cell r="J3430">
            <v>24.75</v>
          </cell>
          <cell r="K3430">
            <v>16.85</v>
          </cell>
          <cell r="L3430" t="str">
            <v>68.08%</v>
          </cell>
          <cell r="M3430">
            <v>40116</v>
          </cell>
          <cell r="N3430" t="str">
            <v>其他家庭常备器械类</v>
          </cell>
          <cell r="O3430" t="str">
            <v>家庭常备器械</v>
          </cell>
          <cell r="P3430" t="str">
            <v>医疗器械</v>
          </cell>
          <cell r="Q3430">
            <v>15210</v>
          </cell>
          <cell r="R3430" t="str">
            <v>邓莎 </v>
          </cell>
          <cell r="S3430">
            <v>38814912</v>
          </cell>
          <cell r="T3430">
            <v>24.75</v>
          </cell>
          <cell r="U3430" t="str">
            <v>线下</v>
          </cell>
          <cell r="V3430">
            <v>7.9</v>
          </cell>
          <cell r="W3430">
            <v>240439</v>
          </cell>
        </row>
        <row r="3431">
          <cell r="A3431">
            <v>45472.6145833333</v>
          </cell>
          <cell r="B3431">
            <v>58550515</v>
          </cell>
          <cell r="C3431">
            <v>104838</v>
          </cell>
          <cell r="D3431" t="str">
            <v>四川太极崇州市崇阳镇蜀州中路药店</v>
          </cell>
          <cell r="E3431">
            <v>2506774</v>
          </cell>
          <cell r="F3431" t="str">
            <v>医用重组胶原蛋白修复贴</v>
          </cell>
          <cell r="G3431" t="str">
            <v>28g(23cmx21cm）x5袋</v>
          </cell>
          <cell r="H3431" t="str">
            <v>盒</v>
          </cell>
          <cell r="I3431">
            <v>1</v>
          </cell>
          <cell r="J3431">
            <v>17</v>
          </cell>
          <cell r="K3431">
            <v>9.1</v>
          </cell>
          <cell r="L3431" t="str">
            <v>53.53%</v>
          </cell>
          <cell r="M3431">
            <v>40116</v>
          </cell>
          <cell r="N3431" t="str">
            <v>其他家庭常备器械类</v>
          </cell>
          <cell r="O3431" t="str">
            <v>家庭常备器械</v>
          </cell>
          <cell r="P3431" t="str">
            <v>医疗器械</v>
          </cell>
          <cell r="Q3431">
            <v>10955</v>
          </cell>
          <cell r="R3431" t="str">
            <v>彭勤</v>
          </cell>
          <cell r="S3431">
            <v>38861745</v>
          </cell>
          <cell r="T3431">
            <v>17</v>
          </cell>
          <cell r="U3431" t="str">
            <v>线下</v>
          </cell>
          <cell r="V3431">
            <v>7.9</v>
          </cell>
          <cell r="W3431">
            <v>240441</v>
          </cell>
        </row>
        <row r="3432">
          <cell r="A3432">
            <v>45472.6145833333</v>
          </cell>
          <cell r="B3432">
            <v>58550515</v>
          </cell>
          <cell r="C3432">
            <v>104838</v>
          </cell>
          <cell r="D3432" t="str">
            <v>四川太极崇州市崇阳镇蜀州中路药店</v>
          </cell>
          <cell r="E3432">
            <v>2506774</v>
          </cell>
          <cell r="F3432" t="str">
            <v>医用重组胶原蛋白修复贴</v>
          </cell>
          <cell r="G3432" t="str">
            <v>28g(23cmx21cm）x5袋</v>
          </cell>
          <cell r="H3432" t="str">
            <v>盒</v>
          </cell>
          <cell r="I3432">
            <v>1</v>
          </cell>
          <cell r="J3432">
            <v>17</v>
          </cell>
          <cell r="K3432">
            <v>9.1</v>
          </cell>
          <cell r="L3432" t="str">
            <v>53.53%</v>
          </cell>
          <cell r="M3432">
            <v>40116</v>
          </cell>
          <cell r="N3432" t="str">
            <v>其他家庭常备器械类</v>
          </cell>
          <cell r="O3432" t="str">
            <v>家庭常备器械</v>
          </cell>
          <cell r="P3432" t="str">
            <v>医疗器械</v>
          </cell>
          <cell r="Q3432">
            <v>10955</v>
          </cell>
          <cell r="R3432" t="str">
            <v>彭勤</v>
          </cell>
          <cell r="S3432">
            <v>38861745</v>
          </cell>
          <cell r="T3432">
            <v>17</v>
          </cell>
          <cell r="U3432" t="str">
            <v>线下</v>
          </cell>
          <cell r="V3432">
            <v>7.9</v>
          </cell>
          <cell r="W3432">
            <v>240441</v>
          </cell>
        </row>
        <row r="3433">
          <cell r="A3433">
            <v>45472.6145833333</v>
          </cell>
          <cell r="B3433">
            <v>58550515</v>
          </cell>
          <cell r="C3433">
            <v>104838</v>
          </cell>
          <cell r="D3433" t="str">
            <v>四川太极崇州市崇阳镇蜀州中路药店</v>
          </cell>
          <cell r="E3433">
            <v>2506774</v>
          </cell>
          <cell r="F3433" t="str">
            <v>医用重组胶原蛋白修复贴</v>
          </cell>
          <cell r="G3433" t="str">
            <v>28g(23cmx21cm）x5袋</v>
          </cell>
          <cell r="H3433" t="str">
            <v>盒</v>
          </cell>
          <cell r="I3433">
            <v>1</v>
          </cell>
          <cell r="J3433">
            <v>17</v>
          </cell>
          <cell r="K3433">
            <v>9.1</v>
          </cell>
          <cell r="L3433" t="str">
            <v>53.53%</v>
          </cell>
          <cell r="M3433">
            <v>40116</v>
          </cell>
          <cell r="N3433" t="str">
            <v>其他家庭常备器械类</v>
          </cell>
          <cell r="O3433" t="str">
            <v>家庭常备器械</v>
          </cell>
          <cell r="P3433" t="str">
            <v>医疗器械</v>
          </cell>
          <cell r="Q3433">
            <v>10955</v>
          </cell>
          <cell r="R3433" t="str">
            <v>彭勤</v>
          </cell>
          <cell r="S3433">
            <v>38861745</v>
          </cell>
          <cell r="T3433">
            <v>17</v>
          </cell>
          <cell r="U3433" t="str">
            <v>线下</v>
          </cell>
          <cell r="V3433">
            <v>7.9</v>
          </cell>
          <cell r="W3433">
            <v>240441</v>
          </cell>
        </row>
        <row r="3434">
          <cell r="A3434">
            <v>45472.6145833333</v>
          </cell>
          <cell r="B3434">
            <v>58550515</v>
          </cell>
          <cell r="C3434">
            <v>104838</v>
          </cell>
          <cell r="D3434" t="str">
            <v>四川太极崇州市崇阳镇蜀州中路药店</v>
          </cell>
          <cell r="E3434">
            <v>2506774</v>
          </cell>
          <cell r="F3434" t="str">
            <v>医用重组胶原蛋白修复贴</v>
          </cell>
          <cell r="G3434" t="str">
            <v>28g(23cmx21cm）x5袋</v>
          </cell>
          <cell r="H3434" t="str">
            <v>盒</v>
          </cell>
          <cell r="I3434">
            <v>1</v>
          </cell>
          <cell r="J3434">
            <v>17</v>
          </cell>
          <cell r="K3434">
            <v>9.1</v>
          </cell>
          <cell r="L3434" t="str">
            <v>53.53%</v>
          </cell>
          <cell r="M3434">
            <v>40116</v>
          </cell>
          <cell r="N3434" t="str">
            <v>其他家庭常备器械类</v>
          </cell>
          <cell r="O3434" t="str">
            <v>家庭常备器械</v>
          </cell>
          <cell r="P3434" t="str">
            <v>医疗器械</v>
          </cell>
          <cell r="Q3434">
            <v>10955</v>
          </cell>
          <cell r="R3434" t="str">
            <v>彭勤</v>
          </cell>
          <cell r="S3434">
            <v>38861745</v>
          </cell>
          <cell r="T3434">
            <v>17</v>
          </cell>
          <cell r="U3434" t="str">
            <v>线下</v>
          </cell>
          <cell r="V3434">
            <v>7.9</v>
          </cell>
          <cell r="W3434">
            <v>240441</v>
          </cell>
        </row>
        <row r="3435">
          <cell r="A3435">
            <v>45472.6145833333</v>
          </cell>
          <cell r="B3435">
            <v>58550515</v>
          </cell>
          <cell r="C3435">
            <v>104838</v>
          </cell>
          <cell r="D3435" t="str">
            <v>四川太极崇州市崇阳镇蜀州中路药店</v>
          </cell>
          <cell r="E3435">
            <v>2506774</v>
          </cell>
          <cell r="F3435" t="str">
            <v>医用重组胶原蛋白修复贴</v>
          </cell>
          <cell r="G3435" t="str">
            <v>28g(23cmx21cm）x5袋</v>
          </cell>
          <cell r="H3435" t="str">
            <v>盒</v>
          </cell>
          <cell r="I3435">
            <v>1</v>
          </cell>
          <cell r="J3435">
            <v>17</v>
          </cell>
          <cell r="K3435">
            <v>9.1</v>
          </cell>
          <cell r="L3435" t="str">
            <v>53.53%</v>
          </cell>
          <cell r="M3435">
            <v>40116</v>
          </cell>
          <cell r="N3435" t="str">
            <v>其他家庭常备器械类</v>
          </cell>
          <cell r="O3435" t="str">
            <v>家庭常备器械</v>
          </cell>
          <cell r="P3435" t="str">
            <v>医疗器械</v>
          </cell>
          <cell r="Q3435">
            <v>10955</v>
          </cell>
          <cell r="R3435" t="str">
            <v>彭勤</v>
          </cell>
          <cell r="S3435">
            <v>38861745</v>
          </cell>
          <cell r="T3435">
            <v>17</v>
          </cell>
          <cell r="U3435" t="str">
            <v>线下</v>
          </cell>
          <cell r="V3435">
            <v>7.9</v>
          </cell>
          <cell r="W3435">
            <v>240441</v>
          </cell>
        </row>
        <row r="3436">
          <cell r="A3436">
            <v>45472.6145833333</v>
          </cell>
          <cell r="B3436">
            <v>58550515</v>
          </cell>
          <cell r="C3436">
            <v>104838</v>
          </cell>
          <cell r="D3436" t="str">
            <v>四川太极崇州市崇阳镇蜀州中路药店</v>
          </cell>
          <cell r="E3436">
            <v>2506774</v>
          </cell>
          <cell r="F3436" t="str">
            <v>医用重组胶原蛋白修复贴</v>
          </cell>
          <cell r="G3436" t="str">
            <v>28g(23cmx21cm）x5袋</v>
          </cell>
          <cell r="H3436" t="str">
            <v>盒</v>
          </cell>
          <cell r="I3436">
            <v>1</v>
          </cell>
          <cell r="J3436">
            <v>17</v>
          </cell>
          <cell r="K3436">
            <v>9.1</v>
          </cell>
          <cell r="L3436" t="str">
            <v>53.53%</v>
          </cell>
          <cell r="M3436">
            <v>40116</v>
          </cell>
          <cell r="N3436" t="str">
            <v>其他家庭常备器械类</v>
          </cell>
          <cell r="O3436" t="str">
            <v>家庭常备器械</v>
          </cell>
          <cell r="P3436" t="str">
            <v>医疗器械</v>
          </cell>
          <cell r="Q3436">
            <v>10955</v>
          </cell>
          <cell r="R3436" t="str">
            <v>彭勤</v>
          </cell>
          <cell r="S3436">
            <v>38861745</v>
          </cell>
          <cell r="T3436">
            <v>17</v>
          </cell>
          <cell r="U3436" t="str">
            <v>线下</v>
          </cell>
          <cell r="V3436">
            <v>7.9</v>
          </cell>
          <cell r="W3436">
            <v>240441</v>
          </cell>
        </row>
        <row r="3437">
          <cell r="A3437">
            <v>45472.6145833333</v>
          </cell>
          <cell r="B3437">
            <v>58550515</v>
          </cell>
          <cell r="C3437">
            <v>104838</v>
          </cell>
          <cell r="D3437" t="str">
            <v>四川太极崇州市崇阳镇蜀州中路药店</v>
          </cell>
          <cell r="E3437">
            <v>2507742</v>
          </cell>
          <cell r="F3437" t="str">
            <v>医用重组胶原蛋白修复液</v>
          </cell>
          <cell r="G3437" t="str">
            <v>4mlx3支(B型)</v>
          </cell>
          <cell r="H3437" t="str">
            <v>盒</v>
          </cell>
          <cell r="I3437">
            <v>1</v>
          </cell>
          <cell r="J3437">
            <v>62</v>
          </cell>
          <cell r="K3437">
            <v>22</v>
          </cell>
          <cell r="L3437" t="str">
            <v>35.48%</v>
          </cell>
          <cell r="M3437">
            <v>40116</v>
          </cell>
          <cell r="N3437" t="str">
            <v>其他家庭常备器械类</v>
          </cell>
          <cell r="O3437" t="str">
            <v>家庭常备器械</v>
          </cell>
          <cell r="P3437" t="str">
            <v>医疗器械</v>
          </cell>
          <cell r="Q3437">
            <v>10955</v>
          </cell>
          <cell r="R3437" t="str">
            <v>彭勤</v>
          </cell>
          <cell r="S3437">
            <v>38861746</v>
          </cell>
          <cell r="T3437">
            <v>62</v>
          </cell>
          <cell r="U3437" t="str">
            <v>线下</v>
          </cell>
          <cell r="V3437">
            <v>40</v>
          </cell>
          <cell r="W3437">
            <v>240408</v>
          </cell>
        </row>
        <row r="3438">
          <cell r="A3438">
            <v>45472.6145833333</v>
          </cell>
          <cell r="B3438">
            <v>58550515</v>
          </cell>
          <cell r="C3438">
            <v>104838</v>
          </cell>
          <cell r="D3438" t="str">
            <v>四川太极崇州市崇阳镇蜀州中路药店</v>
          </cell>
          <cell r="E3438">
            <v>2506774</v>
          </cell>
          <cell r="F3438" t="str">
            <v>医用重组胶原蛋白修复贴</v>
          </cell>
          <cell r="G3438" t="str">
            <v>28g(23cmx21cm）x5袋</v>
          </cell>
          <cell r="H3438" t="str">
            <v>盒</v>
          </cell>
          <cell r="I3438">
            <v>1</v>
          </cell>
          <cell r="J3438">
            <v>17</v>
          </cell>
          <cell r="K3438">
            <v>9.1</v>
          </cell>
          <cell r="L3438" t="str">
            <v>53.53%</v>
          </cell>
          <cell r="M3438">
            <v>40116</v>
          </cell>
          <cell r="N3438" t="str">
            <v>其他家庭常备器械类</v>
          </cell>
          <cell r="O3438" t="str">
            <v>家庭常备器械</v>
          </cell>
          <cell r="P3438" t="str">
            <v>医疗器械</v>
          </cell>
          <cell r="Q3438">
            <v>10955</v>
          </cell>
          <cell r="R3438" t="str">
            <v>彭勤</v>
          </cell>
          <cell r="S3438">
            <v>38861745</v>
          </cell>
          <cell r="T3438">
            <v>17</v>
          </cell>
          <cell r="U3438" t="str">
            <v>线下</v>
          </cell>
          <cell r="V3438">
            <v>7.9</v>
          </cell>
          <cell r="W3438">
            <v>240441</v>
          </cell>
        </row>
        <row r="3439">
          <cell r="A3439">
            <v>45472.6145833333</v>
          </cell>
          <cell r="B3439">
            <v>58550515</v>
          </cell>
          <cell r="C3439">
            <v>104838</v>
          </cell>
          <cell r="D3439" t="str">
            <v>四川太极崇州市崇阳镇蜀州中路药店</v>
          </cell>
          <cell r="E3439">
            <v>2506774</v>
          </cell>
          <cell r="F3439" t="str">
            <v>医用重组胶原蛋白修复贴</v>
          </cell>
          <cell r="G3439" t="str">
            <v>28g(23cmx21cm）x5袋</v>
          </cell>
          <cell r="H3439" t="str">
            <v>盒</v>
          </cell>
          <cell r="I3439">
            <v>1</v>
          </cell>
          <cell r="J3439">
            <v>17</v>
          </cell>
          <cell r="K3439">
            <v>9.1</v>
          </cell>
          <cell r="L3439" t="str">
            <v>53.53%</v>
          </cell>
          <cell r="M3439">
            <v>40116</v>
          </cell>
          <cell r="N3439" t="str">
            <v>其他家庭常备器械类</v>
          </cell>
          <cell r="O3439" t="str">
            <v>家庭常备器械</v>
          </cell>
          <cell r="P3439" t="str">
            <v>医疗器械</v>
          </cell>
          <cell r="Q3439">
            <v>10955</v>
          </cell>
          <cell r="R3439" t="str">
            <v>彭勤</v>
          </cell>
          <cell r="S3439">
            <v>38861745</v>
          </cell>
          <cell r="T3439">
            <v>17</v>
          </cell>
          <cell r="U3439" t="str">
            <v>线下</v>
          </cell>
          <cell r="V3439">
            <v>7.9</v>
          </cell>
          <cell r="W3439">
            <v>240441</v>
          </cell>
        </row>
        <row r="3440">
          <cell r="A3440">
            <v>45454.7277777778</v>
          </cell>
          <cell r="B3440">
            <v>58336475</v>
          </cell>
          <cell r="C3440">
            <v>105267</v>
          </cell>
          <cell r="D3440" t="str">
            <v>四川太极金牛区蜀汉路药店</v>
          </cell>
          <cell r="E3440">
            <v>2505131</v>
          </cell>
          <cell r="F3440" t="str">
            <v>重组人源胶原蛋白修复敷料</v>
          </cell>
          <cell r="G3440" t="str">
            <v>F型 28g(23cmx21cm)x5袋 (枢颜)</v>
          </cell>
          <cell r="H3440" t="str">
            <v>盒</v>
          </cell>
          <cell r="I3440">
            <v>1</v>
          </cell>
          <cell r="J3440">
            <v>24.75</v>
          </cell>
          <cell r="K3440">
            <v>16.85</v>
          </cell>
          <cell r="L3440" t="str">
            <v>68.08%</v>
          </cell>
          <cell r="M3440">
            <v>40116</v>
          </cell>
          <cell r="N3440" t="str">
            <v>其他家庭常备器械类</v>
          </cell>
          <cell r="O3440" t="str">
            <v>家庭常备器械</v>
          </cell>
          <cell r="P3440" t="str">
            <v>医疗器械</v>
          </cell>
          <cell r="Q3440">
            <v>8060</v>
          </cell>
          <cell r="R3440" t="str">
            <v>梁娟</v>
          </cell>
          <cell r="S3440">
            <v>38301507</v>
          </cell>
          <cell r="T3440">
            <v>24.75</v>
          </cell>
          <cell r="U3440" t="str">
            <v>线下</v>
          </cell>
          <cell r="V3440">
            <v>7.9</v>
          </cell>
          <cell r="W3440">
            <v>20240205</v>
          </cell>
        </row>
        <row r="3441">
          <cell r="A3441">
            <v>45454.7277777778</v>
          </cell>
          <cell r="B3441">
            <v>58336475</v>
          </cell>
          <cell r="C3441">
            <v>105267</v>
          </cell>
          <cell r="D3441" t="str">
            <v>四川太极金牛区蜀汉路药店</v>
          </cell>
          <cell r="E3441">
            <v>2505131</v>
          </cell>
          <cell r="F3441" t="str">
            <v>重组人源胶原蛋白修复敷料</v>
          </cell>
          <cell r="G3441" t="str">
            <v>F型 28g(23cmx21cm)x5袋 (枢颜)</v>
          </cell>
          <cell r="H3441" t="str">
            <v>盒</v>
          </cell>
          <cell r="I3441">
            <v>1</v>
          </cell>
          <cell r="J3441">
            <v>24.75</v>
          </cell>
          <cell r="K3441">
            <v>16.85</v>
          </cell>
          <cell r="L3441" t="str">
            <v>68.08%</v>
          </cell>
          <cell r="M3441">
            <v>40116</v>
          </cell>
          <cell r="N3441" t="str">
            <v>其他家庭常备器械类</v>
          </cell>
          <cell r="O3441" t="str">
            <v>家庭常备器械</v>
          </cell>
          <cell r="P3441" t="str">
            <v>医疗器械</v>
          </cell>
          <cell r="Q3441">
            <v>8060</v>
          </cell>
          <cell r="R3441" t="str">
            <v>梁娟</v>
          </cell>
          <cell r="S3441">
            <v>38262946</v>
          </cell>
          <cell r="T3441">
            <v>24.75</v>
          </cell>
          <cell r="U3441" t="str">
            <v>线下</v>
          </cell>
          <cell r="V3441">
            <v>7.9</v>
          </cell>
          <cell r="W3441">
            <v>20240205</v>
          </cell>
        </row>
        <row r="3442">
          <cell r="A3442">
            <v>45454.7277777778</v>
          </cell>
          <cell r="B3442">
            <v>58336475</v>
          </cell>
          <cell r="C3442">
            <v>105267</v>
          </cell>
          <cell r="D3442" t="str">
            <v>四川太极金牛区蜀汉路药店</v>
          </cell>
          <cell r="E3442">
            <v>2505131</v>
          </cell>
          <cell r="F3442" t="str">
            <v>重组人源胶原蛋白修复敷料</v>
          </cell>
          <cell r="G3442" t="str">
            <v>F型 28g(23cmx21cm)x5袋 (枢颜)</v>
          </cell>
          <cell r="H3442" t="str">
            <v>盒</v>
          </cell>
          <cell r="I3442">
            <v>1</v>
          </cell>
          <cell r="J3442">
            <v>24.75</v>
          </cell>
          <cell r="K3442">
            <v>16.85</v>
          </cell>
          <cell r="L3442" t="str">
            <v>68.08%</v>
          </cell>
          <cell r="M3442">
            <v>40116</v>
          </cell>
          <cell r="N3442" t="str">
            <v>其他家庭常备器械类</v>
          </cell>
          <cell r="O3442" t="str">
            <v>家庭常备器械</v>
          </cell>
          <cell r="P3442" t="str">
            <v>医疗器械</v>
          </cell>
          <cell r="Q3442">
            <v>8060</v>
          </cell>
          <cell r="R3442" t="str">
            <v>梁娟</v>
          </cell>
          <cell r="S3442">
            <v>38262946</v>
          </cell>
          <cell r="T3442">
            <v>24.75</v>
          </cell>
          <cell r="U3442" t="str">
            <v>线下</v>
          </cell>
          <cell r="V3442">
            <v>7.9</v>
          </cell>
          <cell r="W3442">
            <v>20240205</v>
          </cell>
        </row>
        <row r="3443">
          <cell r="A3443">
            <v>45454.7277777778</v>
          </cell>
          <cell r="B3443">
            <v>58336475</v>
          </cell>
          <cell r="C3443">
            <v>105267</v>
          </cell>
          <cell r="D3443" t="str">
            <v>四川太极金牛区蜀汉路药店</v>
          </cell>
          <cell r="E3443">
            <v>2505131</v>
          </cell>
          <cell r="F3443" t="str">
            <v>重组人源胶原蛋白修复敷料</v>
          </cell>
          <cell r="G3443" t="str">
            <v>F型 28g(23cmx21cm)x5袋 (枢颜)</v>
          </cell>
          <cell r="H3443" t="str">
            <v>盒</v>
          </cell>
          <cell r="I3443">
            <v>1</v>
          </cell>
          <cell r="J3443">
            <v>24.75</v>
          </cell>
          <cell r="K3443">
            <v>16.85</v>
          </cell>
          <cell r="L3443" t="str">
            <v>68.08%</v>
          </cell>
          <cell r="M3443">
            <v>40116</v>
          </cell>
          <cell r="N3443" t="str">
            <v>其他家庭常备器械类</v>
          </cell>
          <cell r="O3443" t="str">
            <v>家庭常备器械</v>
          </cell>
          <cell r="P3443" t="str">
            <v>医疗器械</v>
          </cell>
          <cell r="Q3443">
            <v>8060</v>
          </cell>
          <cell r="R3443" t="str">
            <v>梁娟</v>
          </cell>
          <cell r="S3443">
            <v>38301507</v>
          </cell>
          <cell r="T3443">
            <v>24.75</v>
          </cell>
          <cell r="U3443" t="str">
            <v>线下</v>
          </cell>
          <cell r="V3443">
            <v>7.9</v>
          </cell>
          <cell r="W3443">
            <v>20240205</v>
          </cell>
        </row>
        <row r="3444">
          <cell r="A3444">
            <v>45454.74375</v>
          </cell>
          <cell r="B3444">
            <v>58339202</v>
          </cell>
          <cell r="C3444">
            <v>105267</v>
          </cell>
          <cell r="D3444" t="str">
            <v>四川太极金牛区蜀汉路药店</v>
          </cell>
          <cell r="E3444">
            <v>2505131</v>
          </cell>
          <cell r="F3444" t="str">
            <v>重组人源胶原蛋白修复敷料</v>
          </cell>
          <cell r="G3444" t="str">
            <v>F型 28g(23cmx21cm)x5袋 (枢颜)</v>
          </cell>
          <cell r="H3444" t="str">
            <v>盒</v>
          </cell>
          <cell r="I3444">
            <v>1</v>
          </cell>
          <cell r="J3444">
            <v>24.75</v>
          </cell>
          <cell r="K3444">
            <v>16.85</v>
          </cell>
          <cell r="L3444" t="str">
            <v>68.08%</v>
          </cell>
          <cell r="M3444">
            <v>40116</v>
          </cell>
          <cell r="N3444" t="str">
            <v>其他家庭常备器械类</v>
          </cell>
          <cell r="O3444" t="str">
            <v>家庭常备器械</v>
          </cell>
          <cell r="P3444" t="str">
            <v>医疗器械</v>
          </cell>
          <cell r="Q3444">
            <v>8060</v>
          </cell>
          <cell r="R3444" t="str">
            <v>梁娟</v>
          </cell>
          <cell r="S3444">
            <v>38301507</v>
          </cell>
          <cell r="T3444">
            <v>24.75</v>
          </cell>
          <cell r="U3444" t="str">
            <v>线下</v>
          </cell>
          <cell r="V3444">
            <v>7.9</v>
          </cell>
          <cell r="W3444">
            <v>20240205</v>
          </cell>
        </row>
        <row r="3445">
          <cell r="A3445">
            <v>45454.74375</v>
          </cell>
          <cell r="B3445">
            <v>58339202</v>
          </cell>
          <cell r="C3445">
            <v>105267</v>
          </cell>
          <cell r="D3445" t="str">
            <v>四川太极金牛区蜀汉路药店</v>
          </cell>
          <cell r="E3445">
            <v>2505131</v>
          </cell>
          <cell r="F3445" t="str">
            <v>重组人源胶原蛋白修复敷料</v>
          </cell>
          <cell r="G3445" t="str">
            <v>F型 28g(23cmx21cm)x5袋 (枢颜)</v>
          </cell>
          <cell r="H3445" t="str">
            <v>盒</v>
          </cell>
          <cell r="I3445">
            <v>1</v>
          </cell>
          <cell r="J3445">
            <v>24.75</v>
          </cell>
          <cell r="K3445">
            <v>16.85</v>
          </cell>
          <cell r="L3445" t="str">
            <v>68.08%</v>
          </cell>
          <cell r="M3445">
            <v>40116</v>
          </cell>
          <cell r="N3445" t="str">
            <v>其他家庭常备器械类</v>
          </cell>
          <cell r="O3445" t="str">
            <v>家庭常备器械</v>
          </cell>
          <cell r="P3445" t="str">
            <v>医疗器械</v>
          </cell>
          <cell r="Q3445">
            <v>8060</v>
          </cell>
          <cell r="R3445" t="str">
            <v>梁娟</v>
          </cell>
          <cell r="S3445">
            <v>38301507</v>
          </cell>
          <cell r="T3445">
            <v>24.75</v>
          </cell>
          <cell r="U3445" t="str">
            <v>线下</v>
          </cell>
          <cell r="V3445">
            <v>7.9</v>
          </cell>
          <cell r="W3445">
            <v>20240205</v>
          </cell>
        </row>
        <row r="3446">
          <cell r="A3446">
            <v>45454.74375</v>
          </cell>
          <cell r="B3446">
            <v>58339202</v>
          </cell>
          <cell r="C3446">
            <v>105267</v>
          </cell>
          <cell r="D3446" t="str">
            <v>四川太极金牛区蜀汉路药店</v>
          </cell>
          <cell r="E3446">
            <v>2505131</v>
          </cell>
          <cell r="F3446" t="str">
            <v>重组人源胶原蛋白修复敷料</v>
          </cell>
          <cell r="G3446" t="str">
            <v>F型 28g(23cmx21cm)x5袋 (枢颜)</v>
          </cell>
          <cell r="H3446" t="str">
            <v>盒</v>
          </cell>
          <cell r="I3446">
            <v>1</v>
          </cell>
          <cell r="J3446">
            <v>24.75</v>
          </cell>
          <cell r="K3446">
            <v>16.85</v>
          </cell>
          <cell r="L3446" t="str">
            <v>68.08%</v>
          </cell>
          <cell r="M3446">
            <v>40116</v>
          </cell>
          <cell r="N3446" t="str">
            <v>其他家庭常备器械类</v>
          </cell>
          <cell r="O3446" t="str">
            <v>家庭常备器械</v>
          </cell>
          <cell r="P3446" t="str">
            <v>医疗器械</v>
          </cell>
          <cell r="Q3446">
            <v>8060</v>
          </cell>
          <cell r="R3446" t="str">
            <v>梁娟</v>
          </cell>
          <cell r="S3446">
            <v>38301507</v>
          </cell>
          <cell r="T3446">
            <v>24.75</v>
          </cell>
          <cell r="U3446" t="str">
            <v>线下</v>
          </cell>
          <cell r="V3446">
            <v>7.9</v>
          </cell>
          <cell r="W3446">
            <v>20240205</v>
          </cell>
        </row>
        <row r="3447">
          <cell r="A3447">
            <v>45454.74375</v>
          </cell>
          <cell r="B3447">
            <v>58339202</v>
          </cell>
          <cell r="C3447">
            <v>105267</v>
          </cell>
          <cell r="D3447" t="str">
            <v>四川太极金牛区蜀汉路药店</v>
          </cell>
          <cell r="E3447">
            <v>2505131</v>
          </cell>
          <cell r="F3447" t="str">
            <v>重组人源胶原蛋白修复敷料</v>
          </cell>
          <cell r="G3447" t="str">
            <v>F型 28g(23cmx21cm)x5袋 (枢颜)</v>
          </cell>
          <cell r="H3447" t="str">
            <v>盒</v>
          </cell>
          <cell r="I3447">
            <v>1</v>
          </cell>
          <cell r="J3447">
            <v>24.75</v>
          </cell>
          <cell r="K3447">
            <v>16.85</v>
          </cell>
          <cell r="L3447" t="str">
            <v>68.08%</v>
          </cell>
          <cell r="M3447">
            <v>40116</v>
          </cell>
          <cell r="N3447" t="str">
            <v>其他家庭常备器械类</v>
          </cell>
          <cell r="O3447" t="str">
            <v>家庭常备器械</v>
          </cell>
          <cell r="P3447" t="str">
            <v>医疗器械</v>
          </cell>
          <cell r="Q3447">
            <v>8060</v>
          </cell>
          <cell r="R3447" t="str">
            <v>梁娟</v>
          </cell>
          <cell r="S3447">
            <v>38301507</v>
          </cell>
          <cell r="T3447">
            <v>24.75</v>
          </cell>
          <cell r="U3447" t="str">
            <v>线下</v>
          </cell>
          <cell r="V3447">
            <v>7.9</v>
          </cell>
          <cell r="W3447">
            <v>20240205</v>
          </cell>
        </row>
        <row r="3448">
          <cell r="A3448">
            <v>45455.8527777778</v>
          </cell>
          <cell r="B3448">
            <v>58352374</v>
          </cell>
          <cell r="C3448">
            <v>105267</v>
          </cell>
          <cell r="D3448" t="str">
            <v>四川太极金牛区蜀汉路药店</v>
          </cell>
          <cell r="E3448">
            <v>2505131</v>
          </cell>
          <cell r="F3448" t="str">
            <v>重组人源胶原蛋白修复敷料</v>
          </cell>
          <cell r="G3448" t="str">
            <v>F型 28g(23cmx21cm)x5袋 (枢颜)</v>
          </cell>
          <cell r="H3448" t="str">
            <v>盒</v>
          </cell>
          <cell r="I3448">
            <v>1</v>
          </cell>
          <cell r="J3448">
            <v>24.75</v>
          </cell>
          <cell r="K3448">
            <v>16.85</v>
          </cell>
          <cell r="L3448" t="str">
            <v>68.08%</v>
          </cell>
          <cell r="M3448">
            <v>40116</v>
          </cell>
          <cell r="N3448" t="str">
            <v>其他家庭常备器械类</v>
          </cell>
          <cell r="O3448" t="str">
            <v>家庭常备器械</v>
          </cell>
          <cell r="P3448" t="str">
            <v>医疗器械</v>
          </cell>
          <cell r="Q3448">
            <v>8060</v>
          </cell>
          <cell r="R3448" t="str">
            <v>梁娟</v>
          </cell>
          <cell r="S3448">
            <v>38356012</v>
          </cell>
          <cell r="T3448">
            <v>24.75</v>
          </cell>
          <cell r="U3448" t="str">
            <v>线下</v>
          </cell>
          <cell r="V3448">
            <v>7.9</v>
          </cell>
          <cell r="W3448">
            <v>20240324</v>
          </cell>
        </row>
        <row r="3449">
          <cell r="A3449">
            <v>45455.8527777778</v>
          </cell>
          <cell r="B3449">
            <v>58352374</v>
          </cell>
          <cell r="C3449">
            <v>105267</v>
          </cell>
          <cell r="D3449" t="str">
            <v>四川太极金牛区蜀汉路药店</v>
          </cell>
          <cell r="E3449">
            <v>2505131</v>
          </cell>
          <cell r="F3449" t="str">
            <v>重组人源胶原蛋白修复敷料</v>
          </cell>
          <cell r="G3449" t="str">
            <v>F型 28g(23cmx21cm)x5袋 (枢颜)</v>
          </cell>
          <cell r="H3449" t="str">
            <v>盒</v>
          </cell>
          <cell r="I3449">
            <v>1</v>
          </cell>
          <cell r="J3449">
            <v>24.75</v>
          </cell>
          <cell r="K3449">
            <v>16.85</v>
          </cell>
          <cell r="L3449" t="str">
            <v>68.08%</v>
          </cell>
          <cell r="M3449">
            <v>40116</v>
          </cell>
          <cell r="N3449" t="str">
            <v>其他家庭常备器械类</v>
          </cell>
          <cell r="O3449" t="str">
            <v>家庭常备器械</v>
          </cell>
          <cell r="P3449" t="str">
            <v>医疗器械</v>
          </cell>
          <cell r="Q3449">
            <v>8060</v>
          </cell>
          <cell r="R3449" t="str">
            <v>梁娟</v>
          </cell>
          <cell r="S3449">
            <v>38356012</v>
          </cell>
          <cell r="T3449">
            <v>24.75</v>
          </cell>
          <cell r="U3449" t="str">
            <v>线下</v>
          </cell>
          <cell r="V3449">
            <v>7.9</v>
          </cell>
          <cell r="W3449">
            <v>20240324</v>
          </cell>
        </row>
        <row r="3450">
          <cell r="A3450">
            <v>45455.8527777778</v>
          </cell>
          <cell r="B3450">
            <v>58352374</v>
          </cell>
          <cell r="C3450">
            <v>105267</v>
          </cell>
          <cell r="D3450" t="str">
            <v>四川太极金牛区蜀汉路药店</v>
          </cell>
          <cell r="E3450">
            <v>2505131</v>
          </cell>
          <cell r="F3450" t="str">
            <v>重组人源胶原蛋白修复敷料</v>
          </cell>
          <cell r="G3450" t="str">
            <v>F型 28g(23cmx21cm)x5袋 (枢颜)</v>
          </cell>
          <cell r="H3450" t="str">
            <v>盒</v>
          </cell>
          <cell r="I3450">
            <v>1</v>
          </cell>
          <cell r="J3450">
            <v>24.75</v>
          </cell>
          <cell r="K3450">
            <v>16.85</v>
          </cell>
          <cell r="L3450" t="str">
            <v>68.08%</v>
          </cell>
          <cell r="M3450">
            <v>40116</v>
          </cell>
          <cell r="N3450" t="str">
            <v>其他家庭常备器械类</v>
          </cell>
          <cell r="O3450" t="str">
            <v>家庭常备器械</v>
          </cell>
          <cell r="P3450" t="str">
            <v>医疗器械</v>
          </cell>
          <cell r="Q3450">
            <v>8060</v>
          </cell>
          <cell r="R3450" t="str">
            <v>梁娟</v>
          </cell>
          <cell r="S3450">
            <v>38356012</v>
          </cell>
          <cell r="T3450">
            <v>24.75</v>
          </cell>
          <cell r="U3450" t="str">
            <v>线下</v>
          </cell>
          <cell r="V3450">
            <v>7.9</v>
          </cell>
          <cell r="W3450">
            <v>20240324</v>
          </cell>
        </row>
        <row r="3451">
          <cell r="A3451">
            <v>45455.8527777778</v>
          </cell>
          <cell r="B3451">
            <v>58352374</v>
          </cell>
          <cell r="C3451">
            <v>105267</v>
          </cell>
          <cell r="D3451" t="str">
            <v>四川太极金牛区蜀汉路药店</v>
          </cell>
          <cell r="E3451">
            <v>2505131</v>
          </cell>
          <cell r="F3451" t="str">
            <v>重组人源胶原蛋白修复敷料</v>
          </cell>
          <cell r="G3451" t="str">
            <v>F型 28g(23cmx21cm)x5袋 (枢颜)</v>
          </cell>
          <cell r="H3451" t="str">
            <v>盒</v>
          </cell>
          <cell r="I3451">
            <v>1</v>
          </cell>
          <cell r="J3451">
            <v>24.75</v>
          </cell>
          <cell r="K3451">
            <v>16.85</v>
          </cell>
          <cell r="L3451" t="str">
            <v>68.08%</v>
          </cell>
          <cell r="M3451">
            <v>40116</v>
          </cell>
          <cell r="N3451" t="str">
            <v>其他家庭常备器械类</v>
          </cell>
          <cell r="O3451" t="str">
            <v>家庭常备器械</v>
          </cell>
          <cell r="P3451" t="str">
            <v>医疗器械</v>
          </cell>
          <cell r="Q3451">
            <v>8060</v>
          </cell>
          <cell r="R3451" t="str">
            <v>梁娟</v>
          </cell>
          <cell r="S3451">
            <v>38356012</v>
          </cell>
          <cell r="T3451">
            <v>24.75</v>
          </cell>
          <cell r="U3451" t="str">
            <v>线下</v>
          </cell>
          <cell r="V3451">
            <v>7.9</v>
          </cell>
          <cell r="W3451">
            <v>20240324</v>
          </cell>
        </row>
        <row r="3452">
          <cell r="A3452">
            <v>45455.8645833333</v>
          </cell>
          <cell r="B3452">
            <v>58352472</v>
          </cell>
          <cell r="C3452">
            <v>105267</v>
          </cell>
          <cell r="D3452" t="str">
            <v>四川太极金牛区蜀汉路药店</v>
          </cell>
          <cell r="E3452">
            <v>2505131</v>
          </cell>
          <cell r="F3452" t="str">
            <v>重组人源胶原蛋白修复敷料</v>
          </cell>
          <cell r="G3452" t="str">
            <v>F型 28g(23cmx21cm)x5袋 (枢颜)</v>
          </cell>
          <cell r="H3452" t="str">
            <v>盒</v>
          </cell>
          <cell r="I3452">
            <v>1</v>
          </cell>
          <cell r="J3452">
            <v>24.75</v>
          </cell>
          <cell r="K3452">
            <v>16.85</v>
          </cell>
          <cell r="L3452" t="str">
            <v>68.08%</v>
          </cell>
          <cell r="M3452">
            <v>40116</v>
          </cell>
          <cell r="N3452" t="str">
            <v>其他家庭常备器械类</v>
          </cell>
          <cell r="O3452" t="str">
            <v>家庭常备器械</v>
          </cell>
          <cell r="P3452" t="str">
            <v>医疗器械</v>
          </cell>
          <cell r="Q3452">
            <v>8060</v>
          </cell>
          <cell r="R3452" t="str">
            <v>梁娟</v>
          </cell>
          <cell r="S3452">
            <v>38066804</v>
          </cell>
          <cell r="T3452">
            <v>24.75</v>
          </cell>
          <cell r="U3452" t="str">
            <v>线下</v>
          </cell>
          <cell r="V3452">
            <v>7.9</v>
          </cell>
          <cell r="W3452">
            <v>20240204</v>
          </cell>
        </row>
        <row r="3453">
          <cell r="A3453">
            <v>45455.8645833333</v>
          </cell>
          <cell r="B3453">
            <v>58352472</v>
          </cell>
          <cell r="C3453">
            <v>105267</v>
          </cell>
          <cell r="D3453" t="str">
            <v>四川太极金牛区蜀汉路药店</v>
          </cell>
          <cell r="E3453">
            <v>2505131</v>
          </cell>
          <cell r="F3453" t="str">
            <v>重组人源胶原蛋白修复敷料</v>
          </cell>
          <cell r="G3453" t="str">
            <v>F型 28g(23cmx21cm)x5袋 (枢颜)</v>
          </cell>
          <cell r="H3453" t="str">
            <v>盒</v>
          </cell>
          <cell r="I3453">
            <v>1</v>
          </cell>
          <cell r="J3453">
            <v>24.75</v>
          </cell>
          <cell r="K3453">
            <v>16.85</v>
          </cell>
          <cell r="L3453" t="str">
            <v>68.08%</v>
          </cell>
          <cell r="M3453">
            <v>40116</v>
          </cell>
          <cell r="N3453" t="str">
            <v>其他家庭常备器械类</v>
          </cell>
          <cell r="O3453" t="str">
            <v>家庭常备器械</v>
          </cell>
          <cell r="P3453" t="str">
            <v>医疗器械</v>
          </cell>
          <cell r="Q3453">
            <v>8060</v>
          </cell>
          <cell r="R3453" t="str">
            <v>梁娟</v>
          </cell>
          <cell r="S3453">
            <v>38356012</v>
          </cell>
          <cell r="T3453">
            <v>24.75</v>
          </cell>
          <cell r="U3453" t="str">
            <v>线下</v>
          </cell>
          <cell r="V3453">
            <v>7.9</v>
          </cell>
          <cell r="W3453">
            <v>20240324</v>
          </cell>
        </row>
        <row r="3454">
          <cell r="A3454">
            <v>45455.8645833333</v>
          </cell>
          <cell r="B3454">
            <v>58352472</v>
          </cell>
          <cell r="C3454">
            <v>105267</v>
          </cell>
          <cell r="D3454" t="str">
            <v>四川太极金牛区蜀汉路药店</v>
          </cell>
          <cell r="E3454">
            <v>2505131</v>
          </cell>
          <cell r="F3454" t="str">
            <v>重组人源胶原蛋白修复敷料</v>
          </cell>
          <cell r="G3454" t="str">
            <v>F型 28g(23cmx21cm)x5袋 (枢颜)</v>
          </cell>
          <cell r="H3454" t="str">
            <v>盒</v>
          </cell>
          <cell r="I3454">
            <v>1</v>
          </cell>
          <cell r="J3454">
            <v>24.75</v>
          </cell>
          <cell r="K3454">
            <v>16.85</v>
          </cell>
          <cell r="L3454" t="str">
            <v>68.08%</v>
          </cell>
          <cell r="M3454">
            <v>40116</v>
          </cell>
          <cell r="N3454" t="str">
            <v>其他家庭常备器械类</v>
          </cell>
          <cell r="O3454" t="str">
            <v>家庭常备器械</v>
          </cell>
          <cell r="P3454" t="str">
            <v>医疗器械</v>
          </cell>
          <cell r="Q3454">
            <v>8060</v>
          </cell>
          <cell r="R3454" t="str">
            <v>梁娟</v>
          </cell>
          <cell r="S3454">
            <v>38356012</v>
          </cell>
          <cell r="T3454">
            <v>24.75</v>
          </cell>
          <cell r="U3454" t="str">
            <v>线下</v>
          </cell>
          <cell r="V3454">
            <v>7.9</v>
          </cell>
          <cell r="W3454">
            <v>20240324</v>
          </cell>
        </row>
        <row r="3455">
          <cell r="A3455">
            <v>45455.8645833333</v>
          </cell>
          <cell r="B3455">
            <v>58352472</v>
          </cell>
          <cell r="C3455">
            <v>105267</v>
          </cell>
          <cell r="D3455" t="str">
            <v>四川太极金牛区蜀汉路药店</v>
          </cell>
          <cell r="E3455">
            <v>2505131</v>
          </cell>
          <cell r="F3455" t="str">
            <v>重组人源胶原蛋白修复敷料</v>
          </cell>
          <cell r="G3455" t="str">
            <v>F型 28g(23cmx21cm)x5袋 (枢颜)</v>
          </cell>
          <cell r="H3455" t="str">
            <v>盒</v>
          </cell>
          <cell r="I3455">
            <v>1</v>
          </cell>
          <cell r="J3455">
            <v>24.75</v>
          </cell>
          <cell r="K3455">
            <v>16.85</v>
          </cell>
          <cell r="L3455" t="str">
            <v>68.08%</v>
          </cell>
          <cell r="M3455">
            <v>40116</v>
          </cell>
          <cell r="N3455" t="str">
            <v>其他家庭常备器械类</v>
          </cell>
          <cell r="O3455" t="str">
            <v>家庭常备器械</v>
          </cell>
          <cell r="P3455" t="str">
            <v>医疗器械</v>
          </cell>
          <cell r="Q3455">
            <v>8060</v>
          </cell>
          <cell r="R3455" t="str">
            <v>梁娟</v>
          </cell>
          <cell r="S3455">
            <v>38356012</v>
          </cell>
          <cell r="T3455">
            <v>24.75</v>
          </cell>
          <cell r="U3455" t="str">
            <v>线下</v>
          </cell>
          <cell r="V3455">
            <v>7.9</v>
          </cell>
          <cell r="W3455">
            <v>20240324</v>
          </cell>
        </row>
        <row r="3456">
          <cell r="A3456">
            <v>45456.50625</v>
          </cell>
          <cell r="B3456">
            <v>58359925</v>
          </cell>
          <cell r="C3456">
            <v>105267</v>
          </cell>
          <cell r="D3456" t="str">
            <v>四川太极金牛区蜀汉路药店</v>
          </cell>
          <cell r="E3456">
            <v>2505131</v>
          </cell>
          <cell r="F3456" t="str">
            <v>重组人源胶原蛋白修复敷料</v>
          </cell>
          <cell r="G3456" t="str">
            <v>F型 28g(23cmx21cm)x5袋 (枢颜)</v>
          </cell>
          <cell r="H3456" t="str">
            <v>盒</v>
          </cell>
          <cell r="I3456">
            <v>1</v>
          </cell>
          <cell r="J3456">
            <v>24.75</v>
          </cell>
          <cell r="K3456">
            <v>16.85</v>
          </cell>
          <cell r="L3456" t="str">
            <v>68.08%</v>
          </cell>
          <cell r="M3456">
            <v>40116</v>
          </cell>
          <cell r="N3456" t="str">
            <v>其他家庭常备器械类</v>
          </cell>
          <cell r="O3456" t="str">
            <v>家庭常备器械</v>
          </cell>
          <cell r="P3456" t="str">
            <v>医疗器械</v>
          </cell>
          <cell r="Q3456">
            <v>8060</v>
          </cell>
          <cell r="R3456" t="str">
            <v>梁娟</v>
          </cell>
          <cell r="S3456">
            <v>38356012</v>
          </cell>
          <cell r="T3456">
            <v>24.75</v>
          </cell>
          <cell r="U3456" t="str">
            <v>线下</v>
          </cell>
          <cell r="V3456">
            <v>7.9</v>
          </cell>
          <cell r="W3456">
            <v>20240324</v>
          </cell>
        </row>
        <row r="3457">
          <cell r="A3457">
            <v>45456.50625</v>
          </cell>
          <cell r="B3457">
            <v>58359925</v>
          </cell>
          <cell r="C3457">
            <v>105267</v>
          </cell>
          <cell r="D3457" t="str">
            <v>四川太极金牛区蜀汉路药店</v>
          </cell>
          <cell r="E3457">
            <v>2505131</v>
          </cell>
          <cell r="F3457" t="str">
            <v>重组人源胶原蛋白修复敷料</v>
          </cell>
          <cell r="G3457" t="str">
            <v>F型 28g(23cmx21cm)x5袋 (枢颜)</v>
          </cell>
          <cell r="H3457" t="str">
            <v>盒</v>
          </cell>
          <cell r="I3457">
            <v>1</v>
          </cell>
          <cell r="J3457">
            <v>24.75</v>
          </cell>
          <cell r="K3457">
            <v>16.85</v>
          </cell>
          <cell r="L3457" t="str">
            <v>68.08%</v>
          </cell>
          <cell r="M3457">
            <v>40116</v>
          </cell>
          <cell r="N3457" t="str">
            <v>其他家庭常备器械类</v>
          </cell>
          <cell r="O3457" t="str">
            <v>家庭常备器械</v>
          </cell>
          <cell r="P3457" t="str">
            <v>医疗器械</v>
          </cell>
          <cell r="Q3457">
            <v>8060</v>
          </cell>
          <cell r="R3457" t="str">
            <v>梁娟</v>
          </cell>
          <cell r="S3457">
            <v>38356012</v>
          </cell>
          <cell r="T3457">
            <v>24.75</v>
          </cell>
          <cell r="U3457" t="str">
            <v>线下</v>
          </cell>
          <cell r="V3457">
            <v>7.9</v>
          </cell>
          <cell r="W3457">
            <v>20240324</v>
          </cell>
        </row>
        <row r="3458">
          <cell r="A3458">
            <v>45456.50625</v>
          </cell>
          <cell r="B3458">
            <v>58359925</v>
          </cell>
          <cell r="C3458">
            <v>105267</v>
          </cell>
          <cell r="D3458" t="str">
            <v>四川太极金牛区蜀汉路药店</v>
          </cell>
          <cell r="E3458">
            <v>2505131</v>
          </cell>
          <cell r="F3458" t="str">
            <v>重组人源胶原蛋白修复敷料</v>
          </cell>
          <cell r="G3458" t="str">
            <v>F型 28g(23cmx21cm)x5袋 (枢颜)</v>
          </cell>
          <cell r="H3458" t="str">
            <v>盒</v>
          </cell>
          <cell r="I3458">
            <v>1</v>
          </cell>
          <cell r="J3458">
            <v>24.75</v>
          </cell>
          <cell r="K3458">
            <v>16.85</v>
          </cell>
          <cell r="L3458" t="str">
            <v>68.08%</v>
          </cell>
          <cell r="M3458">
            <v>40116</v>
          </cell>
          <cell r="N3458" t="str">
            <v>其他家庭常备器械类</v>
          </cell>
          <cell r="O3458" t="str">
            <v>家庭常备器械</v>
          </cell>
          <cell r="P3458" t="str">
            <v>医疗器械</v>
          </cell>
          <cell r="Q3458">
            <v>8060</v>
          </cell>
          <cell r="R3458" t="str">
            <v>梁娟</v>
          </cell>
          <cell r="S3458">
            <v>38356012</v>
          </cell>
          <cell r="T3458">
            <v>24.75</v>
          </cell>
          <cell r="U3458" t="str">
            <v>线下</v>
          </cell>
          <cell r="V3458">
            <v>7.9</v>
          </cell>
          <cell r="W3458">
            <v>20240324</v>
          </cell>
        </row>
        <row r="3459">
          <cell r="A3459">
            <v>45456.50625</v>
          </cell>
          <cell r="B3459">
            <v>58359925</v>
          </cell>
          <cell r="C3459">
            <v>105267</v>
          </cell>
          <cell r="D3459" t="str">
            <v>四川太极金牛区蜀汉路药店</v>
          </cell>
          <cell r="E3459">
            <v>2505131</v>
          </cell>
          <cell r="F3459" t="str">
            <v>重组人源胶原蛋白修复敷料</v>
          </cell>
          <cell r="G3459" t="str">
            <v>F型 28g(23cmx21cm)x5袋 (枢颜)</v>
          </cell>
          <cell r="H3459" t="str">
            <v>盒</v>
          </cell>
          <cell r="I3459">
            <v>1</v>
          </cell>
          <cell r="J3459">
            <v>24.75</v>
          </cell>
          <cell r="K3459">
            <v>16.85</v>
          </cell>
          <cell r="L3459" t="str">
            <v>68.08%</v>
          </cell>
          <cell r="M3459">
            <v>40116</v>
          </cell>
          <cell r="N3459" t="str">
            <v>其他家庭常备器械类</v>
          </cell>
          <cell r="O3459" t="str">
            <v>家庭常备器械</v>
          </cell>
          <cell r="P3459" t="str">
            <v>医疗器械</v>
          </cell>
          <cell r="Q3459">
            <v>8060</v>
          </cell>
          <cell r="R3459" t="str">
            <v>梁娟</v>
          </cell>
          <cell r="S3459">
            <v>38356012</v>
          </cell>
          <cell r="T3459">
            <v>24.75</v>
          </cell>
          <cell r="U3459" t="str">
            <v>线下</v>
          </cell>
          <cell r="V3459">
            <v>7.9</v>
          </cell>
          <cell r="W3459">
            <v>20240324</v>
          </cell>
        </row>
        <row r="3460">
          <cell r="A3460">
            <v>45456.8444444444</v>
          </cell>
          <cell r="B3460">
            <v>58363461</v>
          </cell>
          <cell r="C3460">
            <v>105267</v>
          </cell>
          <cell r="D3460" t="str">
            <v>四川太极金牛区蜀汉路药店</v>
          </cell>
          <cell r="E3460">
            <v>2505131</v>
          </cell>
          <cell r="F3460" t="str">
            <v>重组人源胶原蛋白修复敷料</v>
          </cell>
          <cell r="G3460" t="str">
            <v>F型 28g(23cmx21cm)x5袋 (枢颜)</v>
          </cell>
          <cell r="H3460" t="str">
            <v>盒</v>
          </cell>
          <cell r="I3460">
            <v>3</v>
          </cell>
          <cell r="J3460">
            <v>74.25</v>
          </cell>
          <cell r="K3460">
            <v>50.55</v>
          </cell>
          <cell r="L3460" t="str">
            <v>68.08%</v>
          </cell>
          <cell r="M3460">
            <v>40116</v>
          </cell>
          <cell r="N3460" t="str">
            <v>其他家庭常备器械类</v>
          </cell>
          <cell r="O3460" t="str">
            <v>家庭常备器械</v>
          </cell>
          <cell r="P3460" t="str">
            <v>医疗器械</v>
          </cell>
          <cell r="Q3460">
            <v>12886</v>
          </cell>
          <cell r="R3460" t="str">
            <v>谢敏</v>
          </cell>
          <cell r="S3460">
            <v>38066804</v>
          </cell>
          <cell r="T3460">
            <v>24.75</v>
          </cell>
          <cell r="U3460" t="str">
            <v>线下</v>
          </cell>
          <cell r="V3460">
            <v>7.9</v>
          </cell>
          <cell r="W3460">
            <v>20240204</v>
          </cell>
        </row>
        <row r="3461">
          <cell r="A3461">
            <v>45456.8444444444</v>
          </cell>
          <cell r="B3461">
            <v>58363461</v>
          </cell>
          <cell r="C3461">
            <v>105267</v>
          </cell>
          <cell r="D3461" t="str">
            <v>四川太极金牛区蜀汉路药店</v>
          </cell>
          <cell r="E3461">
            <v>2505131</v>
          </cell>
          <cell r="F3461" t="str">
            <v>重组人源胶原蛋白修复敷料</v>
          </cell>
          <cell r="G3461" t="str">
            <v>F型 28g(23cmx21cm)x5袋 (枢颜)</v>
          </cell>
          <cell r="H3461" t="str">
            <v>盒</v>
          </cell>
          <cell r="I3461">
            <v>3</v>
          </cell>
          <cell r="J3461">
            <v>74.25</v>
          </cell>
          <cell r="K3461">
            <v>50.55</v>
          </cell>
          <cell r="L3461" t="str">
            <v>68.08%</v>
          </cell>
          <cell r="M3461">
            <v>40116</v>
          </cell>
          <cell r="N3461" t="str">
            <v>其他家庭常备器械类</v>
          </cell>
          <cell r="O3461" t="str">
            <v>家庭常备器械</v>
          </cell>
          <cell r="P3461" t="str">
            <v>医疗器械</v>
          </cell>
          <cell r="Q3461">
            <v>12886</v>
          </cell>
          <cell r="R3461" t="str">
            <v>谢敏</v>
          </cell>
          <cell r="S3461">
            <v>38066804</v>
          </cell>
          <cell r="T3461">
            <v>24.75</v>
          </cell>
          <cell r="U3461" t="str">
            <v>线下</v>
          </cell>
          <cell r="V3461">
            <v>7.9</v>
          </cell>
          <cell r="W3461">
            <v>20240204</v>
          </cell>
        </row>
        <row r="3462">
          <cell r="A3462">
            <v>45456.8444444444</v>
          </cell>
          <cell r="B3462">
            <v>58363461</v>
          </cell>
          <cell r="C3462">
            <v>105267</v>
          </cell>
          <cell r="D3462" t="str">
            <v>四川太极金牛区蜀汉路药店</v>
          </cell>
          <cell r="E3462">
            <v>2505131</v>
          </cell>
          <cell r="F3462" t="str">
            <v>重组人源胶原蛋白修复敷料</v>
          </cell>
          <cell r="G3462" t="str">
            <v>F型 28g(23cmx21cm)x5袋 (枢颜)</v>
          </cell>
          <cell r="H3462" t="str">
            <v>盒</v>
          </cell>
          <cell r="I3462">
            <v>3</v>
          </cell>
          <cell r="J3462">
            <v>74.25</v>
          </cell>
          <cell r="K3462">
            <v>50.55</v>
          </cell>
          <cell r="L3462" t="str">
            <v>68.08%</v>
          </cell>
          <cell r="M3462">
            <v>40116</v>
          </cell>
          <cell r="N3462" t="str">
            <v>其他家庭常备器械类</v>
          </cell>
          <cell r="O3462" t="str">
            <v>家庭常备器械</v>
          </cell>
          <cell r="P3462" t="str">
            <v>医疗器械</v>
          </cell>
          <cell r="Q3462">
            <v>12886</v>
          </cell>
          <cell r="R3462" t="str">
            <v>谢敏</v>
          </cell>
          <cell r="S3462">
            <v>38066804</v>
          </cell>
          <cell r="T3462">
            <v>24.75</v>
          </cell>
          <cell r="U3462" t="str">
            <v>线下</v>
          </cell>
          <cell r="V3462">
            <v>7.9</v>
          </cell>
          <cell r="W3462">
            <v>20240204</v>
          </cell>
        </row>
        <row r="3463">
          <cell r="A3463">
            <v>45456.8444444444</v>
          </cell>
          <cell r="B3463">
            <v>58363461</v>
          </cell>
          <cell r="C3463">
            <v>105267</v>
          </cell>
          <cell r="D3463" t="str">
            <v>四川太极金牛区蜀汉路药店</v>
          </cell>
          <cell r="E3463">
            <v>2505131</v>
          </cell>
          <cell r="F3463" t="str">
            <v>重组人源胶原蛋白修复敷料</v>
          </cell>
          <cell r="G3463" t="str">
            <v>F型 28g(23cmx21cm)x5袋 (枢颜)</v>
          </cell>
          <cell r="H3463" t="str">
            <v>盒</v>
          </cell>
          <cell r="I3463">
            <v>3</v>
          </cell>
          <cell r="J3463">
            <v>74.25</v>
          </cell>
          <cell r="K3463">
            <v>50.55</v>
          </cell>
          <cell r="L3463" t="str">
            <v>68.08%</v>
          </cell>
          <cell r="M3463">
            <v>40116</v>
          </cell>
          <cell r="N3463" t="str">
            <v>其他家庭常备器械类</v>
          </cell>
          <cell r="O3463" t="str">
            <v>家庭常备器械</v>
          </cell>
          <cell r="P3463" t="str">
            <v>医疗器械</v>
          </cell>
          <cell r="Q3463">
            <v>12886</v>
          </cell>
          <cell r="R3463" t="str">
            <v>谢敏</v>
          </cell>
          <cell r="S3463">
            <v>38066804</v>
          </cell>
          <cell r="T3463">
            <v>24.75</v>
          </cell>
          <cell r="U3463" t="str">
            <v>线下</v>
          </cell>
          <cell r="V3463">
            <v>7.9</v>
          </cell>
          <cell r="W3463">
            <v>20240204</v>
          </cell>
        </row>
        <row r="3464">
          <cell r="A3464">
            <v>45461.8131944444</v>
          </cell>
          <cell r="B3464">
            <v>58426733</v>
          </cell>
          <cell r="C3464">
            <v>105267</v>
          </cell>
          <cell r="D3464" t="str">
            <v>四川太极金牛区蜀汉路药店</v>
          </cell>
          <cell r="E3464">
            <v>2505130</v>
          </cell>
          <cell r="F3464" t="str">
            <v>重组人源胶原蛋白修复敷料</v>
          </cell>
          <cell r="G3464" t="str">
            <v>X型 4gx3支</v>
          </cell>
          <cell r="H3464" t="str">
            <v>盒</v>
          </cell>
          <cell r="I3464">
            <v>2</v>
          </cell>
          <cell r="J3464">
            <v>168</v>
          </cell>
          <cell r="K3464">
            <v>88</v>
          </cell>
          <cell r="L3464" t="str">
            <v>52.38%</v>
          </cell>
          <cell r="M3464">
            <v>40116</v>
          </cell>
          <cell r="N3464" t="str">
            <v>其他家庭常备器械类</v>
          </cell>
          <cell r="O3464" t="str">
            <v>家庭常备器械</v>
          </cell>
          <cell r="P3464" t="str">
            <v>医疗器械</v>
          </cell>
          <cell r="Q3464">
            <v>8060</v>
          </cell>
          <cell r="R3464" t="str">
            <v>梁娟</v>
          </cell>
          <cell r="S3464">
            <v>38157777</v>
          </cell>
          <cell r="T3464">
            <v>84</v>
          </cell>
          <cell r="U3464" t="str">
            <v>线下</v>
          </cell>
          <cell r="V3464">
            <v>40</v>
          </cell>
          <cell r="W3464">
            <v>20240105</v>
          </cell>
        </row>
        <row r="3465">
          <cell r="A3465">
            <v>45461.8131944444</v>
          </cell>
          <cell r="B3465">
            <v>58426733</v>
          </cell>
          <cell r="C3465">
            <v>105267</v>
          </cell>
          <cell r="D3465" t="str">
            <v>四川太极金牛区蜀汉路药店</v>
          </cell>
          <cell r="E3465">
            <v>2505130</v>
          </cell>
          <cell r="F3465" t="str">
            <v>重组人源胶原蛋白修复敷料</v>
          </cell>
          <cell r="G3465" t="str">
            <v>X型 4gx3支</v>
          </cell>
          <cell r="H3465" t="str">
            <v>盒</v>
          </cell>
          <cell r="I3465">
            <v>2</v>
          </cell>
          <cell r="J3465">
            <v>168</v>
          </cell>
          <cell r="K3465">
            <v>88</v>
          </cell>
          <cell r="L3465" t="str">
            <v>52.38%</v>
          </cell>
          <cell r="M3465">
            <v>40116</v>
          </cell>
          <cell r="N3465" t="str">
            <v>其他家庭常备器械类</v>
          </cell>
          <cell r="O3465" t="str">
            <v>家庭常备器械</v>
          </cell>
          <cell r="P3465" t="str">
            <v>医疗器械</v>
          </cell>
          <cell r="Q3465">
            <v>8060</v>
          </cell>
          <cell r="R3465" t="str">
            <v>梁娟</v>
          </cell>
          <cell r="S3465">
            <v>38117864</v>
          </cell>
          <cell r="T3465">
            <v>84</v>
          </cell>
          <cell r="U3465" t="str">
            <v>线下</v>
          </cell>
          <cell r="V3465">
            <v>40</v>
          </cell>
          <cell r="W3465">
            <v>20240105</v>
          </cell>
        </row>
        <row r="3466">
          <cell r="A3466">
            <v>45462.7993055556</v>
          </cell>
          <cell r="B3466">
            <v>58440685</v>
          </cell>
          <cell r="C3466">
            <v>105267</v>
          </cell>
          <cell r="D3466" t="str">
            <v>四川太极金牛区蜀汉路药店</v>
          </cell>
          <cell r="E3466">
            <v>2505130</v>
          </cell>
          <cell r="F3466" t="str">
            <v>重组人源胶原蛋白修复敷料</v>
          </cell>
          <cell r="G3466" t="str">
            <v>X型 4gx3支</v>
          </cell>
          <cell r="H3466" t="str">
            <v>盒</v>
          </cell>
          <cell r="I3466">
            <v>2</v>
          </cell>
          <cell r="J3466">
            <v>168</v>
          </cell>
          <cell r="K3466">
            <v>88</v>
          </cell>
          <cell r="L3466" t="str">
            <v>52.38%</v>
          </cell>
          <cell r="M3466">
            <v>40116</v>
          </cell>
          <cell r="N3466" t="str">
            <v>其他家庭常备器械类</v>
          </cell>
          <cell r="O3466" t="str">
            <v>家庭常备器械</v>
          </cell>
          <cell r="P3466" t="str">
            <v>医疗器械</v>
          </cell>
          <cell r="Q3466">
            <v>12886</v>
          </cell>
          <cell r="R3466" t="str">
            <v>谢敏</v>
          </cell>
          <cell r="S3466">
            <v>38157777</v>
          </cell>
          <cell r="T3466">
            <v>84</v>
          </cell>
          <cell r="U3466" t="str">
            <v>线下</v>
          </cell>
          <cell r="V3466">
            <v>40</v>
          </cell>
          <cell r="W3466">
            <v>20240105</v>
          </cell>
        </row>
        <row r="3467">
          <cell r="A3467">
            <v>45464.8770833333</v>
          </cell>
          <cell r="B3467">
            <v>58462602</v>
          </cell>
          <cell r="C3467">
            <v>105267</v>
          </cell>
          <cell r="D3467" t="str">
            <v>四川太极金牛区蜀汉路药店</v>
          </cell>
          <cell r="E3467">
            <v>2507742</v>
          </cell>
          <cell r="F3467" t="str">
            <v>医用重组胶原蛋白修复液</v>
          </cell>
          <cell r="G3467" t="str">
            <v>4mlx3支(B型)</v>
          </cell>
          <cell r="H3467" t="str">
            <v>盒</v>
          </cell>
          <cell r="I3467">
            <v>2</v>
          </cell>
          <cell r="J3467">
            <v>168</v>
          </cell>
          <cell r="K3467">
            <v>88</v>
          </cell>
          <cell r="L3467" t="str">
            <v>52.38%</v>
          </cell>
          <cell r="M3467">
            <v>40116</v>
          </cell>
          <cell r="N3467" t="str">
            <v>其他家庭常备器械类</v>
          </cell>
          <cell r="O3467" t="str">
            <v>家庭常备器械</v>
          </cell>
          <cell r="P3467" t="str">
            <v>医疗器械</v>
          </cell>
          <cell r="Q3467">
            <v>12886</v>
          </cell>
          <cell r="R3467" t="str">
            <v>谢敏</v>
          </cell>
          <cell r="S3467">
            <v>38644270</v>
          </cell>
          <cell r="T3467">
            <v>84</v>
          </cell>
          <cell r="U3467" t="str">
            <v>线下</v>
          </cell>
          <cell r="V3467">
            <v>40</v>
          </cell>
          <cell r="W3467">
            <v>240405</v>
          </cell>
        </row>
        <row r="3468">
          <cell r="A3468">
            <v>45467.3375</v>
          </cell>
          <cell r="B3468">
            <v>58491843</v>
          </cell>
          <cell r="C3468">
            <v>105267</v>
          </cell>
          <cell r="D3468" t="str">
            <v>四川太极金牛区蜀汉路药店</v>
          </cell>
          <cell r="E3468">
            <v>2506774</v>
          </cell>
          <cell r="F3468" t="str">
            <v>医用重组胶原蛋白修复贴</v>
          </cell>
          <cell r="G3468" t="str">
            <v>28g(23cmx21cm）x5袋</v>
          </cell>
          <cell r="H3468" t="str">
            <v>盒</v>
          </cell>
          <cell r="I3468">
            <v>1</v>
          </cell>
          <cell r="J3468">
            <v>25</v>
          </cell>
          <cell r="K3468">
            <v>17.1</v>
          </cell>
          <cell r="L3468" t="str">
            <v>68.4%</v>
          </cell>
          <cell r="M3468">
            <v>40116</v>
          </cell>
          <cell r="N3468" t="str">
            <v>其他家庭常备器械类</v>
          </cell>
          <cell r="O3468" t="str">
            <v>家庭常备器械</v>
          </cell>
          <cell r="P3468" t="str">
            <v>医疗器械</v>
          </cell>
          <cell r="Q3468">
            <v>27970</v>
          </cell>
          <cell r="R3468" t="str">
            <v>李红</v>
          </cell>
          <cell r="S3468">
            <v>38644268</v>
          </cell>
          <cell r="T3468">
            <v>25</v>
          </cell>
          <cell r="U3468" t="str">
            <v>线下</v>
          </cell>
          <cell r="V3468">
            <v>7.9</v>
          </cell>
          <cell r="W3468">
            <v>240434</v>
          </cell>
        </row>
        <row r="3469">
          <cell r="A3469">
            <v>45467.3375</v>
          </cell>
          <cell r="B3469">
            <v>58491843</v>
          </cell>
          <cell r="C3469">
            <v>105267</v>
          </cell>
          <cell r="D3469" t="str">
            <v>四川太极金牛区蜀汉路药店</v>
          </cell>
          <cell r="E3469">
            <v>2506774</v>
          </cell>
          <cell r="F3469" t="str">
            <v>医用重组胶原蛋白修复贴</v>
          </cell>
          <cell r="G3469" t="str">
            <v>28g(23cmx21cm）x5袋</v>
          </cell>
          <cell r="H3469" t="str">
            <v>盒</v>
          </cell>
          <cell r="I3469">
            <v>1</v>
          </cell>
          <cell r="J3469">
            <v>24</v>
          </cell>
          <cell r="K3469">
            <v>16.1</v>
          </cell>
          <cell r="L3469" t="str">
            <v>67.08%</v>
          </cell>
          <cell r="M3469">
            <v>40116</v>
          </cell>
          <cell r="N3469" t="str">
            <v>其他家庭常备器械类</v>
          </cell>
          <cell r="O3469" t="str">
            <v>家庭常备器械</v>
          </cell>
          <cell r="P3469" t="str">
            <v>医疗器械</v>
          </cell>
          <cell r="Q3469">
            <v>27970</v>
          </cell>
          <cell r="R3469" t="str">
            <v>李红</v>
          </cell>
          <cell r="S3469">
            <v>38644268</v>
          </cell>
          <cell r="T3469">
            <v>24</v>
          </cell>
          <cell r="U3469" t="str">
            <v>线下</v>
          </cell>
          <cell r="V3469">
            <v>7.9</v>
          </cell>
          <cell r="W3469">
            <v>240434</v>
          </cell>
        </row>
        <row r="3470">
          <cell r="A3470">
            <v>45467.3375</v>
          </cell>
          <cell r="B3470">
            <v>58491843</v>
          </cell>
          <cell r="C3470">
            <v>105267</v>
          </cell>
          <cell r="D3470" t="str">
            <v>四川太极金牛区蜀汉路药店</v>
          </cell>
          <cell r="E3470">
            <v>2506774</v>
          </cell>
          <cell r="F3470" t="str">
            <v>医用重组胶原蛋白修复贴</v>
          </cell>
          <cell r="G3470" t="str">
            <v>28g(23cmx21cm）x5袋</v>
          </cell>
          <cell r="H3470" t="str">
            <v>盒</v>
          </cell>
          <cell r="I3470">
            <v>1</v>
          </cell>
          <cell r="J3470">
            <v>25</v>
          </cell>
          <cell r="K3470">
            <v>17.1</v>
          </cell>
          <cell r="L3470" t="str">
            <v>68.4%</v>
          </cell>
          <cell r="M3470">
            <v>40116</v>
          </cell>
          <cell r="N3470" t="str">
            <v>其他家庭常备器械类</v>
          </cell>
          <cell r="O3470" t="str">
            <v>家庭常备器械</v>
          </cell>
          <cell r="P3470" t="str">
            <v>医疗器械</v>
          </cell>
          <cell r="Q3470">
            <v>27970</v>
          </cell>
          <cell r="R3470" t="str">
            <v>李红</v>
          </cell>
          <cell r="S3470">
            <v>38644268</v>
          </cell>
          <cell r="T3470">
            <v>25</v>
          </cell>
          <cell r="U3470" t="str">
            <v>线下</v>
          </cell>
          <cell r="V3470">
            <v>7.9</v>
          </cell>
          <cell r="W3470">
            <v>240434</v>
          </cell>
        </row>
        <row r="3471">
          <cell r="A3471">
            <v>45467.3375</v>
          </cell>
          <cell r="B3471">
            <v>58491843</v>
          </cell>
          <cell r="C3471">
            <v>105267</v>
          </cell>
          <cell r="D3471" t="str">
            <v>四川太极金牛区蜀汉路药店</v>
          </cell>
          <cell r="E3471">
            <v>2506774</v>
          </cell>
          <cell r="F3471" t="str">
            <v>医用重组胶原蛋白修复贴</v>
          </cell>
          <cell r="G3471" t="str">
            <v>28g(23cmx21cm）x5袋</v>
          </cell>
          <cell r="H3471" t="str">
            <v>盒</v>
          </cell>
          <cell r="I3471">
            <v>1</v>
          </cell>
          <cell r="J3471">
            <v>25</v>
          </cell>
          <cell r="K3471">
            <v>17.1</v>
          </cell>
          <cell r="L3471" t="str">
            <v>68.4%</v>
          </cell>
          <cell r="M3471">
            <v>40116</v>
          </cell>
          <cell r="N3471" t="str">
            <v>其他家庭常备器械类</v>
          </cell>
          <cell r="O3471" t="str">
            <v>家庭常备器械</v>
          </cell>
          <cell r="P3471" t="str">
            <v>医疗器械</v>
          </cell>
          <cell r="Q3471">
            <v>27970</v>
          </cell>
          <cell r="R3471" t="str">
            <v>李红</v>
          </cell>
          <cell r="S3471">
            <v>38644268</v>
          </cell>
          <cell r="T3471">
            <v>25</v>
          </cell>
          <cell r="U3471" t="str">
            <v>线下</v>
          </cell>
          <cell r="V3471">
            <v>7.9</v>
          </cell>
          <cell r="W3471">
            <v>240434</v>
          </cell>
        </row>
        <row r="3472">
          <cell r="A3472">
            <v>45472.8833333333</v>
          </cell>
          <cell r="B3472">
            <v>58552704</v>
          </cell>
          <cell r="C3472">
            <v>105267</v>
          </cell>
          <cell r="D3472" t="str">
            <v>四川太极金牛区蜀汉路药店</v>
          </cell>
          <cell r="E3472">
            <v>2506774</v>
          </cell>
          <cell r="F3472" t="str">
            <v>医用重组胶原蛋白修复贴</v>
          </cell>
          <cell r="G3472" t="str">
            <v>28g(23cmx21cm）x5袋</v>
          </cell>
          <cell r="H3472" t="str">
            <v>盒</v>
          </cell>
          <cell r="I3472">
            <v>1</v>
          </cell>
          <cell r="J3472">
            <v>24</v>
          </cell>
          <cell r="K3472">
            <v>16.1</v>
          </cell>
          <cell r="L3472" t="str">
            <v>67.08%</v>
          </cell>
          <cell r="M3472">
            <v>40116</v>
          </cell>
          <cell r="N3472" t="str">
            <v>其他家庭常备器械类</v>
          </cell>
          <cell r="O3472" t="str">
            <v>家庭常备器械</v>
          </cell>
          <cell r="P3472" t="str">
            <v>医疗器械</v>
          </cell>
          <cell r="Q3472">
            <v>12886</v>
          </cell>
          <cell r="R3472" t="str">
            <v>谢敏</v>
          </cell>
          <cell r="S3472">
            <v>38644268</v>
          </cell>
          <cell r="T3472">
            <v>24</v>
          </cell>
          <cell r="U3472" t="str">
            <v>线下</v>
          </cell>
          <cell r="V3472">
            <v>7.9</v>
          </cell>
          <cell r="W3472">
            <v>240434</v>
          </cell>
        </row>
        <row r="3473">
          <cell r="A3473">
            <v>45472.8833333333</v>
          </cell>
          <cell r="B3473">
            <v>58552704</v>
          </cell>
          <cell r="C3473">
            <v>105267</v>
          </cell>
          <cell r="D3473" t="str">
            <v>四川太极金牛区蜀汉路药店</v>
          </cell>
          <cell r="E3473">
            <v>2506774</v>
          </cell>
          <cell r="F3473" t="str">
            <v>医用重组胶原蛋白修复贴</v>
          </cell>
          <cell r="G3473" t="str">
            <v>28g(23cmx21cm）x5袋</v>
          </cell>
          <cell r="H3473" t="str">
            <v>盒</v>
          </cell>
          <cell r="I3473">
            <v>1</v>
          </cell>
          <cell r="J3473">
            <v>25</v>
          </cell>
          <cell r="K3473">
            <v>17.1</v>
          </cell>
          <cell r="L3473" t="str">
            <v>68.4%</v>
          </cell>
          <cell r="M3473">
            <v>40116</v>
          </cell>
          <cell r="N3473" t="str">
            <v>其他家庭常备器械类</v>
          </cell>
          <cell r="O3473" t="str">
            <v>家庭常备器械</v>
          </cell>
          <cell r="P3473" t="str">
            <v>医疗器械</v>
          </cell>
          <cell r="Q3473">
            <v>12886</v>
          </cell>
          <cell r="R3473" t="str">
            <v>谢敏</v>
          </cell>
          <cell r="S3473">
            <v>38644268</v>
          </cell>
          <cell r="T3473">
            <v>25</v>
          </cell>
          <cell r="U3473" t="str">
            <v>线下</v>
          </cell>
          <cell r="V3473">
            <v>7.9</v>
          </cell>
          <cell r="W3473">
            <v>240434</v>
          </cell>
        </row>
        <row r="3474">
          <cell r="A3474">
            <v>45472.8833333333</v>
          </cell>
          <cell r="B3474">
            <v>58552704</v>
          </cell>
          <cell r="C3474">
            <v>105267</v>
          </cell>
          <cell r="D3474" t="str">
            <v>四川太极金牛区蜀汉路药店</v>
          </cell>
          <cell r="E3474">
            <v>2506774</v>
          </cell>
          <cell r="F3474" t="str">
            <v>医用重组胶原蛋白修复贴</v>
          </cell>
          <cell r="G3474" t="str">
            <v>28g(23cmx21cm）x5袋</v>
          </cell>
          <cell r="H3474" t="str">
            <v>盒</v>
          </cell>
          <cell r="I3474">
            <v>1</v>
          </cell>
          <cell r="J3474">
            <v>25</v>
          </cell>
          <cell r="K3474">
            <v>17.1</v>
          </cell>
          <cell r="L3474" t="str">
            <v>68.4%</v>
          </cell>
          <cell r="M3474">
            <v>40116</v>
          </cell>
          <cell r="N3474" t="str">
            <v>其他家庭常备器械类</v>
          </cell>
          <cell r="O3474" t="str">
            <v>家庭常备器械</v>
          </cell>
          <cell r="P3474" t="str">
            <v>医疗器械</v>
          </cell>
          <cell r="Q3474">
            <v>12886</v>
          </cell>
          <cell r="R3474" t="str">
            <v>谢敏</v>
          </cell>
          <cell r="S3474">
            <v>38644268</v>
          </cell>
          <cell r="T3474">
            <v>25</v>
          </cell>
          <cell r="U3474" t="str">
            <v>线下</v>
          </cell>
          <cell r="V3474">
            <v>7.9</v>
          </cell>
          <cell r="W3474">
            <v>240434</v>
          </cell>
        </row>
        <row r="3475">
          <cell r="A3475">
            <v>45472.8833333333</v>
          </cell>
          <cell r="B3475">
            <v>58552704</v>
          </cell>
          <cell r="C3475">
            <v>105267</v>
          </cell>
          <cell r="D3475" t="str">
            <v>四川太极金牛区蜀汉路药店</v>
          </cell>
          <cell r="E3475">
            <v>2506774</v>
          </cell>
          <cell r="F3475" t="str">
            <v>医用重组胶原蛋白修复贴</v>
          </cell>
          <cell r="G3475" t="str">
            <v>28g(23cmx21cm）x5袋</v>
          </cell>
          <cell r="H3475" t="str">
            <v>盒</v>
          </cell>
          <cell r="I3475">
            <v>1</v>
          </cell>
          <cell r="J3475">
            <v>25</v>
          </cell>
          <cell r="K3475">
            <v>17.1</v>
          </cell>
          <cell r="L3475" t="str">
            <v>68.4%</v>
          </cell>
          <cell r="M3475">
            <v>40116</v>
          </cell>
          <cell r="N3475" t="str">
            <v>其他家庭常备器械类</v>
          </cell>
          <cell r="O3475" t="str">
            <v>家庭常备器械</v>
          </cell>
          <cell r="P3475" t="str">
            <v>医疗器械</v>
          </cell>
          <cell r="Q3475">
            <v>12886</v>
          </cell>
          <cell r="R3475" t="str">
            <v>谢敏</v>
          </cell>
          <cell r="S3475">
            <v>38644268</v>
          </cell>
          <cell r="T3475">
            <v>25</v>
          </cell>
          <cell r="U3475" t="str">
            <v>线下</v>
          </cell>
          <cell r="V3475">
            <v>7.9</v>
          </cell>
          <cell r="W3475">
            <v>240434</v>
          </cell>
        </row>
        <row r="3476">
          <cell r="A3476">
            <v>45453.3541666667</v>
          </cell>
          <cell r="B3476">
            <v>58321482</v>
          </cell>
          <cell r="C3476">
            <v>105751</v>
          </cell>
          <cell r="D3476" t="str">
            <v>四川太极高新区新下街药店</v>
          </cell>
          <cell r="E3476">
            <v>2505131</v>
          </cell>
          <cell r="F3476" t="str">
            <v>重组人源胶原蛋白修复敷料</v>
          </cell>
          <cell r="G3476" t="str">
            <v>F型 28g(23cmx21cm)x5袋 (枢颜)</v>
          </cell>
          <cell r="H3476" t="str">
            <v>盒</v>
          </cell>
          <cell r="I3476">
            <v>1</v>
          </cell>
          <cell r="J3476">
            <v>22.25</v>
          </cell>
          <cell r="K3476">
            <v>14.35</v>
          </cell>
          <cell r="L3476" t="str">
            <v>64.49%</v>
          </cell>
          <cell r="M3476">
            <v>40116</v>
          </cell>
          <cell r="N3476" t="str">
            <v>其他家庭常备器械类</v>
          </cell>
          <cell r="O3476" t="str">
            <v>家庭常备器械</v>
          </cell>
          <cell r="P3476" t="str">
            <v>医疗器械</v>
          </cell>
          <cell r="Q3476">
            <v>27702</v>
          </cell>
          <cell r="R3476" t="str">
            <v>许文雯</v>
          </cell>
          <cell r="S3476">
            <v>38257840</v>
          </cell>
          <cell r="T3476">
            <v>22.25</v>
          </cell>
          <cell r="U3476" t="str">
            <v>线下</v>
          </cell>
          <cell r="V3476">
            <v>7.9</v>
          </cell>
          <cell r="W3476">
            <v>20240205</v>
          </cell>
        </row>
        <row r="3477">
          <cell r="A3477">
            <v>45453.3541666667</v>
          </cell>
          <cell r="B3477">
            <v>58321482</v>
          </cell>
          <cell r="C3477">
            <v>105751</v>
          </cell>
          <cell r="D3477" t="str">
            <v>四川太极高新区新下街药店</v>
          </cell>
          <cell r="E3477">
            <v>2505131</v>
          </cell>
          <cell r="F3477" t="str">
            <v>重组人源胶原蛋白修复敷料</v>
          </cell>
          <cell r="G3477" t="str">
            <v>F型 28g(23cmx21cm)x5袋 (枢颜)</v>
          </cell>
          <cell r="H3477" t="str">
            <v>盒</v>
          </cell>
          <cell r="I3477">
            <v>1</v>
          </cell>
          <cell r="J3477">
            <v>22.25</v>
          </cell>
          <cell r="K3477">
            <v>14.35</v>
          </cell>
          <cell r="L3477" t="str">
            <v>64.49%</v>
          </cell>
          <cell r="M3477">
            <v>40116</v>
          </cell>
          <cell r="N3477" t="str">
            <v>其他家庭常备器械类</v>
          </cell>
          <cell r="O3477" t="str">
            <v>家庭常备器械</v>
          </cell>
          <cell r="P3477" t="str">
            <v>医疗器械</v>
          </cell>
          <cell r="Q3477">
            <v>27702</v>
          </cell>
          <cell r="R3477" t="str">
            <v>许文雯</v>
          </cell>
          <cell r="S3477">
            <v>38257840</v>
          </cell>
          <cell r="T3477">
            <v>22.25</v>
          </cell>
          <cell r="U3477" t="str">
            <v>线下</v>
          </cell>
          <cell r="V3477">
            <v>7.9</v>
          </cell>
          <cell r="W3477">
            <v>20240205</v>
          </cell>
        </row>
        <row r="3478">
          <cell r="A3478">
            <v>45453.3541666667</v>
          </cell>
          <cell r="B3478">
            <v>58321482</v>
          </cell>
          <cell r="C3478">
            <v>105751</v>
          </cell>
          <cell r="D3478" t="str">
            <v>四川太极高新区新下街药店</v>
          </cell>
          <cell r="E3478">
            <v>2505131</v>
          </cell>
          <cell r="F3478" t="str">
            <v>重组人源胶原蛋白修复敷料</v>
          </cell>
          <cell r="G3478" t="str">
            <v>F型 28g(23cmx21cm)x5袋 (枢颜)</v>
          </cell>
          <cell r="H3478" t="str">
            <v>盒</v>
          </cell>
          <cell r="I3478">
            <v>1</v>
          </cell>
          <cell r="J3478">
            <v>22.25</v>
          </cell>
          <cell r="K3478">
            <v>14.35</v>
          </cell>
          <cell r="L3478" t="str">
            <v>64.49%</v>
          </cell>
          <cell r="M3478">
            <v>40116</v>
          </cell>
          <cell r="N3478" t="str">
            <v>其他家庭常备器械类</v>
          </cell>
          <cell r="O3478" t="str">
            <v>家庭常备器械</v>
          </cell>
          <cell r="P3478" t="str">
            <v>医疗器械</v>
          </cell>
          <cell r="Q3478">
            <v>27702</v>
          </cell>
          <cell r="R3478" t="str">
            <v>许文雯</v>
          </cell>
          <cell r="S3478">
            <v>38257840</v>
          </cell>
          <cell r="T3478">
            <v>22.25</v>
          </cell>
          <cell r="U3478" t="str">
            <v>线下</v>
          </cell>
          <cell r="V3478">
            <v>7.9</v>
          </cell>
          <cell r="W3478">
            <v>20240205</v>
          </cell>
        </row>
        <row r="3479">
          <cell r="A3479">
            <v>45453.3541666667</v>
          </cell>
          <cell r="B3479">
            <v>58321482</v>
          </cell>
          <cell r="C3479">
            <v>105751</v>
          </cell>
          <cell r="D3479" t="str">
            <v>四川太极高新区新下街药店</v>
          </cell>
          <cell r="E3479">
            <v>2505131</v>
          </cell>
          <cell r="F3479" t="str">
            <v>重组人源胶原蛋白修复敷料</v>
          </cell>
          <cell r="G3479" t="str">
            <v>F型 28g(23cmx21cm)x5袋 (枢颜)</v>
          </cell>
          <cell r="H3479" t="str">
            <v>盒</v>
          </cell>
          <cell r="I3479">
            <v>1</v>
          </cell>
          <cell r="J3479">
            <v>22.25</v>
          </cell>
          <cell r="K3479">
            <v>14.35</v>
          </cell>
          <cell r="L3479" t="str">
            <v>64.49%</v>
          </cell>
          <cell r="M3479">
            <v>40116</v>
          </cell>
          <cell r="N3479" t="str">
            <v>其他家庭常备器械类</v>
          </cell>
          <cell r="O3479" t="str">
            <v>家庭常备器械</v>
          </cell>
          <cell r="P3479" t="str">
            <v>医疗器械</v>
          </cell>
          <cell r="Q3479">
            <v>27702</v>
          </cell>
          <cell r="R3479" t="str">
            <v>许文雯</v>
          </cell>
          <cell r="S3479">
            <v>38257840</v>
          </cell>
          <cell r="T3479">
            <v>22.25</v>
          </cell>
          <cell r="U3479" t="str">
            <v>线下</v>
          </cell>
          <cell r="V3479">
            <v>7.9</v>
          </cell>
          <cell r="W3479">
            <v>20240205</v>
          </cell>
        </row>
        <row r="3480">
          <cell r="A3480">
            <v>45464.6659722222</v>
          </cell>
          <cell r="B3480">
            <v>58460386</v>
          </cell>
          <cell r="C3480">
            <v>105751</v>
          </cell>
          <cell r="D3480" t="str">
            <v>四川太极高新区新下街药店</v>
          </cell>
          <cell r="E3480">
            <v>2505131</v>
          </cell>
          <cell r="F3480" t="str">
            <v>重组人源胶原蛋白修复敷料</v>
          </cell>
          <cell r="G3480" t="str">
            <v>F型 28g(23cmx21cm)x5袋 (枢颜)</v>
          </cell>
          <cell r="H3480" t="str">
            <v>盒</v>
          </cell>
          <cell r="I3480">
            <v>1</v>
          </cell>
          <cell r="J3480">
            <v>24.75</v>
          </cell>
          <cell r="K3480">
            <v>16.85</v>
          </cell>
          <cell r="L3480" t="str">
            <v>68.08%</v>
          </cell>
          <cell r="M3480">
            <v>40116</v>
          </cell>
          <cell r="N3480" t="str">
            <v>其他家庭常备器械类</v>
          </cell>
          <cell r="O3480" t="str">
            <v>家庭常备器械</v>
          </cell>
          <cell r="P3480" t="str">
            <v>医疗器械</v>
          </cell>
          <cell r="Q3480">
            <v>27702</v>
          </cell>
          <cell r="R3480" t="str">
            <v>许文雯</v>
          </cell>
          <cell r="S3480">
            <v>38257840</v>
          </cell>
          <cell r="T3480">
            <v>24.75</v>
          </cell>
          <cell r="U3480" t="str">
            <v>线下</v>
          </cell>
          <cell r="V3480">
            <v>7.9</v>
          </cell>
          <cell r="W3480">
            <v>20240205</v>
          </cell>
        </row>
        <row r="3481">
          <cell r="A3481">
            <v>45464.6659722222</v>
          </cell>
          <cell r="B3481">
            <v>58460386</v>
          </cell>
          <cell r="C3481">
            <v>105751</v>
          </cell>
          <cell r="D3481" t="str">
            <v>四川太极高新区新下街药店</v>
          </cell>
          <cell r="E3481">
            <v>2505131</v>
          </cell>
          <cell r="F3481" t="str">
            <v>重组人源胶原蛋白修复敷料</v>
          </cell>
          <cell r="G3481" t="str">
            <v>F型 28g(23cmx21cm)x5袋 (枢颜)</v>
          </cell>
          <cell r="H3481" t="str">
            <v>盒</v>
          </cell>
          <cell r="I3481">
            <v>1</v>
          </cell>
          <cell r="J3481">
            <v>24.75</v>
          </cell>
          <cell r="K3481">
            <v>16.85</v>
          </cell>
          <cell r="L3481" t="str">
            <v>68.08%</v>
          </cell>
          <cell r="M3481">
            <v>40116</v>
          </cell>
          <cell r="N3481" t="str">
            <v>其他家庭常备器械类</v>
          </cell>
          <cell r="O3481" t="str">
            <v>家庭常备器械</v>
          </cell>
          <cell r="P3481" t="str">
            <v>医疗器械</v>
          </cell>
          <cell r="Q3481">
            <v>27702</v>
          </cell>
          <cell r="R3481" t="str">
            <v>许文雯</v>
          </cell>
          <cell r="S3481">
            <v>38257840</v>
          </cell>
          <cell r="T3481">
            <v>24.75</v>
          </cell>
          <cell r="U3481" t="str">
            <v>线下</v>
          </cell>
          <cell r="V3481">
            <v>7.9</v>
          </cell>
          <cell r="W3481">
            <v>20240205</v>
          </cell>
        </row>
        <row r="3482">
          <cell r="A3482">
            <v>45464.6659722222</v>
          </cell>
          <cell r="B3482">
            <v>58460386</v>
          </cell>
          <cell r="C3482">
            <v>105751</v>
          </cell>
          <cell r="D3482" t="str">
            <v>四川太极高新区新下街药店</v>
          </cell>
          <cell r="E3482">
            <v>2505131</v>
          </cell>
          <cell r="F3482" t="str">
            <v>重组人源胶原蛋白修复敷料</v>
          </cell>
          <cell r="G3482" t="str">
            <v>F型 28g(23cmx21cm)x5袋 (枢颜)</v>
          </cell>
          <cell r="H3482" t="str">
            <v>盒</v>
          </cell>
          <cell r="I3482">
            <v>1</v>
          </cell>
          <cell r="J3482">
            <v>24.75</v>
          </cell>
          <cell r="K3482">
            <v>16.85</v>
          </cell>
          <cell r="L3482" t="str">
            <v>68.08%</v>
          </cell>
          <cell r="M3482">
            <v>40116</v>
          </cell>
          <cell r="N3482" t="str">
            <v>其他家庭常备器械类</v>
          </cell>
          <cell r="O3482" t="str">
            <v>家庭常备器械</v>
          </cell>
          <cell r="P3482" t="str">
            <v>医疗器械</v>
          </cell>
          <cell r="Q3482">
            <v>27702</v>
          </cell>
          <cell r="R3482" t="str">
            <v>许文雯</v>
          </cell>
          <cell r="S3482">
            <v>38257840</v>
          </cell>
          <cell r="T3482">
            <v>24.75</v>
          </cell>
          <cell r="U3482" t="str">
            <v>线下</v>
          </cell>
          <cell r="V3482">
            <v>7.9</v>
          </cell>
          <cell r="W3482">
            <v>20240205</v>
          </cell>
        </row>
        <row r="3483">
          <cell r="A3483">
            <v>45464.6659722222</v>
          </cell>
          <cell r="B3483">
            <v>58460386</v>
          </cell>
          <cell r="C3483">
            <v>105751</v>
          </cell>
          <cell r="D3483" t="str">
            <v>四川太极高新区新下街药店</v>
          </cell>
          <cell r="E3483">
            <v>2505131</v>
          </cell>
          <cell r="F3483" t="str">
            <v>重组人源胶原蛋白修复敷料</v>
          </cell>
          <cell r="G3483" t="str">
            <v>F型 28g(23cmx21cm)x5袋 (枢颜)</v>
          </cell>
          <cell r="H3483" t="str">
            <v>盒</v>
          </cell>
          <cell r="I3483">
            <v>1</v>
          </cell>
          <cell r="J3483">
            <v>24.75</v>
          </cell>
          <cell r="K3483">
            <v>16.85</v>
          </cell>
          <cell r="L3483" t="str">
            <v>68.08%</v>
          </cell>
          <cell r="M3483">
            <v>40116</v>
          </cell>
          <cell r="N3483" t="str">
            <v>其他家庭常备器械类</v>
          </cell>
          <cell r="O3483" t="str">
            <v>家庭常备器械</v>
          </cell>
          <cell r="P3483" t="str">
            <v>医疗器械</v>
          </cell>
          <cell r="Q3483">
            <v>27702</v>
          </cell>
          <cell r="R3483" t="str">
            <v>许文雯</v>
          </cell>
          <cell r="S3483">
            <v>38257840</v>
          </cell>
          <cell r="T3483">
            <v>24.75</v>
          </cell>
          <cell r="U3483" t="str">
            <v>线下</v>
          </cell>
          <cell r="V3483">
            <v>7.9</v>
          </cell>
          <cell r="W3483">
            <v>20240205</v>
          </cell>
        </row>
        <row r="3484">
          <cell r="A3484">
            <v>45446.6645833333</v>
          </cell>
          <cell r="B3484">
            <v>58250888</v>
          </cell>
          <cell r="C3484">
            <v>105910</v>
          </cell>
          <cell r="D3484" t="str">
            <v>四川太极高新区紫薇东路药店</v>
          </cell>
          <cell r="E3484">
            <v>2505131</v>
          </cell>
          <cell r="F3484" t="str">
            <v>重组人源胶原蛋白修复敷料</v>
          </cell>
          <cell r="G3484" t="str">
            <v>F型 28g(23cmx21cm)x5袋 (枢颜)</v>
          </cell>
          <cell r="H3484" t="str">
            <v>盒</v>
          </cell>
          <cell r="I3484">
            <v>1</v>
          </cell>
          <cell r="J3484">
            <v>24.75</v>
          </cell>
          <cell r="K3484">
            <v>16.85</v>
          </cell>
          <cell r="L3484" t="str">
            <v>68.08%</v>
          </cell>
          <cell r="M3484">
            <v>40116</v>
          </cell>
          <cell r="N3484" t="str">
            <v>其他家庭常备器械类</v>
          </cell>
          <cell r="O3484" t="str">
            <v>家庭常备器械</v>
          </cell>
          <cell r="P3484" t="str">
            <v>医疗器械</v>
          </cell>
          <cell r="Q3484">
            <v>12846</v>
          </cell>
          <cell r="R3484" t="str">
            <v>魏存敏</v>
          </cell>
          <cell r="S3484">
            <v>38568368</v>
          </cell>
          <cell r="T3484">
            <v>24.75</v>
          </cell>
          <cell r="U3484" t="str">
            <v>线下</v>
          </cell>
          <cell r="V3484">
            <v>7.9</v>
          </cell>
          <cell r="W3484">
            <v>20240326</v>
          </cell>
        </row>
        <row r="3485">
          <cell r="A3485">
            <v>45446.6645833333</v>
          </cell>
          <cell r="B3485">
            <v>58250888</v>
          </cell>
          <cell r="C3485">
            <v>105910</v>
          </cell>
          <cell r="D3485" t="str">
            <v>四川太极高新区紫薇东路药店</v>
          </cell>
          <cell r="E3485">
            <v>2505131</v>
          </cell>
          <cell r="F3485" t="str">
            <v>重组人源胶原蛋白修复敷料</v>
          </cell>
          <cell r="G3485" t="str">
            <v>F型 28g(23cmx21cm)x5袋 (枢颜)</v>
          </cell>
          <cell r="H3485" t="str">
            <v>盒</v>
          </cell>
          <cell r="I3485">
            <v>1</v>
          </cell>
          <cell r="J3485">
            <v>24.75</v>
          </cell>
          <cell r="K3485">
            <v>16.85</v>
          </cell>
          <cell r="L3485" t="str">
            <v>68.08%</v>
          </cell>
          <cell r="M3485">
            <v>40116</v>
          </cell>
          <cell r="N3485" t="str">
            <v>其他家庭常备器械类</v>
          </cell>
          <cell r="O3485" t="str">
            <v>家庭常备器械</v>
          </cell>
          <cell r="P3485" t="str">
            <v>医疗器械</v>
          </cell>
          <cell r="Q3485">
            <v>12846</v>
          </cell>
          <cell r="R3485" t="str">
            <v>魏存敏</v>
          </cell>
          <cell r="S3485">
            <v>38568368</v>
          </cell>
          <cell r="T3485">
            <v>24.75</v>
          </cell>
          <cell r="U3485" t="str">
            <v>线下</v>
          </cell>
          <cell r="V3485">
            <v>7.9</v>
          </cell>
          <cell r="W3485">
            <v>20240326</v>
          </cell>
        </row>
        <row r="3486">
          <cell r="A3486">
            <v>45446.6645833333</v>
          </cell>
          <cell r="B3486">
            <v>58250888</v>
          </cell>
          <cell r="C3486">
            <v>105910</v>
          </cell>
          <cell r="D3486" t="str">
            <v>四川太极高新区紫薇东路药店</v>
          </cell>
          <cell r="E3486">
            <v>2505131</v>
          </cell>
          <cell r="F3486" t="str">
            <v>重组人源胶原蛋白修复敷料</v>
          </cell>
          <cell r="G3486" t="str">
            <v>F型 28g(23cmx21cm)x5袋 (枢颜)</v>
          </cell>
          <cell r="H3486" t="str">
            <v>盒</v>
          </cell>
          <cell r="I3486">
            <v>1</v>
          </cell>
          <cell r="J3486">
            <v>24.75</v>
          </cell>
          <cell r="K3486">
            <v>16.85</v>
          </cell>
          <cell r="L3486" t="str">
            <v>68.08%</v>
          </cell>
          <cell r="M3486">
            <v>40116</v>
          </cell>
          <cell r="N3486" t="str">
            <v>其他家庭常备器械类</v>
          </cell>
          <cell r="O3486" t="str">
            <v>家庭常备器械</v>
          </cell>
          <cell r="P3486" t="str">
            <v>医疗器械</v>
          </cell>
          <cell r="Q3486">
            <v>12846</v>
          </cell>
          <cell r="R3486" t="str">
            <v>魏存敏</v>
          </cell>
          <cell r="S3486">
            <v>38568368</v>
          </cell>
          <cell r="T3486">
            <v>24.75</v>
          </cell>
          <cell r="U3486" t="str">
            <v>线下</v>
          </cell>
          <cell r="V3486">
            <v>7.9</v>
          </cell>
          <cell r="W3486">
            <v>20240326</v>
          </cell>
        </row>
        <row r="3487">
          <cell r="A3487">
            <v>45446.6645833333</v>
          </cell>
          <cell r="B3487">
            <v>58250888</v>
          </cell>
          <cell r="C3487">
            <v>105910</v>
          </cell>
          <cell r="D3487" t="str">
            <v>四川太极高新区紫薇东路药店</v>
          </cell>
          <cell r="E3487">
            <v>2505131</v>
          </cell>
          <cell r="F3487" t="str">
            <v>重组人源胶原蛋白修复敷料</v>
          </cell>
          <cell r="G3487" t="str">
            <v>F型 28g(23cmx21cm)x5袋 (枢颜)</v>
          </cell>
          <cell r="H3487" t="str">
            <v>盒</v>
          </cell>
          <cell r="I3487">
            <v>1</v>
          </cell>
          <cell r="J3487">
            <v>24.75</v>
          </cell>
          <cell r="K3487">
            <v>16.85</v>
          </cell>
          <cell r="L3487" t="str">
            <v>68.08%</v>
          </cell>
          <cell r="M3487">
            <v>40116</v>
          </cell>
          <cell r="N3487" t="str">
            <v>其他家庭常备器械类</v>
          </cell>
          <cell r="O3487" t="str">
            <v>家庭常备器械</v>
          </cell>
          <cell r="P3487" t="str">
            <v>医疗器械</v>
          </cell>
          <cell r="Q3487">
            <v>12846</v>
          </cell>
          <cell r="R3487" t="str">
            <v>魏存敏</v>
          </cell>
          <cell r="S3487">
            <v>38568368</v>
          </cell>
          <cell r="T3487">
            <v>24.75</v>
          </cell>
          <cell r="U3487" t="str">
            <v>线下</v>
          </cell>
          <cell r="V3487">
            <v>7.9</v>
          </cell>
          <cell r="W3487">
            <v>20240326</v>
          </cell>
        </row>
        <row r="3488">
          <cell r="A3488">
            <v>45447.6784722222</v>
          </cell>
          <cell r="B3488">
            <v>58261009</v>
          </cell>
          <cell r="C3488">
            <v>105910</v>
          </cell>
          <cell r="D3488" t="str">
            <v>四川太极高新区紫薇东路药店</v>
          </cell>
          <cell r="E3488">
            <v>2505131</v>
          </cell>
          <cell r="F3488" t="str">
            <v>重组人源胶原蛋白修复敷料</v>
          </cell>
          <cell r="G3488" t="str">
            <v>F型 28g(23cmx21cm)x5袋 (枢颜)</v>
          </cell>
          <cell r="H3488" t="str">
            <v>盒</v>
          </cell>
          <cell r="I3488">
            <v>4</v>
          </cell>
          <cell r="J3488">
            <v>99</v>
          </cell>
          <cell r="K3488">
            <v>67.4</v>
          </cell>
          <cell r="L3488" t="str">
            <v>68.08%</v>
          </cell>
          <cell r="M3488">
            <v>40116</v>
          </cell>
          <cell r="N3488" t="str">
            <v>其他家庭常备器械类</v>
          </cell>
          <cell r="O3488" t="str">
            <v>家庭常备器械</v>
          </cell>
          <cell r="P3488" t="str">
            <v>医疗器械</v>
          </cell>
          <cell r="Q3488">
            <v>13199</v>
          </cell>
          <cell r="R3488" t="str">
            <v>李秀丽 </v>
          </cell>
          <cell r="S3488">
            <v>38568368</v>
          </cell>
          <cell r="T3488">
            <v>24.75</v>
          </cell>
          <cell r="U3488" t="str">
            <v>线下</v>
          </cell>
          <cell r="V3488">
            <v>7.9</v>
          </cell>
          <cell r="W3488">
            <v>20240326</v>
          </cell>
        </row>
        <row r="3489">
          <cell r="A3489">
            <v>45449.6576388889</v>
          </cell>
          <cell r="B3489">
            <v>58283413</v>
          </cell>
          <cell r="C3489">
            <v>105910</v>
          </cell>
          <cell r="D3489" t="str">
            <v>四川太极高新区紫薇东路药店</v>
          </cell>
          <cell r="E3489">
            <v>2506774</v>
          </cell>
          <cell r="F3489" t="str">
            <v>医用重组胶原蛋白修复贴</v>
          </cell>
          <cell r="G3489" t="str">
            <v>28g(23cmx21cm）x5袋</v>
          </cell>
          <cell r="H3489" t="str">
            <v>盒</v>
          </cell>
          <cell r="I3489">
            <v>1</v>
          </cell>
          <cell r="J3489">
            <v>24.75</v>
          </cell>
          <cell r="K3489">
            <v>16.85</v>
          </cell>
          <cell r="L3489" t="str">
            <v>68.08%</v>
          </cell>
          <cell r="M3489">
            <v>40116</v>
          </cell>
          <cell r="N3489" t="str">
            <v>其他家庭常备器械类</v>
          </cell>
          <cell r="O3489" t="str">
            <v>家庭常备器械</v>
          </cell>
          <cell r="P3489" t="str">
            <v>医疗器械</v>
          </cell>
          <cell r="Q3489">
            <v>13199</v>
          </cell>
          <cell r="R3489" t="str">
            <v>李秀丽 </v>
          </cell>
          <cell r="S3489">
            <v>38646848</v>
          </cell>
          <cell r="T3489">
            <v>24.75</v>
          </cell>
          <cell r="U3489" t="str">
            <v>线下</v>
          </cell>
          <cell r="V3489">
            <v>7.9</v>
          </cell>
          <cell r="W3489">
            <v>240434</v>
          </cell>
        </row>
        <row r="3490">
          <cell r="A3490">
            <v>45449.6576388889</v>
          </cell>
          <cell r="B3490">
            <v>58283413</v>
          </cell>
          <cell r="C3490">
            <v>105910</v>
          </cell>
          <cell r="D3490" t="str">
            <v>四川太极高新区紫薇东路药店</v>
          </cell>
          <cell r="E3490">
            <v>2506774</v>
          </cell>
          <cell r="F3490" t="str">
            <v>医用重组胶原蛋白修复贴</v>
          </cell>
          <cell r="G3490" t="str">
            <v>28g(23cmx21cm）x5袋</v>
          </cell>
          <cell r="H3490" t="str">
            <v>盒</v>
          </cell>
          <cell r="I3490">
            <v>1</v>
          </cell>
          <cell r="J3490">
            <v>24.75</v>
          </cell>
          <cell r="K3490">
            <v>16.85</v>
          </cell>
          <cell r="L3490" t="str">
            <v>68.08%</v>
          </cell>
          <cell r="M3490">
            <v>40116</v>
          </cell>
          <cell r="N3490" t="str">
            <v>其他家庭常备器械类</v>
          </cell>
          <cell r="O3490" t="str">
            <v>家庭常备器械</v>
          </cell>
          <cell r="P3490" t="str">
            <v>医疗器械</v>
          </cell>
          <cell r="Q3490">
            <v>13199</v>
          </cell>
          <cell r="R3490" t="str">
            <v>李秀丽 </v>
          </cell>
          <cell r="S3490">
            <v>38646848</v>
          </cell>
          <cell r="T3490">
            <v>24.75</v>
          </cell>
          <cell r="U3490" t="str">
            <v>线下</v>
          </cell>
          <cell r="V3490">
            <v>7.9</v>
          </cell>
          <cell r="W3490">
            <v>240434</v>
          </cell>
        </row>
        <row r="3491">
          <cell r="A3491">
            <v>45449.6576388889</v>
          </cell>
          <cell r="B3491">
            <v>58283413</v>
          </cell>
          <cell r="C3491">
            <v>105910</v>
          </cell>
          <cell r="D3491" t="str">
            <v>四川太极高新区紫薇东路药店</v>
          </cell>
          <cell r="E3491">
            <v>2506774</v>
          </cell>
          <cell r="F3491" t="str">
            <v>医用重组胶原蛋白修复贴</v>
          </cell>
          <cell r="G3491" t="str">
            <v>28g(23cmx21cm）x5袋</v>
          </cell>
          <cell r="H3491" t="str">
            <v>盒</v>
          </cell>
          <cell r="I3491">
            <v>1</v>
          </cell>
          <cell r="J3491">
            <v>24.75</v>
          </cell>
          <cell r="K3491">
            <v>16.85</v>
          </cell>
          <cell r="L3491" t="str">
            <v>68.08%</v>
          </cell>
          <cell r="M3491">
            <v>40116</v>
          </cell>
          <cell r="N3491" t="str">
            <v>其他家庭常备器械类</v>
          </cell>
          <cell r="O3491" t="str">
            <v>家庭常备器械</v>
          </cell>
          <cell r="P3491" t="str">
            <v>医疗器械</v>
          </cell>
          <cell r="Q3491">
            <v>13199</v>
          </cell>
          <cell r="R3491" t="str">
            <v>李秀丽 </v>
          </cell>
          <cell r="S3491">
            <v>38646848</v>
          </cell>
          <cell r="T3491">
            <v>24.75</v>
          </cell>
          <cell r="U3491" t="str">
            <v>线下</v>
          </cell>
          <cell r="V3491">
            <v>7.9</v>
          </cell>
          <cell r="W3491">
            <v>240434</v>
          </cell>
        </row>
        <row r="3492">
          <cell r="A3492">
            <v>45449.6576388889</v>
          </cell>
          <cell r="B3492">
            <v>58283413</v>
          </cell>
          <cell r="C3492">
            <v>105910</v>
          </cell>
          <cell r="D3492" t="str">
            <v>四川太极高新区紫薇东路药店</v>
          </cell>
          <cell r="E3492">
            <v>2506774</v>
          </cell>
          <cell r="F3492" t="str">
            <v>医用重组胶原蛋白修复贴</v>
          </cell>
          <cell r="G3492" t="str">
            <v>28g(23cmx21cm）x5袋</v>
          </cell>
          <cell r="H3492" t="str">
            <v>盒</v>
          </cell>
          <cell r="I3492">
            <v>1</v>
          </cell>
          <cell r="J3492">
            <v>24.75</v>
          </cell>
          <cell r="K3492">
            <v>16.85</v>
          </cell>
          <cell r="L3492" t="str">
            <v>68.08%</v>
          </cell>
          <cell r="M3492">
            <v>40116</v>
          </cell>
          <cell r="N3492" t="str">
            <v>其他家庭常备器械类</v>
          </cell>
          <cell r="O3492" t="str">
            <v>家庭常备器械</v>
          </cell>
          <cell r="P3492" t="str">
            <v>医疗器械</v>
          </cell>
          <cell r="Q3492">
            <v>13199</v>
          </cell>
          <cell r="R3492" t="str">
            <v>李秀丽 </v>
          </cell>
          <cell r="S3492">
            <v>38646848</v>
          </cell>
          <cell r="T3492">
            <v>24.75</v>
          </cell>
          <cell r="U3492" t="str">
            <v>线下</v>
          </cell>
          <cell r="V3492">
            <v>7.9</v>
          </cell>
          <cell r="W3492">
            <v>240434</v>
          </cell>
        </row>
        <row r="3493">
          <cell r="A3493">
            <v>45450.675</v>
          </cell>
          <cell r="B3493">
            <v>58293405</v>
          </cell>
          <cell r="C3493">
            <v>105910</v>
          </cell>
          <cell r="D3493" t="str">
            <v>四川太极高新区紫薇东路药店</v>
          </cell>
          <cell r="E3493">
            <v>2505130</v>
          </cell>
          <cell r="F3493" t="str">
            <v>重组人源胶原蛋白修复敷料</v>
          </cell>
          <cell r="G3493" t="str">
            <v>X型 4gx3支</v>
          </cell>
          <cell r="H3493" t="str">
            <v>盒</v>
          </cell>
          <cell r="I3493">
            <v>1</v>
          </cell>
          <cell r="J3493">
            <v>62</v>
          </cell>
          <cell r="K3493">
            <v>22</v>
          </cell>
          <cell r="L3493" t="str">
            <v>35.48%</v>
          </cell>
          <cell r="M3493">
            <v>40116</v>
          </cell>
          <cell r="N3493" t="str">
            <v>其他家庭常备器械类</v>
          </cell>
          <cell r="O3493" t="str">
            <v>家庭常备器械</v>
          </cell>
          <cell r="P3493" t="str">
            <v>医疗器械</v>
          </cell>
          <cell r="Q3493">
            <v>13199</v>
          </cell>
          <cell r="R3493" t="str">
            <v>李秀丽 </v>
          </cell>
          <cell r="S3493">
            <v>38180816</v>
          </cell>
          <cell r="T3493">
            <v>62</v>
          </cell>
          <cell r="U3493" t="str">
            <v>线下</v>
          </cell>
          <cell r="V3493">
            <v>40</v>
          </cell>
          <cell r="W3493">
            <v>20240105</v>
          </cell>
        </row>
        <row r="3494">
          <cell r="A3494">
            <v>45450.675</v>
          </cell>
          <cell r="B3494">
            <v>58293405</v>
          </cell>
          <cell r="C3494">
            <v>105910</v>
          </cell>
          <cell r="D3494" t="str">
            <v>四川太极高新区紫薇东路药店</v>
          </cell>
          <cell r="E3494">
            <v>2506774</v>
          </cell>
          <cell r="F3494" t="str">
            <v>医用重组胶原蛋白修复贴</v>
          </cell>
          <cell r="G3494" t="str">
            <v>28g(23cmx21cm）x5袋</v>
          </cell>
          <cell r="H3494" t="str">
            <v>盒</v>
          </cell>
          <cell r="I3494">
            <v>1</v>
          </cell>
          <cell r="J3494">
            <v>17</v>
          </cell>
          <cell r="K3494">
            <v>9.1</v>
          </cell>
          <cell r="L3494" t="str">
            <v>53.53%</v>
          </cell>
          <cell r="M3494">
            <v>40116</v>
          </cell>
          <cell r="N3494" t="str">
            <v>其他家庭常备器械类</v>
          </cell>
          <cell r="O3494" t="str">
            <v>家庭常备器械</v>
          </cell>
          <cell r="P3494" t="str">
            <v>医疗器械</v>
          </cell>
          <cell r="Q3494">
            <v>13199</v>
          </cell>
          <cell r="R3494" t="str">
            <v>李秀丽 </v>
          </cell>
          <cell r="S3494">
            <v>38646848</v>
          </cell>
          <cell r="T3494">
            <v>17</v>
          </cell>
          <cell r="U3494" t="str">
            <v>线下</v>
          </cell>
          <cell r="V3494">
            <v>7.9</v>
          </cell>
          <cell r="W3494">
            <v>240434</v>
          </cell>
        </row>
        <row r="3495">
          <cell r="A3495">
            <v>45450.675</v>
          </cell>
          <cell r="B3495">
            <v>58293405</v>
          </cell>
          <cell r="C3495">
            <v>105910</v>
          </cell>
          <cell r="D3495" t="str">
            <v>四川太极高新区紫薇东路药店</v>
          </cell>
          <cell r="E3495">
            <v>2506774</v>
          </cell>
          <cell r="F3495" t="str">
            <v>医用重组胶原蛋白修复贴</v>
          </cell>
          <cell r="G3495" t="str">
            <v>28g(23cmx21cm）x5袋</v>
          </cell>
          <cell r="H3495" t="str">
            <v>盒</v>
          </cell>
          <cell r="I3495">
            <v>1</v>
          </cell>
          <cell r="J3495">
            <v>17</v>
          </cell>
          <cell r="K3495">
            <v>9.1</v>
          </cell>
          <cell r="L3495" t="str">
            <v>53.53%</v>
          </cell>
          <cell r="M3495">
            <v>40116</v>
          </cell>
          <cell r="N3495" t="str">
            <v>其他家庭常备器械类</v>
          </cell>
          <cell r="O3495" t="str">
            <v>家庭常备器械</v>
          </cell>
          <cell r="P3495" t="str">
            <v>医疗器械</v>
          </cell>
          <cell r="Q3495">
            <v>13199</v>
          </cell>
          <cell r="R3495" t="str">
            <v>李秀丽 </v>
          </cell>
          <cell r="S3495">
            <v>38646848</v>
          </cell>
          <cell r="T3495">
            <v>17</v>
          </cell>
          <cell r="U3495" t="str">
            <v>线下</v>
          </cell>
          <cell r="V3495">
            <v>7.9</v>
          </cell>
          <cell r="W3495">
            <v>240434</v>
          </cell>
        </row>
        <row r="3496">
          <cell r="A3496">
            <v>45450.675</v>
          </cell>
          <cell r="B3496">
            <v>58293405</v>
          </cell>
          <cell r="C3496">
            <v>105910</v>
          </cell>
          <cell r="D3496" t="str">
            <v>四川太极高新区紫薇东路药店</v>
          </cell>
          <cell r="E3496">
            <v>2506774</v>
          </cell>
          <cell r="F3496" t="str">
            <v>医用重组胶原蛋白修复贴</v>
          </cell>
          <cell r="G3496" t="str">
            <v>28g(23cmx21cm）x5袋</v>
          </cell>
          <cell r="H3496" t="str">
            <v>盒</v>
          </cell>
          <cell r="I3496">
            <v>1</v>
          </cell>
          <cell r="J3496">
            <v>17</v>
          </cell>
          <cell r="K3496">
            <v>9.1</v>
          </cell>
          <cell r="L3496" t="str">
            <v>53.53%</v>
          </cell>
          <cell r="M3496">
            <v>40116</v>
          </cell>
          <cell r="N3496" t="str">
            <v>其他家庭常备器械类</v>
          </cell>
          <cell r="O3496" t="str">
            <v>家庭常备器械</v>
          </cell>
          <cell r="P3496" t="str">
            <v>医疗器械</v>
          </cell>
          <cell r="Q3496">
            <v>13199</v>
          </cell>
          <cell r="R3496" t="str">
            <v>李秀丽 </v>
          </cell>
          <cell r="S3496">
            <v>38646848</v>
          </cell>
          <cell r="T3496">
            <v>17</v>
          </cell>
          <cell r="U3496" t="str">
            <v>线下</v>
          </cell>
          <cell r="V3496">
            <v>7.9</v>
          </cell>
          <cell r="W3496">
            <v>240434</v>
          </cell>
        </row>
        <row r="3497">
          <cell r="A3497">
            <v>45450.675</v>
          </cell>
          <cell r="B3497">
            <v>58293405</v>
          </cell>
          <cell r="C3497">
            <v>105910</v>
          </cell>
          <cell r="D3497" t="str">
            <v>四川太极高新区紫薇东路药店</v>
          </cell>
          <cell r="E3497">
            <v>2506774</v>
          </cell>
          <cell r="F3497" t="str">
            <v>医用重组胶原蛋白修复贴</v>
          </cell>
          <cell r="G3497" t="str">
            <v>28g(23cmx21cm）x5袋</v>
          </cell>
          <cell r="H3497" t="str">
            <v>盒</v>
          </cell>
          <cell r="I3497">
            <v>1</v>
          </cell>
          <cell r="J3497">
            <v>17</v>
          </cell>
          <cell r="K3497">
            <v>9.1</v>
          </cell>
          <cell r="L3497" t="str">
            <v>53.53%</v>
          </cell>
          <cell r="M3497">
            <v>40116</v>
          </cell>
          <cell r="N3497" t="str">
            <v>其他家庭常备器械类</v>
          </cell>
          <cell r="O3497" t="str">
            <v>家庭常备器械</v>
          </cell>
          <cell r="P3497" t="str">
            <v>医疗器械</v>
          </cell>
          <cell r="Q3497">
            <v>13199</v>
          </cell>
          <cell r="R3497" t="str">
            <v>李秀丽 </v>
          </cell>
          <cell r="S3497">
            <v>38646848</v>
          </cell>
          <cell r="T3497">
            <v>17</v>
          </cell>
          <cell r="U3497" t="str">
            <v>线下</v>
          </cell>
          <cell r="V3497">
            <v>7.9</v>
          </cell>
          <cell r="W3497">
            <v>240434</v>
          </cell>
        </row>
        <row r="3498">
          <cell r="A3498">
            <v>45450.675</v>
          </cell>
          <cell r="B3498">
            <v>58293405</v>
          </cell>
          <cell r="C3498">
            <v>105910</v>
          </cell>
          <cell r="D3498" t="str">
            <v>四川太极高新区紫薇东路药店</v>
          </cell>
          <cell r="E3498">
            <v>2506774</v>
          </cell>
          <cell r="F3498" t="str">
            <v>医用重组胶原蛋白修复贴</v>
          </cell>
          <cell r="G3498" t="str">
            <v>28g(23cmx21cm）x5袋</v>
          </cell>
          <cell r="H3498" t="str">
            <v>盒</v>
          </cell>
          <cell r="I3498">
            <v>1</v>
          </cell>
          <cell r="J3498">
            <v>17</v>
          </cell>
          <cell r="K3498">
            <v>9.1</v>
          </cell>
          <cell r="L3498" t="str">
            <v>53.53%</v>
          </cell>
          <cell r="M3498">
            <v>40116</v>
          </cell>
          <cell r="N3498" t="str">
            <v>其他家庭常备器械类</v>
          </cell>
          <cell r="O3498" t="str">
            <v>家庭常备器械</v>
          </cell>
          <cell r="P3498" t="str">
            <v>医疗器械</v>
          </cell>
          <cell r="Q3498">
            <v>13199</v>
          </cell>
          <cell r="R3498" t="str">
            <v>李秀丽 </v>
          </cell>
          <cell r="S3498">
            <v>38646848</v>
          </cell>
          <cell r="T3498">
            <v>17</v>
          </cell>
          <cell r="U3498" t="str">
            <v>线下</v>
          </cell>
          <cell r="V3498">
            <v>7.9</v>
          </cell>
          <cell r="W3498">
            <v>240434</v>
          </cell>
        </row>
        <row r="3499">
          <cell r="A3499">
            <v>45450.675</v>
          </cell>
          <cell r="B3499">
            <v>58293405</v>
          </cell>
          <cell r="C3499">
            <v>105910</v>
          </cell>
          <cell r="D3499" t="str">
            <v>四川太极高新区紫薇东路药店</v>
          </cell>
          <cell r="E3499">
            <v>2506774</v>
          </cell>
          <cell r="F3499" t="str">
            <v>医用重组胶原蛋白修复贴</v>
          </cell>
          <cell r="G3499" t="str">
            <v>28g(23cmx21cm）x5袋</v>
          </cell>
          <cell r="H3499" t="str">
            <v>盒</v>
          </cell>
          <cell r="I3499">
            <v>1</v>
          </cell>
          <cell r="J3499">
            <v>17</v>
          </cell>
          <cell r="K3499">
            <v>9.1</v>
          </cell>
          <cell r="L3499" t="str">
            <v>53.53%</v>
          </cell>
          <cell r="M3499">
            <v>40116</v>
          </cell>
          <cell r="N3499" t="str">
            <v>其他家庭常备器械类</v>
          </cell>
          <cell r="O3499" t="str">
            <v>家庭常备器械</v>
          </cell>
          <cell r="P3499" t="str">
            <v>医疗器械</v>
          </cell>
          <cell r="Q3499">
            <v>13199</v>
          </cell>
          <cell r="R3499" t="str">
            <v>李秀丽 </v>
          </cell>
          <cell r="S3499">
            <v>38646848</v>
          </cell>
          <cell r="T3499">
            <v>17</v>
          </cell>
          <cell r="U3499" t="str">
            <v>线下</v>
          </cell>
          <cell r="V3499">
            <v>7.9</v>
          </cell>
          <cell r="W3499">
            <v>240434</v>
          </cell>
        </row>
        <row r="3500">
          <cell r="A3500">
            <v>45450.675</v>
          </cell>
          <cell r="B3500">
            <v>58293405</v>
          </cell>
          <cell r="C3500">
            <v>105910</v>
          </cell>
          <cell r="D3500" t="str">
            <v>四川太极高新区紫薇东路药店</v>
          </cell>
          <cell r="E3500">
            <v>2506774</v>
          </cell>
          <cell r="F3500" t="str">
            <v>医用重组胶原蛋白修复贴</v>
          </cell>
          <cell r="G3500" t="str">
            <v>28g(23cmx21cm）x5袋</v>
          </cell>
          <cell r="H3500" t="str">
            <v>盒</v>
          </cell>
          <cell r="I3500">
            <v>1</v>
          </cell>
          <cell r="J3500">
            <v>17</v>
          </cell>
          <cell r="K3500">
            <v>9.1</v>
          </cell>
          <cell r="L3500" t="str">
            <v>53.53%</v>
          </cell>
          <cell r="M3500">
            <v>40116</v>
          </cell>
          <cell r="N3500" t="str">
            <v>其他家庭常备器械类</v>
          </cell>
          <cell r="O3500" t="str">
            <v>家庭常备器械</v>
          </cell>
          <cell r="P3500" t="str">
            <v>医疗器械</v>
          </cell>
          <cell r="Q3500">
            <v>13199</v>
          </cell>
          <cell r="R3500" t="str">
            <v>李秀丽 </v>
          </cell>
          <cell r="S3500">
            <v>38646848</v>
          </cell>
          <cell r="T3500">
            <v>17</v>
          </cell>
          <cell r="U3500" t="str">
            <v>线下</v>
          </cell>
          <cell r="V3500">
            <v>7.9</v>
          </cell>
          <cell r="W3500">
            <v>240434</v>
          </cell>
        </row>
        <row r="3501">
          <cell r="A3501">
            <v>45450.675</v>
          </cell>
          <cell r="B3501">
            <v>58293405</v>
          </cell>
          <cell r="C3501">
            <v>105910</v>
          </cell>
          <cell r="D3501" t="str">
            <v>四川太极高新区紫薇东路药店</v>
          </cell>
          <cell r="E3501">
            <v>2506774</v>
          </cell>
          <cell r="F3501" t="str">
            <v>医用重组胶原蛋白修复贴</v>
          </cell>
          <cell r="G3501" t="str">
            <v>28g(23cmx21cm）x5袋</v>
          </cell>
          <cell r="H3501" t="str">
            <v>盒</v>
          </cell>
          <cell r="I3501">
            <v>1</v>
          </cell>
          <cell r="J3501">
            <v>17</v>
          </cell>
          <cell r="K3501">
            <v>9.1</v>
          </cell>
          <cell r="L3501" t="str">
            <v>53.53%</v>
          </cell>
          <cell r="M3501">
            <v>40116</v>
          </cell>
          <cell r="N3501" t="str">
            <v>其他家庭常备器械类</v>
          </cell>
          <cell r="O3501" t="str">
            <v>家庭常备器械</v>
          </cell>
          <cell r="P3501" t="str">
            <v>医疗器械</v>
          </cell>
          <cell r="Q3501">
            <v>13199</v>
          </cell>
          <cell r="R3501" t="str">
            <v>李秀丽 </v>
          </cell>
          <cell r="S3501">
            <v>38646848</v>
          </cell>
          <cell r="T3501">
            <v>17</v>
          </cell>
          <cell r="U3501" t="str">
            <v>线下</v>
          </cell>
          <cell r="V3501">
            <v>7.9</v>
          </cell>
          <cell r="W3501">
            <v>240434</v>
          </cell>
        </row>
        <row r="3502">
          <cell r="A3502">
            <v>45450.7145833333</v>
          </cell>
          <cell r="B3502">
            <v>58294933</v>
          </cell>
          <cell r="C3502">
            <v>105910</v>
          </cell>
          <cell r="D3502" t="str">
            <v>四川太极高新区紫薇东路药店</v>
          </cell>
          <cell r="E3502">
            <v>2505131</v>
          </cell>
          <cell r="F3502" t="str">
            <v>重组人源胶原蛋白修复敷料</v>
          </cell>
          <cell r="G3502" t="str">
            <v>F型 28g(23cmx21cm)x5袋 (枢颜)</v>
          </cell>
          <cell r="H3502" t="str">
            <v>盒</v>
          </cell>
          <cell r="I3502">
            <v>1</v>
          </cell>
          <cell r="J3502">
            <v>17</v>
          </cell>
          <cell r="K3502">
            <v>9.1</v>
          </cell>
          <cell r="L3502" t="str">
            <v>53.53%</v>
          </cell>
          <cell r="M3502">
            <v>40116</v>
          </cell>
          <cell r="N3502" t="str">
            <v>其他家庭常备器械类</v>
          </cell>
          <cell r="O3502" t="str">
            <v>家庭常备器械</v>
          </cell>
          <cell r="P3502" t="str">
            <v>医疗器械</v>
          </cell>
          <cell r="Q3502">
            <v>12846</v>
          </cell>
          <cell r="R3502" t="str">
            <v>魏存敏</v>
          </cell>
          <cell r="S3502">
            <v>38513619</v>
          </cell>
          <cell r="T3502">
            <v>17</v>
          </cell>
          <cell r="U3502" t="str">
            <v>线下</v>
          </cell>
          <cell r="V3502">
            <v>7.9</v>
          </cell>
          <cell r="W3502">
            <v>20240325</v>
          </cell>
        </row>
        <row r="3503">
          <cell r="A3503">
            <v>45450.7145833333</v>
          </cell>
          <cell r="B3503">
            <v>58294933</v>
          </cell>
          <cell r="C3503">
            <v>105910</v>
          </cell>
          <cell r="D3503" t="str">
            <v>四川太极高新区紫薇东路药店</v>
          </cell>
          <cell r="E3503">
            <v>2505131</v>
          </cell>
          <cell r="F3503" t="str">
            <v>重组人源胶原蛋白修复敷料</v>
          </cell>
          <cell r="G3503" t="str">
            <v>F型 28g(23cmx21cm)x5袋 (枢颜)</v>
          </cell>
          <cell r="H3503" t="str">
            <v>盒</v>
          </cell>
          <cell r="I3503">
            <v>1</v>
          </cell>
          <cell r="J3503">
            <v>17</v>
          </cell>
          <cell r="K3503">
            <v>9.1</v>
          </cell>
          <cell r="L3503" t="str">
            <v>53.53%</v>
          </cell>
          <cell r="M3503">
            <v>40116</v>
          </cell>
          <cell r="N3503" t="str">
            <v>其他家庭常备器械类</v>
          </cell>
          <cell r="O3503" t="str">
            <v>家庭常备器械</v>
          </cell>
          <cell r="P3503" t="str">
            <v>医疗器械</v>
          </cell>
          <cell r="Q3503">
            <v>12846</v>
          </cell>
          <cell r="R3503" t="str">
            <v>魏存敏</v>
          </cell>
          <cell r="S3503">
            <v>38513619</v>
          </cell>
          <cell r="T3503">
            <v>17</v>
          </cell>
          <cell r="U3503" t="str">
            <v>线下</v>
          </cell>
          <cell r="V3503">
            <v>7.9</v>
          </cell>
          <cell r="W3503">
            <v>20240325</v>
          </cell>
        </row>
        <row r="3504">
          <cell r="A3504">
            <v>45450.7145833333</v>
          </cell>
          <cell r="B3504">
            <v>58294933</v>
          </cell>
          <cell r="C3504">
            <v>105910</v>
          </cell>
          <cell r="D3504" t="str">
            <v>四川太极高新区紫薇东路药店</v>
          </cell>
          <cell r="E3504">
            <v>2505131</v>
          </cell>
          <cell r="F3504" t="str">
            <v>重组人源胶原蛋白修复敷料</v>
          </cell>
          <cell r="G3504" t="str">
            <v>F型 28g(23cmx21cm)x5袋 (枢颜)</v>
          </cell>
          <cell r="H3504" t="str">
            <v>盒</v>
          </cell>
          <cell r="I3504">
            <v>1</v>
          </cell>
          <cell r="J3504">
            <v>17</v>
          </cell>
          <cell r="K3504">
            <v>9.1</v>
          </cell>
          <cell r="L3504" t="str">
            <v>53.53%</v>
          </cell>
          <cell r="M3504">
            <v>40116</v>
          </cell>
          <cell r="N3504" t="str">
            <v>其他家庭常备器械类</v>
          </cell>
          <cell r="O3504" t="str">
            <v>家庭常备器械</v>
          </cell>
          <cell r="P3504" t="str">
            <v>医疗器械</v>
          </cell>
          <cell r="Q3504">
            <v>12846</v>
          </cell>
          <cell r="R3504" t="str">
            <v>魏存敏</v>
          </cell>
          <cell r="S3504">
            <v>38359993</v>
          </cell>
          <cell r="T3504">
            <v>17</v>
          </cell>
          <cell r="U3504" t="str">
            <v>线下</v>
          </cell>
          <cell r="V3504">
            <v>7.9</v>
          </cell>
          <cell r="W3504">
            <v>20240324</v>
          </cell>
        </row>
        <row r="3505">
          <cell r="A3505">
            <v>45450.7145833333</v>
          </cell>
          <cell r="B3505">
            <v>58294933</v>
          </cell>
          <cell r="C3505">
            <v>105910</v>
          </cell>
          <cell r="D3505" t="str">
            <v>四川太极高新区紫薇东路药店</v>
          </cell>
          <cell r="E3505">
            <v>2505131</v>
          </cell>
          <cell r="F3505" t="str">
            <v>重组人源胶原蛋白修复敷料</v>
          </cell>
          <cell r="G3505" t="str">
            <v>F型 28g(23cmx21cm)x5袋 (枢颜)</v>
          </cell>
          <cell r="H3505" t="str">
            <v>盒</v>
          </cell>
          <cell r="I3505">
            <v>1</v>
          </cell>
          <cell r="J3505">
            <v>17</v>
          </cell>
          <cell r="K3505">
            <v>9.1</v>
          </cell>
          <cell r="L3505" t="str">
            <v>53.53%</v>
          </cell>
          <cell r="M3505">
            <v>40116</v>
          </cell>
          <cell r="N3505" t="str">
            <v>其他家庭常备器械类</v>
          </cell>
          <cell r="O3505" t="str">
            <v>家庭常备器械</v>
          </cell>
          <cell r="P3505" t="str">
            <v>医疗器械</v>
          </cell>
          <cell r="Q3505">
            <v>12846</v>
          </cell>
          <cell r="R3505" t="str">
            <v>魏存敏</v>
          </cell>
          <cell r="S3505">
            <v>38513619</v>
          </cell>
          <cell r="T3505">
            <v>17</v>
          </cell>
          <cell r="U3505" t="str">
            <v>线下</v>
          </cell>
          <cell r="V3505">
            <v>7.9</v>
          </cell>
          <cell r="W3505">
            <v>20240325</v>
          </cell>
        </row>
        <row r="3506">
          <cell r="A3506">
            <v>45450.7145833333</v>
          </cell>
          <cell r="B3506">
            <v>58294933</v>
          </cell>
          <cell r="C3506">
            <v>105910</v>
          </cell>
          <cell r="D3506" t="str">
            <v>四川太极高新区紫薇东路药店</v>
          </cell>
          <cell r="E3506">
            <v>2505131</v>
          </cell>
          <cell r="F3506" t="str">
            <v>重组人源胶原蛋白修复敷料</v>
          </cell>
          <cell r="G3506" t="str">
            <v>F型 28g(23cmx21cm)x5袋 (枢颜)</v>
          </cell>
          <cell r="H3506" t="str">
            <v>盒</v>
          </cell>
          <cell r="I3506">
            <v>1</v>
          </cell>
          <cell r="J3506">
            <v>17</v>
          </cell>
          <cell r="K3506">
            <v>9.1</v>
          </cell>
          <cell r="L3506" t="str">
            <v>53.53%</v>
          </cell>
          <cell r="M3506">
            <v>40116</v>
          </cell>
          <cell r="N3506" t="str">
            <v>其他家庭常备器械类</v>
          </cell>
          <cell r="O3506" t="str">
            <v>家庭常备器械</v>
          </cell>
          <cell r="P3506" t="str">
            <v>医疗器械</v>
          </cell>
          <cell r="Q3506">
            <v>12846</v>
          </cell>
          <cell r="R3506" t="str">
            <v>魏存敏</v>
          </cell>
          <cell r="S3506">
            <v>38513619</v>
          </cell>
          <cell r="T3506">
            <v>17</v>
          </cell>
          <cell r="U3506" t="str">
            <v>线下</v>
          </cell>
          <cell r="V3506">
            <v>7.9</v>
          </cell>
          <cell r="W3506">
            <v>20240325</v>
          </cell>
        </row>
        <row r="3507">
          <cell r="A3507">
            <v>45450.7145833333</v>
          </cell>
          <cell r="B3507">
            <v>58294933</v>
          </cell>
          <cell r="C3507">
            <v>105910</v>
          </cell>
          <cell r="D3507" t="str">
            <v>四川太极高新区紫薇东路药店</v>
          </cell>
          <cell r="E3507">
            <v>2505131</v>
          </cell>
          <cell r="F3507" t="str">
            <v>重组人源胶原蛋白修复敷料</v>
          </cell>
          <cell r="G3507" t="str">
            <v>F型 28g(23cmx21cm)x5袋 (枢颜)</v>
          </cell>
          <cell r="H3507" t="str">
            <v>盒</v>
          </cell>
          <cell r="I3507">
            <v>1</v>
          </cell>
          <cell r="J3507">
            <v>17</v>
          </cell>
          <cell r="K3507">
            <v>9.1</v>
          </cell>
          <cell r="L3507" t="str">
            <v>53.53%</v>
          </cell>
          <cell r="M3507">
            <v>40116</v>
          </cell>
          <cell r="N3507" t="str">
            <v>其他家庭常备器械类</v>
          </cell>
          <cell r="O3507" t="str">
            <v>家庭常备器械</v>
          </cell>
          <cell r="P3507" t="str">
            <v>医疗器械</v>
          </cell>
          <cell r="Q3507">
            <v>12846</v>
          </cell>
          <cell r="R3507" t="str">
            <v>魏存敏</v>
          </cell>
          <cell r="S3507">
            <v>38513619</v>
          </cell>
          <cell r="T3507">
            <v>17</v>
          </cell>
          <cell r="U3507" t="str">
            <v>线下</v>
          </cell>
          <cell r="V3507">
            <v>7.9</v>
          </cell>
          <cell r="W3507">
            <v>20240325</v>
          </cell>
        </row>
        <row r="3508">
          <cell r="A3508">
            <v>45450.7145833333</v>
          </cell>
          <cell r="B3508">
            <v>58294933</v>
          </cell>
          <cell r="C3508">
            <v>105910</v>
          </cell>
          <cell r="D3508" t="str">
            <v>四川太极高新区紫薇东路药店</v>
          </cell>
          <cell r="E3508">
            <v>2505131</v>
          </cell>
          <cell r="F3508" t="str">
            <v>重组人源胶原蛋白修复敷料</v>
          </cell>
          <cell r="G3508" t="str">
            <v>F型 28g(23cmx21cm)x5袋 (枢颜)</v>
          </cell>
          <cell r="H3508" t="str">
            <v>盒</v>
          </cell>
          <cell r="I3508">
            <v>1</v>
          </cell>
          <cell r="J3508">
            <v>17</v>
          </cell>
          <cell r="K3508">
            <v>9.1</v>
          </cell>
          <cell r="L3508" t="str">
            <v>53.53%</v>
          </cell>
          <cell r="M3508">
            <v>40116</v>
          </cell>
          <cell r="N3508" t="str">
            <v>其他家庭常备器械类</v>
          </cell>
          <cell r="O3508" t="str">
            <v>家庭常备器械</v>
          </cell>
          <cell r="P3508" t="str">
            <v>医疗器械</v>
          </cell>
          <cell r="Q3508">
            <v>12846</v>
          </cell>
          <cell r="R3508" t="str">
            <v>魏存敏</v>
          </cell>
          <cell r="S3508">
            <v>38513619</v>
          </cell>
          <cell r="T3508">
            <v>17</v>
          </cell>
          <cell r="U3508" t="str">
            <v>线下</v>
          </cell>
          <cell r="V3508">
            <v>7.9</v>
          </cell>
          <cell r="W3508">
            <v>20240325</v>
          </cell>
        </row>
        <row r="3509">
          <cell r="A3509">
            <v>45450.7145833333</v>
          </cell>
          <cell r="B3509">
            <v>58294933</v>
          </cell>
          <cell r="C3509">
            <v>105910</v>
          </cell>
          <cell r="D3509" t="str">
            <v>四川太极高新区紫薇东路药店</v>
          </cell>
          <cell r="E3509">
            <v>2505130</v>
          </cell>
          <cell r="F3509" t="str">
            <v>重组人源胶原蛋白修复敷料</v>
          </cell>
          <cell r="G3509" t="str">
            <v>X型 4gx3支</v>
          </cell>
          <cell r="H3509" t="str">
            <v>盒</v>
          </cell>
          <cell r="I3509">
            <v>1</v>
          </cell>
          <cell r="J3509">
            <v>62</v>
          </cell>
          <cell r="K3509">
            <v>22</v>
          </cell>
          <cell r="L3509" t="str">
            <v>35.48%</v>
          </cell>
          <cell r="M3509">
            <v>40116</v>
          </cell>
          <cell r="N3509" t="str">
            <v>其他家庭常备器械类</v>
          </cell>
          <cell r="O3509" t="str">
            <v>家庭常备器械</v>
          </cell>
          <cell r="P3509" t="str">
            <v>医疗器械</v>
          </cell>
          <cell r="Q3509">
            <v>12846</v>
          </cell>
          <cell r="R3509" t="str">
            <v>魏存敏</v>
          </cell>
          <cell r="S3509">
            <v>38180816</v>
          </cell>
          <cell r="T3509">
            <v>62</v>
          </cell>
          <cell r="U3509" t="str">
            <v>线下</v>
          </cell>
          <cell r="V3509">
            <v>40</v>
          </cell>
          <cell r="W3509">
            <v>20240105</v>
          </cell>
        </row>
        <row r="3510">
          <cell r="A3510">
            <v>45450.7145833333</v>
          </cell>
          <cell r="B3510">
            <v>58294933</v>
          </cell>
          <cell r="C3510">
            <v>105910</v>
          </cell>
          <cell r="D3510" t="str">
            <v>四川太极高新区紫薇东路药店</v>
          </cell>
          <cell r="E3510">
            <v>2505131</v>
          </cell>
          <cell r="F3510" t="str">
            <v>重组人源胶原蛋白修复敷料</v>
          </cell>
          <cell r="G3510" t="str">
            <v>F型 28g(23cmx21cm)x5袋 (枢颜)</v>
          </cell>
          <cell r="H3510" t="str">
            <v>盒</v>
          </cell>
          <cell r="I3510">
            <v>1</v>
          </cell>
          <cell r="J3510">
            <v>17</v>
          </cell>
          <cell r="K3510">
            <v>9.1</v>
          </cell>
          <cell r="L3510" t="str">
            <v>53.53%</v>
          </cell>
          <cell r="M3510">
            <v>40116</v>
          </cell>
          <cell r="N3510" t="str">
            <v>其他家庭常备器械类</v>
          </cell>
          <cell r="O3510" t="str">
            <v>家庭常备器械</v>
          </cell>
          <cell r="P3510" t="str">
            <v>医疗器械</v>
          </cell>
          <cell r="Q3510">
            <v>12846</v>
          </cell>
          <cell r="R3510" t="str">
            <v>魏存敏</v>
          </cell>
          <cell r="S3510">
            <v>38359993</v>
          </cell>
          <cell r="T3510">
            <v>17</v>
          </cell>
          <cell r="U3510" t="str">
            <v>线下</v>
          </cell>
          <cell r="V3510">
            <v>7.9</v>
          </cell>
          <cell r="W3510">
            <v>20240324</v>
          </cell>
        </row>
        <row r="3511">
          <cell r="A3511">
            <v>45457.6833333333</v>
          </cell>
          <cell r="B3511">
            <v>58375824</v>
          </cell>
          <cell r="C3511">
            <v>105910</v>
          </cell>
          <cell r="D3511" t="str">
            <v>四川太极高新区紫薇东路药店</v>
          </cell>
          <cell r="E3511">
            <v>2505131</v>
          </cell>
          <cell r="F3511" t="str">
            <v>重组人源胶原蛋白修复敷料</v>
          </cell>
          <cell r="G3511" t="str">
            <v>F型 28g(23cmx21cm)x5袋 (枢颜)</v>
          </cell>
          <cell r="H3511" t="str">
            <v>盒</v>
          </cell>
          <cell r="I3511">
            <v>1</v>
          </cell>
          <cell r="J3511">
            <v>17</v>
          </cell>
          <cell r="K3511">
            <v>9.1</v>
          </cell>
          <cell r="L3511" t="str">
            <v>53.53%</v>
          </cell>
          <cell r="M3511">
            <v>40116</v>
          </cell>
          <cell r="N3511" t="str">
            <v>其他家庭常备器械类</v>
          </cell>
          <cell r="O3511" t="str">
            <v>家庭常备器械</v>
          </cell>
          <cell r="P3511" t="str">
            <v>医疗器械</v>
          </cell>
          <cell r="Q3511">
            <v>13199</v>
          </cell>
          <cell r="R3511" t="str">
            <v>李秀丽 </v>
          </cell>
          <cell r="S3511">
            <v>38359993</v>
          </cell>
          <cell r="T3511">
            <v>17</v>
          </cell>
          <cell r="U3511" t="str">
            <v>线下</v>
          </cell>
          <cell r="V3511">
            <v>7.9</v>
          </cell>
          <cell r="W3511">
            <v>20240324</v>
          </cell>
        </row>
        <row r="3512">
          <cell r="A3512">
            <v>45457.6833333333</v>
          </cell>
          <cell r="B3512">
            <v>58375824</v>
          </cell>
          <cell r="C3512">
            <v>105910</v>
          </cell>
          <cell r="D3512" t="str">
            <v>四川太极高新区紫薇东路药店</v>
          </cell>
          <cell r="E3512">
            <v>2505131</v>
          </cell>
          <cell r="F3512" t="str">
            <v>重组人源胶原蛋白修复敷料</v>
          </cell>
          <cell r="G3512" t="str">
            <v>F型 28g(23cmx21cm)x5袋 (枢颜)</v>
          </cell>
          <cell r="H3512" t="str">
            <v>盒</v>
          </cell>
          <cell r="I3512">
            <v>1</v>
          </cell>
          <cell r="J3512">
            <v>17</v>
          </cell>
          <cell r="K3512">
            <v>9.1</v>
          </cell>
          <cell r="L3512" t="str">
            <v>53.53%</v>
          </cell>
          <cell r="M3512">
            <v>40116</v>
          </cell>
          <cell r="N3512" t="str">
            <v>其他家庭常备器械类</v>
          </cell>
          <cell r="O3512" t="str">
            <v>家庭常备器械</v>
          </cell>
          <cell r="P3512" t="str">
            <v>医疗器械</v>
          </cell>
          <cell r="Q3512">
            <v>13199</v>
          </cell>
          <cell r="R3512" t="str">
            <v>李秀丽 </v>
          </cell>
          <cell r="S3512">
            <v>38359993</v>
          </cell>
          <cell r="T3512">
            <v>17</v>
          </cell>
          <cell r="U3512" t="str">
            <v>线下</v>
          </cell>
          <cell r="V3512">
            <v>7.9</v>
          </cell>
          <cell r="W3512">
            <v>20240324</v>
          </cell>
        </row>
        <row r="3513">
          <cell r="A3513">
            <v>45457.6833333333</v>
          </cell>
          <cell r="B3513">
            <v>58375824</v>
          </cell>
          <cell r="C3513">
            <v>105910</v>
          </cell>
          <cell r="D3513" t="str">
            <v>四川太极高新区紫薇东路药店</v>
          </cell>
          <cell r="E3513">
            <v>2507742</v>
          </cell>
          <cell r="F3513" t="str">
            <v>医用重组胶原蛋白修复液</v>
          </cell>
          <cell r="G3513" t="str">
            <v>4mlx3支(B型)</v>
          </cell>
          <cell r="H3513" t="str">
            <v>盒</v>
          </cell>
          <cell r="I3513">
            <v>1</v>
          </cell>
          <cell r="J3513">
            <v>62</v>
          </cell>
          <cell r="K3513">
            <v>22</v>
          </cell>
          <cell r="L3513" t="str">
            <v>35.48%</v>
          </cell>
          <cell r="M3513">
            <v>40116</v>
          </cell>
          <cell r="N3513" t="str">
            <v>其他家庭常备器械类</v>
          </cell>
          <cell r="O3513" t="str">
            <v>家庭常备器械</v>
          </cell>
          <cell r="P3513" t="str">
            <v>医疗器械</v>
          </cell>
          <cell r="Q3513">
            <v>13199</v>
          </cell>
          <cell r="R3513" t="str">
            <v>李秀丽 </v>
          </cell>
          <cell r="S3513">
            <v>38644401</v>
          </cell>
          <cell r="T3513">
            <v>62</v>
          </cell>
          <cell r="U3513" t="str">
            <v>线下</v>
          </cell>
          <cell r="V3513">
            <v>40</v>
          </cell>
          <cell r="W3513">
            <v>240405</v>
          </cell>
        </row>
        <row r="3514">
          <cell r="A3514">
            <v>45457.6833333333</v>
          </cell>
          <cell r="B3514">
            <v>58375824</v>
          </cell>
          <cell r="C3514">
            <v>105910</v>
          </cell>
          <cell r="D3514" t="str">
            <v>四川太极高新区紫薇东路药店</v>
          </cell>
          <cell r="E3514">
            <v>2505131</v>
          </cell>
          <cell r="F3514" t="str">
            <v>重组人源胶原蛋白修复敷料</v>
          </cell>
          <cell r="G3514" t="str">
            <v>F型 28g(23cmx21cm)x5袋 (枢颜)</v>
          </cell>
          <cell r="H3514" t="str">
            <v>盒</v>
          </cell>
          <cell r="I3514">
            <v>1</v>
          </cell>
          <cell r="J3514">
            <v>17</v>
          </cell>
          <cell r="K3514">
            <v>9.1</v>
          </cell>
          <cell r="L3514" t="str">
            <v>53.53%</v>
          </cell>
          <cell r="M3514">
            <v>40116</v>
          </cell>
          <cell r="N3514" t="str">
            <v>其他家庭常备器械类</v>
          </cell>
          <cell r="O3514" t="str">
            <v>家庭常备器械</v>
          </cell>
          <cell r="P3514" t="str">
            <v>医疗器械</v>
          </cell>
          <cell r="Q3514">
            <v>13199</v>
          </cell>
          <cell r="R3514" t="str">
            <v>李秀丽 </v>
          </cell>
          <cell r="S3514">
            <v>38337644</v>
          </cell>
          <cell r="T3514">
            <v>17</v>
          </cell>
          <cell r="U3514" t="str">
            <v>线下</v>
          </cell>
          <cell r="V3514">
            <v>7.9</v>
          </cell>
          <cell r="W3514">
            <v>20240324</v>
          </cell>
        </row>
        <row r="3515">
          <cell r="A3515">
            <v>45457.6833333333</v>
          </cell>
          <cell r="B3515">
            <v>58375824</v>
          </cell>
          <cell r="C3515">
            <v>105910</v>
          </cell>
          <cell r="D3515" t="str">
            <v>四川太极高新区紫薇东路药店</v>
          </cell>
          <cell r="E3515">
            <v>2505131</v>
          </cell>
          <cell r="F3515" t="str">
            <v>重组人源胶原蛋白修复敷料</v>
          </cell>
          <cell r="G3515" t="str">
            <v>F型 28g(23cmx21cm)x5袋 (枢颜)</v>
          </cell>
          <cell r="H3515" t="str">
            <v>盒</v>
          </cell>
          <cell r="I3515">
            <v>1</v>
          </cell>
          <cell r="J3515">
            <v>17</v>
          </cell>
          <cell r="K3515">
            <v>9.1</v>
          </cell>
          <cell r="L3515" t="str">
            <v>53.53%</v>
          </cell>
          <cell r="M3515">
            <v>40116</v>
          </cell>
          <cell r="N3515" t="str">
            <v>其他家庭常备器械类</v>
          </cell>
          <cell r="O3515" t="str">
            <v>家庭常备器械</v>
          </cell>
          <cell r="P3515" t="str">
            <v>医疗器械</v>
          </cell>
          <cell r="Q3515">
            <v>13199</v>
          </cell>
          <cell r="R3515" t="str">
            <v>李秀丽 </v>
          </cell>
          <cell r="S3515">
            <v>38513619</v>
          </cell>
          <cell r="T3515">
            <v>17</v>
          </cell>
          <cell r="U3515" t="str">
            <v>线下</v>
          </cell>
          <cell r="V3515">
            <v>7.9</v>
          </cell>
          <cell r="W3515">
            <v>20240325</v>
          </cell>
        </row>
        <row r="3516">
          <cell r="A3516">
            <v>45457.6833333333</v>
          </cell>
          <cell r="B3516">
            <v>58375824</v>
          </cell>
          <cell r="C3516">
            <v>105910</v>
          </cell>
          <cell r="D3516" t="str">
            <v>四川太极高新区紫薇东路药店</v>
          </cell>
          <cell r="E3516">
            <v>2505131</v>
          </cell>
          <cell r="F3516" t="str">
            <v>重组人源胶原蛋白修复敷料</v>
          </cell>
          <cell r="G3516" t="str">
            <v>F型 28g(23cmx21cm)x5袋 (枢颜)</v>
          </cell>
          <cell r="H3516" t="str">
            <v>盒</v>
          </cell>
          <cell r="I3516">
            <v>1</v>
          </cell>
          <cell r="J3516">
            <v>17</v>
          </cell>
          <cell r="K3516">
            <v>9.1</v>
          </cell>
          <cell r="L3516" t="str">
            <v>53.53%</v>
          </cell>
          <cell r="M3516">
            <v>40116</v>
          </cell>
          <cell r="N3516" t="str">
            <v>其他家庭常备器械类</v>
          </cell>
          <cell r="O3516" t="str">
            <v>家庭常备器械</v>
          </cell>
          <cell r="P3516" t="str">
            <v>医疗器械</v>
          </cell>
          <cell r="Q3516">
            <v>13199</v>
          </cell>
          <cell r="R3516" t="str">
            <v>李秀丽 </v>
          </cell>
          <cell r="S3516">
            <v>38337644</v>
          </cell>
          <cell r="T3516">
            <v>17</v>
          </cell>
          <cell r="U3516" t="str">
            <v>线下</v>
          </cell>
          <cell r="V3516">
            <v>7.9</v>
          </cell>
          <cell r="W3516">
            <v>20240324</v>
          </cell>
        </row>
        <row r="3517">
          <cell r="A3517">
            <v>45457.6833333333</v>
          </cell>
          <cell r="B3517">
            <v>58375824</v>
          </cell>
          <cell r="C3517">
            <v>105910</v>
          </cell>
          <cell r="D3517" t="str">
            <v>四川太极高新区紫薇东路药店</v>
          </cell>
          <cell r="E3517">
            <v>2505131</v>
          </cell>
          <cell r="F3517" t="str">
            <v>重组人源胶原蛋白修复敷料</v>
          </cell>
          <cell r="G3517" t="str">
            <v>F型 28g(23cmx21cm)x5袋 (枢颜)</v>
          </cell>
          <cell r="H3517" t="str">
            <v>盒</v>
          </cell>
          <cell r="I3517">
            <v>1</v>
          </cell>
          <cell r="J3517">
            <v>17</v>
          </cell>
          <cell r="K3517">
            <v>9.1</v>
          </cell>
          <cell r="L3517" t="str">
            <v>53.53%</v>
          </cell>
          <cell r="M3517">
            <v>40116</v>
          </cell>
          <cell r="N3517" t="str">
            <v>其他家庭常备器械类</v>
          </cell>
          <cell r="O3517" t="str">
            <v>家庭常备器械</v>
          </cell>
          <cell r="P3517" t="str">
            <v>医疗器械</v>
          </cell>
          <cell r="Q3517">
            <v>13199</v>
          </cell>
          <cell r="R3517" t="str">
            <v>李秀丽 </v>
          </cell>
          <cell r="S3517">
            <v>38359993</v>
          </cell>
          <cell r="T3517">
            <v>17</v>
          </cell>
          <cell r="U3517" t="str">
            <v>线下</v>
          </cell>
          <cell r="V3517">
            <v>7.9</v>
          </cell>
          <cell r="W3517">
            <v>20240324</v>
          </cell>
        </row>
        <row r="3518">
          <cell r="A3518">
            <v>45457.6833333333</v>
          </cell>
          <cell r="B3518">
            <v>58375824</v>
          </cell>
          <cell r="C3518">
            <v>105910</v>
          </cell>
          <cell r="D3518" t="str">
            <v>四川太极高新区紫薇东路药店</v>
          </cell>
          <cell r="E3518">
            <v>2505131</v>
          </cell>
          <cell r="F3518" t="str">
            <v>重组人源胶原蛋白修复敷料</v>
          </cell>
          <cell r="G3518" t="str">
            <v>F型 28g(23cmx21cm)x5袋 (枢颜)</v>
          </cell>
          <cell r="H3518" t="str">
            <v>盒</v>
          </cell>
          <cell r="I3518">
            <v>1</v>
          </cell>
          <cell r="J3518">
            <v>17</v>
          </cell>
          <cell r="K3518">
            <v>9.1</v>
          </cell>
          <cell r="L3518" t="str">
            <v>53.53%</v>
          </cell>
          <cell r="M3518">
            <v>40116</v>
          </cell>
          <cell r="N3518" t="str">
            <v>其他家庭常备器械类</v>
          </cell>
          <cell r="O3518" t="str">
            <v>家庭常备器械</v>
          </cell>
          <cell r="P3518" t="str">
            <v>医疗器械</v>
          </cell>
          <cell r="Q3518">
            <v>13199</v>
          </cell>
          <cell r="R3518" t="str">
            <v>李秀丽 </v>
          </cell>
          <cell r="S3518">
            <v>38513619</v>
          </cell>
          <cell r="T3518">
            <v>17</v>
          </cell>
          <cell r="U3518" t="str">
            <v>线下</v>
          </cell>
          <cell r="V3518">
            <v>7.9</v>
          </cell>
          <cell r="W3518">
            <v>20240325</v>
          </cell>
        </row>
        <row r="3519">
          <cell r="A3519">
            <v>45457.6833333333</v>
          </cell>
          <cell r="B3519">
            <v>58375824</v>
          </cell>
          <cell r="C3519">
            <v>105910</v>
          </cell>
          <cell r="D3519" t="str">
            <v>四川太极高新区紫薇东路药店</v>
          </cell>
          <cell r="E3519">
            <v>2505131</v>
          </cell>
          <cell r="F3519" t="str">
            <v>重组人源胶原蛋白修复敷料</v>
          </cell>
          <cell r="G3519" t="str">
            <v>F型 28g(23cmx21cm)x5袋 (枢颜)</v>
          </cell>
          <cell r="H3519" t="str">
            <v>盒</v>
          </cell>
          <cell r="I3519">
            <v>1</v>
          </cell>
          <cell r="J3519">
            <v>17</v>
          </cell>
          <cell r="K3519">
            <v>9.1</v>
          </cell>
          <cell r="L3519" t="str">
            <v>53.53%</v>
          </cell>
          <cell r="M3519">
            <v>40116</v>
          </cell>
          <cell r="N3519" t="str">
            <v>其他家庭常备器械类</v>
          </cell>
          <cell r="O3519" t="str">
            <v>家庭常备器械</v>
          </cell>
          <cell r="P3519" t="str">
            <v>医疗器械</v>
          </cell>
          <cell r="Q3519">
            <v>13199</v>
          </cell>
          <cell r="R3519" t="str">
            <v>李秀丽 </v>
          </cell>
          <cell r="S3519">
            <v>38359993</v>
          </cell>
          <cell r="T3519">
            <v>17</v>
          </cell>
          <cell r="U3519" t="str">
            <v>线下</v>
          </cell>
          <cell r="V3519">
            <v>7.9</v>
          </cell>
          <cell r="W3519">
            <v>20240324</v>
          </cell>
        </row>
        <row r="3520">
          <cell r="A3520">
            <v>45457.8527777778</v>
          </cell>
          <cell r="B3520">
            <v>58379823</v>
          </cell>
          <cell r="C3520">
            <v>105910</v>
          </cell>
          <cell r="D3520" t="str">
            <v>四川太极高新区紫薇东路药店</v>
          </cell>
          <cell r="E3520">
            <v>2506774</v>
          </cell>
          <cell r="F3520" t="str">
            <v>医用重组胶原蛋白修复贴</v>
          </cell>
          <cell r="G3520" t="str">
            <v>28g(23cmx21cm）x5袋</v>
          </cell>
          <cell r="H3520" t="str">
            <v>盒</v>
          </cell>
          <cell r="I3520">
            <v>1</v>
          </cell>
          <cell r="J3520">
            <v>24.75</v>
          </cell>
          <cell r="K3520">
            <v>16.85</v>
          </cell>
          <cell r="L3520" t="str">
            <v>68.08%</v>
          </cell>
          <cell r="M3520">
            <v>40116</v>
          </cell>
          <cell r="N3520" t="str">
            <v>其他家庭常备器械类</v>
          </cell>
          <cell r="O3520" t="str">
            <v>家庭常备器械</v>
          </cell>
          <cell r="P3520" t="str">
            <v>医疗器械</v>
          </cell>
          <cell r="Q3520">
            <v>13199</v>
          </cell>
          <cell r="R3520" t="str">
            <v>李秀丽 </v>
          </cell>
          <cell r="S3520">
            <v>38646848</v>
          </cell>
          <cell r="T3520">
            <v>24.75</v>
          </cell>
          <cell r="U3520" t="str">
            <v>线下</v>
          </cell>
          <cell r="V3520">
            <v>7.9</v>
          </cell>
          <cell r="W3520">
            <v>240434</v>
          </cell>
        </row>
        <row r="3521">
          <cell r="A3521">
            <v>45457.8527777778</v>
          </cell>
          <cell r="B3521">
            <v>58379823</v>
          </cell>
          <cell r="C3521">
            <v>105910</v>
          </cell>
          <cell r="D3521" t="str">
            <v>四川太极高新区紫薇东路药店</v>
          </cell>
          <cell r="E3521">
            <v>2506774</v>
          </cell>
          <cell r="F3521" t="str">
            <v>医用重组胶原蛋白修复贴</v>
          </cell>
          <cell r="G3521" t="str">
            <v>28g(23cmx21cm）x5袋</v>
          </cell>
          <cell r="H3521" t="str">
            <v>盒</v>
          </cell>
          <cell r="I3521">
            <v>1</v>
          </cell>
          <cell r="J3521">
            <v>24.75</v>
          </cell>
          <cell r="K3521">
            <v>16.85</v>
          </cell>
          <cell r="L3521" t="str">
            <v>68.08%</v>
          </cell>
          <cell r="M3521">
            <v>40116</v>
          </cell>
          <cell r="N3521" t="str">
            <v>其他家庭常备器械类</v>
          </cell>
          <cell r="O3521" t="str">
            <v>家庭常备器械</v>
          </cell>
          <cell r="P3521" t="str">
            <v>医疗器械</v>
          </cell>
          <cell r="Q3521">
            <v>13199</v>
          </cell>
          <cell r="R3521" t="str">
            <v>李秀丽 </v>
          </cell>
          <cell r="S3521">
            <v>38646848</v>
          </cell>
          <cell r="T3521">
            <v>24.75</v>
          </cell>
          <cell r="U3521" t="str">
            <v>线下</v>
          </cell>
          <cell r="V3521">
            <v>7.9</v>
          </cell>
          <cell r="W3521">
            <v>240434</v>
          </cell>
        </row>
        <row r="3522">
          <cell r="A3522">
            <v>45457.8527777778</v>
          </cell>
          <cell r="B3522">
            <v>58379823</v>
          </cell>
          <cell r="C3522">
            <v>105910</v>
          </cell>
          <cell r="D3522" t="str">
            <v>四川太极高新区紫薇东路药店</v>
          </cell>
          <cell r="E3522">
            <v>2506774</v>
          </cell>
          <cell r="F3522" t="str">
            <v>医用重组胶原蛋白修复贴</v>
          </cell>
          <cell r="G3522" t="str">
            <v>28g(23cmx21cm）x5袋</v>
          </cell>
          <cell r="H3522" t="str">
            <v>盒</v>
          </cell>
          <cell r="I3522">
            <v>1</v>
          </cell>
          <cell r="J3522">
            <v>24.75</v>
          </cell>
          <cell r="K3522">
            <v>16.85</v>
          </cell>
          <cell r="L3522" t="str">
            <v>68.08%</v>
          </cell>
          <cell r="M3522">
            <v>40116</v>
          </cell>
          <cell r="N3522" t="str">
            <v>其他家庭常备器械类</v>
          </cell>
          <cell r="O3522" t="str">
            <v>家庭常备器械</v>
          </cell>
          <cell r="P3522" t="str">
            <v>医疗器械</v>
          </cell>
          <cell r="Q3522">
            <v>13199</v>
          </cell>
          <cell r="R3522" t="str">
            <v>李秀丽 </v>
          </cell>
          <cell r="S3522">
            <v>38646848</v>
          </cell>
          <cell r="T3522">
            <v>24.75</v>
          </cell>
          <cell r="U3522" t="str">
            <v>线下</v>
          </cell>
          <cell r="V3522">
            <v>7.9</v>
          </cell>
          <cell r="W3522">
            <v>240434</v>
          </cell>
        </row>
        <row r="3523">
          <cell r="A3523">
            <v>45457.8527777778</v>
          </cell>
          <cell r="B3523">
            <v>58379823</v>
          </cell>
          <cell r="C3523">
            <v>105910</v>
          </cell>
          <cell r="D3523" t="str">
            <v>四川太极高新区紫薇东路药店</v>
          </cell>
          <cell r="E3523">
            <v>2506774</v>
          </cell>
          <cell r="F3523" t="str">
            <v>医用重组胶原蛋白修复贴</v>
          </cell>
          <cell r="G3523" t="str">
            <v>28g(23cmx21cm）x5袋</v>
          </cell>
          <cell r="H3523" t="str">
            <v>盒</v>
          </cell>
          <cell r="I3523">
            <v>1</v>
          </cell>
          <cell r="J3523">
            <v>24.75</v>
          </cell>
          <cell r="K3523">
            <v>16.85</v>
          </cell>
          <cell r="L3523" t="str">
            <v>68.08%</v>
          </cell>
          <cell r="M3523">
            <v>40116</v>
          </cell>
          <cell r="N3523" t="str">
            <v>其他家庭常备器械类</v>
          </cell>
          <cell r="O3523" t="str">
            <v>家庭常备器械</v>
          </cell>
          <cell r="P3523" t="str">
            <v>医疗器械</v>
          </cell>
          <cell r="Q3523">
            <v>13199</v>
          </cell>
          <cell r="R3523" t="str">
            <v>李秀丽 </v>
          </cell>
          <cell r="S3523">
            <v>38646848</v>
          </cell>
          <cell r="T3523">
            <v>24.75</v>
          </cell>
          <cell r="U3523" t="str">
            <v>线下</v>
          </cell>
          <cell r="V3523">
            <v>7.9</v>
          </cell>
          <cell r="W3523">
            <v>240434</v>
          </cell>
        </row>
        <row r="3524">
          <cell r="A3524">
            <v>45458.8729166667</v>
          </cell>
          <cell r="B3524">
            <v>58394106</v>
          </cell>
          <cell r="C3524">
            <v>105910</v>
          </cell>
          <cell r="D3524" t="str">
            <v>四川太极高新区紫薇东路药店</v>
          </cell>
          <cell r="E3524">
            <v>2506774</v>
          </cell>
          <cell r="F3524" t="str">
            <v>医用重组胶原蛋白修复贴</v>
          </cell>
          <cell r="G3524" t="str">
            <v>28g(23cmx21cm）x5袋</v>
          </cell>
          <cell r="H3524" t="str">
            <v>盒</v>
          </cell>
          <cell r="I3524">
            <v>1</v>
          </cell>
          <cell r="J3524">
            <v>24.75</v>
          </cell>
          <cell r="K3524">
            <v>16.85</v>
          </cell>
          <cell r="L3524" t="str">
            <v>68.08%</v>
          </cell>
          <cell r="M3524">
            <v>40116</v>
          </cell>
          <cell r="N3524" t="str">
            <v>其他家庭常备器械类</v>
          </cell>
          <cell r="O3524" t="str">
            <v>家庭常备器械</v>
          </cell>
          <cell r="P3524" t="str">
            <v>医疗器械</v>
          </cell>
          <cell r="Q3524">
            <v>13199</v>
          </cell>
          <cell r="R3524" t="str">
            <v>李秀丽 </v>
          </cell>
          <cell r="S3524">
            <v>38646848</v>
          </cell>
          <cell r="T3524">
            <v>24.75</v>
          </cell>
          <cell r="U3524" t="str">
            <v>线下</v>
          </cell>
          <cell r="V3524">
            <v>7.9</v>
          </cell>
          <cell r="W3524">
            <v>240434</v>
          </cell>
        </row>
        <row r="3525">
          <cell r="A3525">
            <v>45458.8729166667</v>
          </cell>
          <cell r="B3525">
            <v>58394106</v>
          </cell>
          <cell r="C3525">
            <v>105910</v>
          </cell>
          <cell r="D3525" t="str">
            <v>四川太极高新区紫薇东路药店</v>
          </cell>
          <cell r="E3525">
            <v>2506774</v>
          </cell>
          <cell r="F3525" t="str">
            <v>医用重组胶原蛋白修复贴</v>
          </cell>
          <cell r="G3525" t="str">
            <v>28g(23cmx21cm）x5袋</v>
          </cell>
          <cell r="H3525" t="str">
            <v>盒</v>
          </cell>
          <cell r="I3525">
            <v>1</v>
          </cell>
          <cell r="J3525">
            <v>24.75</v>
          </cell>
          <cell r="K3525">
            <v>16.85</v>
          </cell>
          <cell r="L3525" t="str">
            <v>68.08%</v>
          </cell>
          <cell r="M3525">
            <v>40116</v>
          </cell>
          <cell r="N3525" t="str">
            <v>其他家庭常备器械类</v>
          </cell>
          <cell r="O3525" t="str">
            <v>家庭常备器械</v>
          </cell>
          <cell r="P3525" t="str">
            <v>医疗器械</v>
          </cell>
          <cell r="Q3525">
            <v>13199</v>
          </cell>
          <cell r="R3525" t="str">
            <v>李秀丽 </v>
          </cell>
          <cell r="S3525">
            <v>38646848</v>
          </cell>
          <cell r="T3525">
            <v>24.75</v>
          </cell>
          <cell r="U3525" t="str">
            <v>线下</v>
          </cell>
          <cell r="V3525">
            <v>7.9</v>
          </cell>
          <cell r="W3525">
            <v>240434</v>
          </cell>
        </row>
        <row r="3526">
          <cell r="A3526">
            <v>45458.8729166667</v>
          </cell>
          <cell r="B3526">
            <v>58394106</v>
          </cell>
          <cell r="C3526">
            <v>105910</v>
          </cell>
          <cell r="D3526" t="str">
            <v>四川太极高新区紫薇东路药店</v>
          </cell>
          <cell r="E3526">
            <v>2506774</v>
          </cell>
          <cell r="F3526" t="str">
            <v>医用重组胶原蛋白修复贴</v>
          </cell>
          <cell r="G3526" t="str">
            <v>28g(23cmx21cm）x5袋</v>
          </cell>
          <cell r="H3526" t="str">
            <v>盒</v>
          </cell>
          <cell r="I3526">
            <v>1</v>
          </cell>
          <cell r="J3526">
            <v>24.75</v>
          </cell>
          <cell r="K3526">
            <v>16.85</v>
          </cell>
          <cell r="L3526" t="str">
            <v>68.08%</v>
          </cell>
          <cell r="M3526">
            <v>40116</v>
          </cell>
          <cell r="N3526" t="str">
            <v>其他家庭常备器械类</v>
          </cell>
          <cell r="O3526" t="str">
            <v>家庭常备器械</v>
          </cell>
          <cell r="P3526" t="str">
            <v>医疗器械</v>
          </cell>
          <cell r="Q3526">
            <v>13199</v>
          </cell>
          <cell r="R3526" t="str">
            <v>李秀丽 </v>
          </cell>
          <cell r="S3526">
            <v>38646848</v>
          </cell>
          <cell r="T3526">
            <v>24.75</v>
          </cell>
          <cell r="U3526" t="str">
            <v>线下</v>
          </cell>
          <cell r="V3526">
            <v>7.9</v>
          </cell>
          <cell r="W3526">
            <v>240434</v>
          </cell>
        </row>
        <row r="3527">
          <cell r="A3527">
            <v>45458.8729166667</v>
          </cell>
          <cell r="B3527">
            <v>58394106</v>
          </cell>
          <cell r="C3527">
            <v>105910</v>
          </cell>
          <cell r="D3527" t="str">
            <v>四川太极高新区紫薇东路药店</v>
          </cell>
          <cell r="E3527">
            <v>2506774</v>
          </cell>
          <cell r="F3527" t="str">
            <v>医用重组胶原蛋白修复贴</v>
          </cell>
          <cell r="G3527" t="str">
            <v>28g(23cmx21cm）x5袋</v>
          </cell>
          <cell r="H3527" t="str">
            <v>盒</v>
          </cell>
          <cell r="I3527">
            <v>1</v>
          </cell>
          <cell r="J3527">
            <v>24.75</v>
          </cell>
          <cell r="K3527">
            <v>16.85</v>
          </cell>
          <cell r="L3527" t="str">
            <v>68.08%</v>
          </cell>
          <cell r="M3527">
            <v>40116</v>
          </cell>
          <cell r="N3527" t="str">
            <v>其他家庭常备器械类</v>
          </cell>
          <cell r="O3527" t="str">
            <v>家庭常备器械</v>
          </cell>
          <cell r="P3527" t="str">
            <v>医疗器械</v>
          </cell>
          <cell r="Q3527">
            <v>13199</v>
          </cell>
          <cell r="R3527" t="str">
            <v>李秀丽 </v>
          </cell>
          <cell r="S3527">
            <v>38646848</v>
          </cell>
          <cell r="T3527">
            <v>24.75</v>
          </cell>
          <cell r="U3527" t="str">
            <v>线下</v>
          </cell>
          <cell r="V3527">
            <v>7.9</v>
          </cell>
          <cell r="W3527">
            <v>240434</v>
          </cell>
        </row>
        <row r="3528">
          <cell r="A3528">
            <v>45461.7326388889</v>
          </cell>
          <cell r="B3528">
            <v>58427384</v>
          </cell>
          <cell r="C3528">
            <v>105910</v>
          </cell>
          <cell r="D3528" t="str">
            <v>四川太极高新区紫薇东路药店</v>
          </cell>
          <cell r="E3528">
            <v>2506774</v>
          </cell>
          <cell r="F3528" t="str">
            <v>医用重组胶原蛋白修复贴</v>
          </cell>
          <cell r="G3528" t="str">
            <v>28g(23cmx21cm）x5袋</v>
          </cell>
          <cell r="H3528" t="str">
            <v>盒</v>
          </cell>
          <cell r="I3528">
            <v>1</v>
          </cell>
          <cell r="J3528">
            <v>24.75</v>
          </cell>
          <cell r="K3528">
            <v>16.85</v>
          </cell>
          <cell r="L3528" t="str">
            <v>68.08%</v>
          </cell>
          <cell r="M3528">
            <v>40116</v>
          </cell>
          <cell r="N3528" t="str">
            <v>其他家庭常备器械类</v>
          </cell>
          <cell r="O3528" t="str">
            <v>家庭常备器械</v>
          </cell>
          <cell r="P3528" t="str">
            <v>医疗器械</v>
          </cell>
          <cell r="Q3528">
            <v>13199</v>
          </cell>
          <cell r="R3528" t="str">
            <v>李秀丽 </v>
          </cell>
          <cell r="S3528">
            <v>38646848</v>
          </cell>
          <cell r="T3528">
            <v>24.75</v>
          </cell>
          <cell r="U3528" t="str">
            <v>线下</v>
          </cell>
          <cell r="V3528">
            <v>7.9</v>
          </cell>
          <cell r="W3528">
            <v>240434</v>
          </cell>
        </row>
        <row r="3529">
          <cell r="A3529">
            <v>45461.7326388889</v>
          </cell>
          <cell r="B3529">
            <v>58427384</v>
          </cell>
          <cell r="C3529">
            <v>105910</v>
          </cell>
          <cell r="D3529" t="str">
            <v>四川太极高新区紫薇东路药店</v>
          </cell>
          <cell r="E3529">
            <v>2506774</v>
          </cell>
          <cell r="F3529" t="str">
            <v>医用重组胶原蛋白修复贴</v>
          </cell>
          <cell r="G3529" t="str">
            <v>28g(23cmx21cm）x5袋</v>
          </cell>
          <cell r="H3529" t="str">
            <v>盒</v>
          </cell>
          <cell r="I3529">
            <v>1</v>
          </cell>
          <cell r="J3529">
            <v>24.75</v>
          </cell>
          <cell r="K3529">
            <v>16.85</v>
          </cell>
          <cell r="L3529" t="str">
            <v>68.08%</v>
          </cell>
          <cell r="M3529">
            <v>40116</v>
          </cell>
          <cell r="N3529" t="str">
            <v>其他家庭常备器械类</v>
          </cell>
          <cell r="O3529" t="str">
            <v>家庭常备器械</v>
          </cell>
          <cell r="P3529" t="str">
            <v>医疗器械</v>
          </cell>
          <cell r="Q3529">
            <v>13199</v>
          </cell>
          <cell r="R3529" t="str">
            <v>李秀丽 </v>
          </cell>
          <cell r="S3529">
            <v>38646848</v>
          </cell>
          <cell r="T3529">
            <v>24.75</v>
          </cell>
          <cell r="U3529" t="str">
            <v>线下</v>
          </cell>
          <cell r="V3529">
            <v>7.9</v>
          </cell>
          <cell r="W3529">
            <v>240434</v>
          </cell>
        </row>
        <row r="3530">
          <cell r="A3530">
            <v>45461.7326388889</v>
          </cell>
          <cell r="B3530">
            <v>58427384</v>
          </cell>
          <cell r="C3530">
            <v>105910</v>
          </cell>
          <cell r="D3530" t="str">
            <v>四川太极高新区紫薇东路药店</v>
          </cell>
          <cell r="E3530">
            <v>2506774</v>
          </cell>
          <cell r="F3530" t="str">
            <v>医用重组胶原蛋白修复贴</v>
          </cell>
          <cell r="G3530" t="str">
            <v>28g(23cmx21cm）x5袋</v>
          </cell>
          <cell r="H3530" t="str">
            <v>盒</v>
          </cell>
          <cell r="I3530">
            <v>1</v>
          </cell>
          <cell r="J3530">
            <v>24.75</v>
          </cell>
          <cell r="K3530">
            <v>16.85</v>
          </cell>
          <cell r="L3530" t="str">
            <v>68.08%</v>
          </cell>
          <cell r="M3530">
            <v>40116</v>
          </cell>
          <cell r="N3530" t="str">
            <v>其他家庭常备器械类</v>
          </cell>
          <cell r="O3530" t="str">
            <v>家庭常备器械</v>
          </cell>
          <cell r="P3530" t="str">
            <v>医疗器械</v>
          </cell>
          <cell r="Q3530">
            <v>13199</v>
          </cell>
          <cell r="R3530" t="str">
            <v>李秀丽 </v>
          </cell>
          <cell r="S3530">
            <v>38646848</v>
          </cell>
          <cell r="T3530">
            <v>24.75</v>
          </cell>
          <cell r="U3530" t="str">
            <v>线下</v>
          </cell>
          <cell r="V3530">
            <v>7.9</v>
          </cell>
          <cell r="W3530">
            <v>240434</v>
          </cell>
        </row>
        <row r="3531">
          <cell r="A3531">
            <v>45461.7326388889</v>
          </cell>
          <cell r="B3531">
            <v>58427384</v>
          </cell>
          <cell r="C3531">
            <v>105910</v>
          </cell>
          <cell r="D3531" t="str">
            <v>四川太极高新区紫薇东路药店</v>
          </cell>
          <cell r="E3531">
            <v>2506774</v>
          </cell>
          <cell r="F3531" t="str">
            <v>医用重组胶原蛋白修复贴</v>
          </cell>
          <cell r="G3531" t="str">
            <v>28g(23cmx21cm）x5袋</v>
          </cell>
          <cell r="H3531" t="str">
            <v>盒</v>
          </cell>
          <cell r="I3531">
            <v>1</v>
          </cell>
          <cell r="J3531">
            <v>24.75</v>
          </cell>
          <cell r="K3531">
            <v>16.85</v>
          </cell>
          <cell r="L3531" t="str">
            <v>68.08%</v>
          </cell>
          <cell r="M3531">
            <v>40116</v>
          </cell>
          <cell r="N3531" t="str">
            <v>其他家庭常备器械类</v>
          </cell>
          <cell r="O3531" t="str">
            <v>家庭常备器械</v>
          </cell>
          <cell r="P3531" t="str">
            <v>医疗器械</v>
          </cell>
          <cell r="Q3531">
            <v>13199</v>
          </cell>
          <cell r="R3531" t="str">
            <v>李秀丽 </v>
          </cell>
          <cell r="S3531">
            <v>38646848</v>
          </cell>
          <cell r="T3531">
            <v>24.75</v>
          </cell>
          <cell r="U3531" t="str">
            <v>线下</v>
          </cell>
          <cell r="V3531">
            <v>7.9</v>
          </cell>
          <cell r="W3531">
            <v>240434</v>
          </cell>
        </row>
        <row r="3532">
          <cell r="A3532">
            <v>45465.8090277778</v>
          </cell>
          <cell r="B3532">
            <v>58475936</v>
          </cell>
          <cell r="C3532">
            <v>105910</v>
          </cell>
          <cell r="D3532" t="str">
            <v>四川太极高新区紫薇东路药店</v>
          </cell>
          <cell r="E3532">
            <v>2506774</v>
          </cell>
          <cell r="F3532" t="str">
            <v>医用重组胶原蛋白修复贴</v>
          </cell>
          <cell r="G3532" t="str">
            <v>28g(23cmx21cm）x5袋</v>
          </cell>
          <cell r="H3532" t="str">
            <v>盒</v>
          </cell>
          <cell r="I3532">
            <v>1</v>
          </cell>
          <cell r="J3532">
            <v>24</v>
          </cell>
          <cell r="K3532">
            <v>16.1</v>
          </cell>
          <cell r="L3532" t="str">
            <v>67.08%</v>
          </cell>
          <cell r="M3532">
            <v>40116</v>
          </cell>
          <cell r="N3532" t="str">
            <v>其他家庭常备器械类</v>
          </cell>
          <cell r="O3532" t="str">
            <v>家庭常备器械</v>
          </cell>
          <cell r="P3532" t="str">
            <v>医疗器械</v>
          </cell>
          <cell r="Q3532">
            <v>12846</v>
          </cell>
          <cell r="R3532" t="str">
            <v>魏存敏</v>
          </cell>
          <cell r="S3532">
            <v>38803029</v>
          </cell>
          <cell r="T3532">
            <v>24</v>
          </cell>
          <cell r="U3532" t="str">
            <v>线下</v>
          </cell>
          <cell r="V3532">
            <v>7.9</v>
          </cell>
          <cell r="W3532">
            <v>240439</v>
          </cell>
        </row>
        <row r="3533">
          <cell r="A3533">
            <v>45465.8090277778</v>
          </cell>
          <cell r="B3533">
            <v>58475936</v>
          </cell>
          <cell r="C3533">
            <v>105910</v>
          </cell>
          <cell r="D3533" t="str">
            <v>四川太极高新区紫薇东路药店</v>
          </cell>
          <cell r="E3533">
            <v>2506774</v>
          </cell>
          <cell r="F3533" t="str">
            <v>医用重组胶原蛋白修复贴</v>
          </cell>
          <cell r="G3533" t="str">
            <v>28g(23cmx21cm）x5袋</v>
          </cell>
          <cell r="H3533" t="str">
            <v>盒</v>
          </cell>
          <cell r="I3533">
            <v>1</v>
          </cell>
          <cell r="J3533">
            <v>25</v>
          </cell>
          <cell r="K3533">
            <v>17.1</v>
          </cell>
          <cell r="L3533" t="str">
            <v>68.4%</v>
          </cell>
          <cell r="M3533">
            <v>40116</v>
          </cell>
          <cell r="N3533" t="str">
            <v>其他家庭常备器械类</v>
          </cell>
          <cell r="O3533" t="str">
            <v>家庭常备器械</v>
          </cell>
          <cell r="P3533" t="str">
            <v>医疗器械</v>
          </cell>
          <cell r="Q3533">
            <v>12846</v>
          </cell>
          <cell r="R3533" t="str">
            <v>魏存敏</v>
          </cell>
          <cell r="S3533">
            <v>38803029</v>
          </cell>
          <cell r="T3533">
            <v>25</v>
          </cell>
          <cell r="U3533" t="str">
            <v>线下</v>
          </cell>
          <cell r="V3533">
            <v>7.9</v>
          </cell>
          <cell r="W3533">
            <v>240439</v>
          </cell>
        </row>
        <row r="3534">
          <cell r="A3534">
            <v>45465.8090277778</v>
          </cell>
          <cell r="B3534">
            <v>58475936</v>
          </cell>
          <cell r="C3534">
            <v>105910</v>
          </cell>
          <cell r="D3534" t="str">
            <v>四川太极高新区紫薇东路药店</v>
          </cell>
          <cell r="E3534">
            <v>2506774</v>
          </cell>
          <cell r="F3534" t="str">
            <v>医用重组胶原蛋白修复贴</v>
          </cell>
          <cell r="G3534" t="str">
            <v>28g(23cmx21cm）x5袋</v>
          </cell>
          <cell r="H3534" t="str">
            <v>盒</v>
          </cell>
          <cell r="I3534">
            <v>1</v>
          </cell>
          <cell r="J3534">
            <v>25</v>
          </cell>
          <cell r="K3534">
            <v>17.1</v>
          </cell>
          <cell r="L3534" t="str">
            <v>68.4%</v>
          </cell>
          <cell r="M3534">
            <v>40116</v>
          </cell>
          <cell r="N3534" t="str">
            <v>其他家庭常备器械类</v>
          </cell>
          <cell r="O3534" t="str">
            <v>家庭常备器械</v>
          </cell>
          <cell r="P3534" t="str">
            <v>医疗器械</v>
          </cell>
          <cell r="Q3534">
            <v>12846</v>
          </cell>
          <cell r="R3534" t="str">
            <v>魏存敏</v>
          </cell>
          <cell r="S3534">
            <v>38803029</v>
          </cell>
          <cell r="T3534">
            <v>25</v>
          </cell>
          <cell r="U3534" t="str">
            <v>线下</v>
          </cell>
          <cell r="V3534">
            <v>7.9</v>
          </cell>
          <cell r="W3534">
            <v>240439</v>
          </cell>
        </row>
        <row r="3535">
          <cell r="A3535">
            <v>45465.8090277778</v>
          </cell>
          <cell r="B3535">
            <v>58475936</v>
          </cell>
          <cell r="C3535">
            <v>105910</v>
          </cell>
          <cell r="D3535" t="str">
            <v>四川太极高新区紫薇东路药店</v>
          </cell>
          <cell r="E3535">
            <v>2506774</v>
          </cell>
          <cell r="F3535" t="str">
            <v>医用重组胶原蛋白修复贴</v>
          </cell>
          <cell r="G3535" t="str">
            <v>28g(23cmx21cm）x5袋</v>
          </cell>
          <cell r="H3535" t="str">
            <v>盒</v>
          </cell>
          <cell r="I3535">
            <v>1</v>
          </cell>
          <cell r="J3535">
            <v>25</v>
          </cell>
          <cell r="K3535">
            <v>17.1</v>
          </cell>
          <cell r="L3535" t="str">
            <v>68.4%</v>
          </cell>
          <cell r="M3535">
            <v>40116</v>
          </cell>
          <cell r="N3535" t="str">
            <v>其他家庭常备器械类</v>
          </cell>
          <cell r="O3535" t="str">
            <v>家庭常备器械</v>
          </cell>
          <cell r="P3535" t="str">
            <v>医疗器械</v>
          </cell>
          <cell r="Q3535">
            <v>12846</v>
          </cell>
          <cell r="R3535" t="str">
            <v>魏存敏</v>
          </cell>
          <cell r="S3535">
            <v>38803029</v>
          </cell>
          <cell r="T3535">
            <v>25</v>
          </cell>
          <cell r="U3535" t="str">
            <v>线下</v>
          </cell>
          <cell r="V3535">
            <v>7.9</v>
          </cell>
          <cell r="W3535">
            <v>240439</v>
          </cell>
        </row>
        <row r="3536">
          <cell r="A3536">
            <v>45471.8875</v>
          </cell>
          <cell r="B3536">
            <v>58544666</v>
          </cell>
          <cell r="C3536">
            <v>105910</v>
          </cell>
          <cell r="D3536" t="str">
            <v>四川太极高新区紫薇东路药店</v>
          </cell>
          <cell r="E3536">
            <v>2506774</v>
          </cell>
          <cell r="F3536" t="str">
            <v>医用重组胶原蛋白修复贴</v>
          </cell>
          <cell r="G3536" t="str">
            <v>28g(23cmx21cm）x5袋</v>
          </cell>
          <cell r="H3536" t="str">
            <v>盒</v>
          </cell>
          <cell r="I3536">
            <v>1</v>
          </cell>
          <cell r="J3536">
            <v>24.75</v>
          </cell>
          <cell r="K3536">
            <v>16.85</v>
          </cell>
          <cell r="L3536" t="str">
            <v>68.08%</v>
          </cell>
          <cell r="M3536">
            <v>40116</v>
          </cell>
          <cell r="N3536" t="str">
            <v>其他家庭常备器械类</v>
          </cell>
          <cell r="O3536" t="str">
            <v>家庭常备器械</v>
          </cell>
          <cell r="P3536" t="str">
            <v>医疗器械</v>
          </cell>
          <cell r="Q3536">
            <v>13199</v>
          </cell>
          <cell r="R3536" t="str">
            <v>李秀丽 </v>
          </cell>
          <cell r="S3536">
            <v>38803029</v>
          </cell>
          <cell r="T3536">
            <v>24.75</v>
          </cell>
          <cell r="U3536" t="str">
            <v>线下</v>
          </cell>
          <cell r="V3536">
            <v>7.9</v>
          </cell>
          <cell r="W3536">
            <v>240439</v>
          </cell>
        </row>
        <row r="3537">
          <cell r="A3537">
            <v>45471.8875</v>
          </cell>
          <cell r="B3537">
            <v>58544666</v>
          </cell>
          <cell r="C3537">
            <v>105910</v>
          </cell>
          <cell r="D3537" t="str">
            <v>四川太极高新区紫薇东路药店</v>
          </cell>
          <cell r="E3537">
            <v>2506774</v>
          </cell>
          <cell r="F3537" t="str">
            <v>医用重组胶原蛋白修复贴</v>
          </cell>
          <cell r="G3537" t="str">
            <v>28g(23cmx21cm）x5袋</v>
          </cell>
          <cell r="H3537" t="str">
            <v>盒</v>
          </cell>
          <cell r="I3537">
            <v>1</v>
          </cell>
          <cell r="J3537">
            <v>24.75</v>
          </cell>
          <cell r="K3537">
            <v>16.85</v>
          </cell>
          <cell r="L3537" t="str">
            <v>68.08%</v>
          </cell>
          <cell r="M3537">
            <v>40116</v>
          </cell>
          <cell r="N3537" t="str">
            <v>其他家庭常备器械类</v>
          </cell>
          <cell r="O3537" t="str">
            <v>家庭常备器械</v>
          </cell>
          <cell r="P3537" t="str">
            <v>医疗器械</v>
          </cell>
          <cell r="Q3537">
            <v>13199</v>
          </cell>
          <cell r="R3537" t="str">
            <v>李秀丽 </v>
          </cell>
          <cell r="S3537">
            <v>38803029</v>
          </cell>
          <cell r="T3537">
            <v>24.75</v>
          </cell>
          <cell r="U3537" t="str">
            <v>线下</v>
          </cell>
          <cell r="V3537">
            <v>7.9</v>
          </cell>
          <cell r="W3537">
            <v>240439</v>
          </cell>
        </row>
        <row r="3538">
          <cell r="A3538">
            <v>45471.8875</v>
          </cell>
          <cell r="B3538">
            <v>58544666</v>
          </cell>
          <cell r="C3538">
            <v>105910</v>
          </cell>
          <cell r="D3538" t="str">
            <v>四川太极高新区紫薇东路药店</v>
          </cell>
          <cell r="E3538">
            <v>2506774</v>
          </cell>
          <cell r="F3538" t="str">
            <v>医用重组胶原蛋白修复贴</v>
          </cell>
          <cell r="G3538" t="str">
            <v>28g(23cmx21cm）x5袋</v>
          </cell>
          <cell r="H3538" t="str">
            <v>盒</v>
          </cell>
          <cell r="I3538">
            <v>1</v>
          </cell>
          <cell r="J3538">
            <v>24.75</v>
          </cell>
          <cell r="K3538">
            <v>16.85</v>
          </cell>
          <cell r="L3538" t="str">
            <v>68.08%</v>
          </cell>
          <cell r="M3538">
            <v>40116</v>
          </cell>
          <cell r="N3538" t="str">
            <v>其他家庭常备器械类</v>
          </cell>
          <cell r="O3538" t="str">
            <v>家庭常备器械</v>
          </cell>
          <cell r="P3538" t="str">
            <v>医疗器械</v>
          </cell>
          <cell r="Q3538">
            <v>13199</v>
          </cell>
          <cell r="R3538" t="str">
            <v>李秀丽 </v>
          </cell>
          <cell r="S3538">
            <v>38803029</v>
          </cell>
          <cell r="T3538">
            <v>24.75</v>
          </cell>
          <cell r="U3538" t="str">
            <v>线下</v>
          </cell>
          <cell r="V3538">
            <v>7.9</v>
          </cell>
          <cell r="W3538">
            <v>240439</v>
          </cell>
        </row>
        <row r="3539">
          <cell r="A3539">
            <v>45471.8875</v>
          </cell>
          <cell r="B3539">
            <v>58544666</v>
          </cell>
          <cell r="C3539">
            <v>105910</v>
          </cell>
          <cell r="D3539" t="str">
            <v>四川太极高新区紫薇东路药店</v>
          </cell>
          <cell r="E3539">
            <v>2506774</v>
          </cell>
          <cell r="F3539" t="str">
            <v>医用重组胶原蛋白修复贴</v>
          </cell>
          <cell r="G3539" t="str">
            <v>28g(23cmx21cm）x5袋</v>
          </cell>
          <cell r="H3539" t="str">
            <v>盒</v>
          </cell>
          <cell r="I3539">
            <v>1</v>
          </cell>
          <cell r="J3539">
            <v>24.75</v>
          </cell>
          <cell r="K3539">
            <v>16.85</v>
          </cell>
          <cell r="L3539" t="str">
            <v>68.08%</v>
          </cell>
          <cell r="M3539">
            <v>40116</v>
          </cell>
          <cell r="N3539" t="str">
            <v>其他家庭常备器械类</v>
          </cell>
          <cell r="O3539" t="str">
            <v>家庭常备器械</v>
          </cell>
          <cell r="P3539" t="str">
            <v>医疗器械</v>
          </cell>
          <cell r="Q3539">
            <v>13199</v>
          </cell>
          <cell r="R3539" t="str">
            <v>李秀丽 </v>
          </cell>
          <cell r="S3539">
            <v>38801252</v>
          </cell>
          <cell r="T3539">
            <v>24.75</v>
          </cell>
          <cell r="U3539" t="str">
            <v>线下</v>
          </cell>
          <cell r="V3539">
            <v>7.9</v>
          </cell>
          <cell r="W3539">
            <v>240439</v>
          </cell>
        </row>
        <row r="3540">
          <cell r="A3540">
            <v>45472.9583333333</v>
          </cell>
          <cell r="B3540">
            <v>58558047</v>
          </cell>
          <cell r="C3540">
            <v>105910</v>
          </cell>
          <cell r="D3540" t="str">
            <v>四川太极高新区紫薇东路药店</v>
          </cell>
          <cell r="E3540">
            <v>2506774</v>
          </cell>
          <cell r="F3540" t="str">
            <v>医用重组胶原蛋白修复贴</v>
          </cell>
          <cell r="G3540" t="str">
            <v>28g(23cmx21cm）x5袋</v>
          </cell>
          <cell r="H3540" t="str">
            <v>盒</v>
          </cell>
          <cell r="I3540">
            <v>1</v>
          </cell>
          <cell r="J3540">
            <v>25</v>
          </cell>
          <cell r="K3540">
            <v>17.1</v>
          </cell>
          <cell r="L3540" t="str">
            <v>68.4%</v>
          </cell>
          <cell r="M3540">
            <v>40116</v>
          </cell>
          <cell r="N3540" t="str">
            <v>其他家庭常备器械类</v>
          </cell>
          <cell r="O3540" t="str">
            <v>家庭常备器械</v>
          </cell>
          <cell r="P3540" t="str">
            <v>医疗器械</v>
          </cell>
          <cell r="Q3540">
            <v>12846</v>
          </cell>
          <cell r="R3540" t="str">
            <v>魏存敏</v>
          </cell>
          <cell r="S3540">
            <v>38803029</v>
          </cell>
          <cell r="T3540">
            <v>25</v>
          </cell>
          <cell r="U3540" t="str">
            <v>线下</v>
          </cell>
          <cell r="V3540">
            <v>7.9</v>
          </cell>
          <cell r="W3540">
            <v>240439</v>
          </cell>
        </row>
        <row r="3541">
          <cell r="A3541">
            <v>45472.9583333333</v>
          </cell>
          <cell r="B3541">
            <v>58558047</v>
          </cell>
          <cell r="C3541">
            <v>105910</v>
          </cell>
          <cell r="D3541" t="str">
            <v>四川太极高新区紫薇东路药店</v>
          </cell>
          <cell r="E3541">
            <v>2506774</v>
          </cell>
          <cell r="F3541" t="str">
            <v>医用重组胶原蛋白修复贴</v>
          </cell>
          <cell r="G3541" t="str">
            <v>28g(23cmx21cm）x5袋</v>
          </cell>
          <cell r="H3541" t="str">
            <v>盒</v>
          </cell>
          <cell r="I3541">
            <v>1</v>
          </cell>
          <cell r="J3541">
            <v>25</v>
          </cell>
          <cell r="K3541">
            <v>17.1</v>
          </cell>
          <cell r="L3541" t="str">
            <v>68.4%</v>
          </cell>
          <cell r="M3541">
            <v>40116</v>
          </cell>
          <cell r="N3541" t="str">
            <v>其他家庭常备器械类</v>
          </cell>
          <cell r="O3541" t="str">
            <v>家庭常备器械</v>
          </cell>
          <cell r="P3541" t="str">
            <v>医疗器械</v>
          </cell>
          <cell r="Q3541">
            <v>12846</v>
          </cell>
          <cell r="R3541" t="str">
            <v>魏存敏</v>
          </cell>
          <cell r="S3541">
            <v>38803029</v>
          </cell>
          <cell r="T3541">
            <v>25</v>
          </cell>
          <cell r="U3541" t="str">
            <v>线下</v>
          </cell>
          <cell r="V3541">
            <v>7.9</v>
          </cell>
          <cell r="W3541">
            <v>240439</v>
          </cell>
        </row>
        <row r="3542">
          <cell r="A3542">
            <v>45472.9583333333</v>
          </cell>
          <cell r="B3542">
            <v>58558047</v>
          </cell>
          <cell r="C3542">
            <v>105910</v>
          </cell>
          <cell r="D3542" t="str">
            <v>四川太极高新区紫薇东路药店</v>
          </cell>
          <cell r="E3542">
            <v>2506774</v>
          </cell>
          <cell r="F3542" t="str">
            <v>医用重组胶原蛋白修复贴</v>
          </cell>
          <cell r="G3542" t="str">
            <v>28g(23cmx21cm）x5袋</v>
          </cell>
          <cell r="H3542" t="str">
            <v>盒</v>
          </cell>
          <cell r="I3542">
            <v>1</v>
          </cell>
          <cell r="J3542">
            <v>24</v>
          </cell>
          <cell r="K3542">
            <v>16.1</v>
          </cell>
          <cell r="L3542" t="str">
            <v>67.08%</v>
          </cell>
          <cell r="M3542">
            <v>40116</v>
          </cell>
          <cell r="N3542" t="str">
            <v>其他家庭常备器械类</v>
          </cell>
          <cell r="O3542" t="str">
            <v>家庭常备器械</v>
          </cell>
          <cell r="P3542" t="str">
            <v>医疗器械</v>
          </cell>
          <cell r="Q3542">
            <v>12846</v>
          </cell>
          <cell r="R3542" t="str">
            <v>魏存敏</v>
          </cell>
          <cell r="S3542">
            <v>38801252</v>
          </cell>
          <cell r="T3542">
            <v>24</v>
          </cell>
          <cell r="U3542" t="str">
            <v>线下</v>
          </cell>
          <cell r="V3542">
            <v>7.9</v>
          </cell>
          <cell r="W3542">
            <v>240439</v>
          </cell>
        </row>
        <row r="3543">
          <cell r="A3543">
            <v>45472.9583333333</v>
          </cell>
          <cell r="B3543">
            <v>58558047</v>
          </cell>
          <cell r="C3543">
            <v>105910</v>
          </cell>
          <cell r="D3543" t="str">
            <v>四川太极高新区紫薇东路药店</v>
          </cell>
          <cell r="E3543">
            <v>2506774</v>
          </cell>
          <cell r="F3543" t="str">
            <v>医用重组胶原蛋白修复贴</v>
          </cell>
          <cell r="G3543" t="str">
            <v>28g(23cmx21cm）x5袋</v>
          </cell>
          <cell r="H3543" t="str">
            <v>盒</v>
          </cell>
          <cell r="I3543">
            <v>1</v>
          </cell>
          <cell r="J3543">
            <v>25</v>
          </cell>
          <cell r="K3543">
            <v>17.1</v>
          </cell>
          <cell r="L3543" t="str">
            <v>68.4%</v>
          </cell>
          <cell r="M3543">
            <v>40116</v>
          </cell>
          <cell r="N3543" t="str">
            <v>其他家庭常备器械类</v>
          </cell>
          <cell r="O3543" t="str">
            <v>家庭常备器械</v>
          </cell>
          <cell r="P3543" t="str">
            <v>医疗器械</v>
          </cell>
          <cell r="Q3543">
            <v>12846</v>
          </cell>
          <cell r="R3543" t="str">
            <v>魏存敏</v>
          </cell>
          <cell r="S3543">
            <v>38803029</v>
          </cell>
          <cell r="T3543">
            <v>25</v>
          </cell>
          <cell r="U3543" t="str">
            <v>线下</v>
          </cell>
          <cell r="V3543">
            <v>7.9</v>
          </cell>
          <cell r="W3543">
            <v>240439</v>
          </cell>
        </row>
        <row r="3544">
          <cell r="A3544">
            <v>45473.8388888889</v>
          </cell>
          <cell r="B3544">
            <v>58566981</v>
          </cell>
          <cell r="C3544">
            <v>105910</v>
          </cell>
          <cell r="D3544" t="str">
            <v>四川太极高新区紫薇东路药店</v>
          </cell>
          <cell r="E3544">
            <v>2506774</v>
          </cell>
          <cell r="F3544" t="str">
            <v>医用重组胶原蛋白修复贴</v>
          </cell>
          <cell r="G3544" t="str">
            <v>28g(23cmx21cm）x5袋</v>
          </cell>
          <cell r="H3544" t="str">
            <v>盒</v>
          </cell>
          <cell r="I3544">
            <v>1</v>
          </cell>
          <cell r="J3544">
            <v>25</v>
          </cell>
          <cell r="K3544">
            <v>17.1</v>
          </cell>
          <cell r="L3544" t="str">
            <v>68.4%</v>
          </cell>
          <cell r="M3544">
            <v>40116</v>
          </cell>
          <cell r="N3544" t="str">
            <v>其他家庭常备器械类</v>
          </cell>
          <cell r="O3544" t="str">
            <v>家庭常备器械</v>
          </cell>
          <cell r="P3544" t="str">
            <v>医疗器械</v>
          </cell>
          <cell r="Q3544">
            <v>12846</v>
          </cell>
          <cell r="R3544" t="str">
            <v>魏存敏</v>
          </cell>
          <cell r="S3544">
            <v>38801252</v>
          </cell>
          <cell r="T3544">
            <v>25</v>
          </cell>
          <cell r="U3544" t="str">
            <v>线下</v>
          </cell>
          <cell r="V3544">
            <v>7.9</v>
          </cell>
          <cell r="W3544">
            <v>240439</v>
          </cell>
        </row>
        <row r="3545">
          <cell r="A3545">
            <v>45473.8388888889</v>
          </cell>
          <cell r="B3545">
            <v>58566981</v>
          </cell>
          <cell r="C3545">
            <v>105910</v>
          </cell>
          <cell r="D3545" t="str">
            <v>四川太极高新区紫薇东路药店</v>
          </cell>
          <cell r="E3545">
            <v>2506774</v>
          </cell>
          <cell r="F3545" t="str">
            <v>医用重组胶原蛋白修复贴</v>
          </cell>
          <cell r="G3545" t="str">
            <v>28g(23cmx21cm）x5袋</v>
          </cell>
          <cell r="H3545" t="str">
            <v>盒</v>
          </cell>
          <cell r="I3545">
            <v>1</v>
          </cell>
          <cell r="J3545">
            <v>25</v>
          </cell>
          <cell r="K3545">
            <v>17.1</v>
          </cell>
          <cell r="L3545" t="str">
            <v>68.4%</v>
          </cell>
          <cell r="M3545">
            <v>40116</v>
          </cell>
          <cell r="N3545" t="str">
            <v>其他家庭常备器械类</v>
          </cell>
          <cell r="O3545" t="str">
            <v>家庭常备器械</v>
          </cell>
          <cell r="P3545" t="str">
            <v>医疗器械</v>
          </cell>
          <cell r="Q3545">
            <v>12846</v>
          </cell>
          <cell r="R3545" t="str">
            <v>魏存敏</v>
          </cell>
          <cell r="S3545">
            <v>38646848</v>
          </cell>
          <cell r="T3545">
            <v>25</v>
          </cell>
          <cell r="U3545" t="str">
            <v>线下</v>
          </cell>
          <cell r="V3545">
            <v>7.9</v>
          </cell>
          <cell r="W3545">
            <v>240434</v>
          </cell>
        </row>
        <row r="3546">
          <cell r="A3546">
            <v>45473.8388888889</v>
          </cell>
          <cell r="B3546">
            <v>58566981</v>
          </cell>
          <cell r="C3546">
            <v>105910</v>
          </cell>
          <cell r="D3546" t="str">
            <v>四川太极高新区紫薇东路药店</v>
          </cell>
          <cell r="E3546">
            <v>2506774</v>
          </cell>
          <cell r="F3546" t="str">
            <v>医用重组胶原蛋白修复贴</v>
          </cell>
          <cell r="G3546" t="str">
            <v>28g(23cmx21cm）x5袋</v>
          </cell>
          <cell r="H3546" t="str">
            <v>盒</v>
          </cell>
          <cell r="I3546">
            <v>1</v>
          </cell>
          <cell r="J3546">
            <v>24</v>
          </cell>
          <cell r="K3546">
            <v>16.1</v>
          </cell>
          <cell r="L3546" t="str">
            <v>67.08%</v>
          </cell>
          <cell r="M3546">
            <v>40116</v>
          </cell>
          <cell r="N3546" t="str">
            <v>其他家庭常备器械类</v>
          </cell>
          <cell r="O3546" t="str">
            <v>家庭常备器械</v>
          </cell>
          <cell r="P3546" t="str">
            <v>医疗器械</v>
          </cell>
          <cell r="Q3546">
            <v>12846</v>
          </cell>
          <cell r="R3546" t="str">
            <v>魏存敏</v>
          </cell>
          <cell r="S3546">
            <v>38646848</v>
          </cell>
          <cell r="T3546">
            <v>24</v>
          </cell>
          <cell r="U3546" t="str">
            <v>线下</v>
          </cell>
          <cell r="V3546">
            <v>7.9</v>
          </cell>
          <cell r="W3546">
            <v>240434</v>
          </cell>
        </row>
        <row r="3547">
          <cell r="A3547">
            <v>45473.8388888889</v>
          </cell>
          <cell r="B3547">
            <v>58566981</v>
          </cell>
          <cell r="C3547">
            <v>105910</v>
          </cell>
          <cell r="D3547" t="str">
            <v>四川太极高新区紫薇东路药店</v>
          </cell>
          <cell r="E3547">
            <v>2506774</v>
          </cell>
          <cell r="F3547" t="str">
            <v>医用重组胶原蛋白修复贴</v>
          </cell>
          <cell r="G3547" t="str">
            <v>28g(23cmx21cm）x5袋</v>
          </cell>
          <cell r="H3547" t="str">
            <v>盒</v>
          </cell>
          <cell r="I3547">
            <v>1</v>
          </cell>
          <cell r="J3547">
            <v>25</v>
          </cell>
          <cell r="K3547">
            <v>17.1</v>
          </cell>
          <cell r="L3547" t="str">
            <v>68.4%</v>
          </cell>
          <cell r="M3547">
            <v>40116</v>
          </cell>
          <cell r="N3547" t="str">
            <v>其他家庭常备器械类</v>
          </cell>
          <cell r="O3547" t="str">
            <v>家庭常备器械</v>
          </cell>
          <cell r="P3547" t="str">
            <v>医疗器械</v>
          </cell>
          <cell r="Q3547">
            <v>12846</v>
          </cell>
          <cell r="R3547" t="str">
            <v>魏存敏</v>
          </cell>
          <cell r="S3547">
            <v>38801252</v>
          </cell>
          <cell r="T3547">
            <v>25</v>
          </cell>
          <cell r="U3547" t="str">
            <v>线下</v>
          </cell>
          <cell r="V3547">
            <v>7.9</v>
          </cell>
          <cell r="W3547">
            <v>240439</v>
          </cell>
        </row>
        <row r="3548">
          <cell r="A3548">
            <v>45446.7909722222</v>
          </cell>
          <cell r="B3548">
            <v>58252591</v>
          </cell>
          <cell r="C3548">
            <v>106066</v>
          </cell>
          <cell r="D3548" t="str">
            <v>四川太极锦江区梨花街药店</v>
          </cell>
          <cell r="E3548">
            <v>2505131</v>
          </cell>
          <cell r="F3548" t="str">
            <v>重组人源胶原蛋白修复敷料</v>
          </cell>
          <cell r="G3548" t="str">
            <v>F型 28g(23cmx21cm)x5袋 (枢颜)</v>
          </cell>
          <cell r="H3548" t="str">
            <v>盒</v>
          </cell>
          <cell r="I3548">
            <v>1</v>
          </cell>
          <cell r="J3548">
            <v>24.75</v>
          </cell>
          <cell r="K3548">
            <v>16.85</v>
          </cell>
          <cell r="L3548" t="str">
            <v>68.08%</v>
          </cell>
          <cell r="M3548">
            <v>40116</v>
          </cell>
          <cell r="N3548" t="str">
            <v>其他家庭常备器械类</v>
          </cell>
          <cell r="O3548" t="str">
            <v>家庭常备器械</v>
          </cell>
          <cell r="P3548" t="str">
            <v>医疗器械</v>
          </cell>
          <cell r="Q3548">
            <v>1001378</v>
          </cell>
          <cell r="R3548" t="str">
            <v>严善群（梨花街）</v>
          </cell>
          <cell r="S3548">
            <v>38548613</v>
          </cell>
          <cell r="T3548">
            <v>24.75</v>
          </cell>
          <cell r="U3548" t="str">
            <v>线下</v>
          </cell>
          <cell r="V3548">
            <v>7.9</v>
          </cell>
          <cell r="W3548">
            <v>20240326</v>
          </cell>
        </row>
        <row r="3549">
          <cell r="A3549">
            <v>45446.7909722222</v>
          </cell>
          <cell r="B3549">
            <v>58252591</v>
          </cell>
          <cell r="C3549">
            <v>106066</v>
          </cell>
          <cell r="D3549" t="str">
            <v>四川太极锦江区梨花街药店</v>
          </cell>
          <cell r="E3549">
            <v>2505131</v>
          </cell>
          <cell r="F3549" t="str">
            <v>重组人源胶原蛋白修复敷料</v>
          </cell>
          <cell r="G3549" t="str">
            <v>F型 28g(23cmx21cm)x5袋 (枢颜)</v>
          </cell>
          <cell r="H3549" t="str">
            <v>盒</v>
          </cell>
          <cell r="I3549">
            <v>1</v>
          </cell>
          <cell r="J3549">
            <v>24.75</v>
          </cell>
          <cell r="K3549">
            <v>16.85</v>
          </cell>
          <cell r="L3549" t="str">
            <v>68.08%</v>
          </cell>
          <cell r="M3549">
            <v>40116</v>
          </cell>
          <cell r="N3549" t="str">
            <v>其他家庭常备器械类</v>
          </cell>
          <cell r="O3549" t="str">
            <v>家庭常备器械</v>
          </cell>
          <cell r="P3549" t="str">
            <v>医疗器械</v>
          </cell>
          <cell r="Q3549">
            <v>1001378</v>
          </cell>
          <cell r="R3549" t="str">
            <v>严善群（梨花街）</v>
          </cell>
          <cell r="S3549">
            <v>38548613</v>
          </cell>
          <cell r="T3549">
            <v>24.75</v>
          </cell>
          <cell r="U3549" t="str">
            <v>线下</v>
          </cell>
          <cell r="V3549">
            <v>7.9</v>
          </cell>
          <cell r="W3549">
            <v>20240326</v>
          </cell>
        </row>
        <row r="3550">
          <cell r="A3550">
            <v>45446.7909722222</v>
          </cell>
          <cell r="B3550">
            <v>58252591</v>
          </cell>
          <cell r="C3550">
            <v>106066</v>
          </cell>
          <cell r="D3550" t="str">
            <v>四川太极锦江区梨花街药店</v>
          </cell>
          <cell r="E3550">
            <v>2505131</v>
          </cell>
          <cell r="F3550" t="str">
            <v>重组人源胶原蛋白修复敷料</v>
          </cell>
          <cell r="G3550" t="str">
            <v>F型 28g(23cmx21cm)x5袋 (枢颜)</v>
          </cell>
          <cell r="H3550" t="str">
            <v>盒</v>
          </cell>
          <cell r="I3550">
            <v>1</v>
          </cell>
          <cell r="J3550">
            <v>24.75</v>
          </cell>
          <cell r="K3550">
            <v>16.85</v>
          </cell>
          <cell r="L3550" t="str">
            <v>68.08%</v>
          </cell>
          <cell r="M3550">
            <v>40116</v>
          </cell>
          <cell r="N3550" t="str">
            <v>其他家庭常备器械类</v>
          </cell>
          <cell r="O3550" t="str">
            <v>家庭常备器械</v>
          </cell>
          <cell r="P3550" t="str">
            <v>医疗器械</v>
          </cell>
          <cell r="Q3550">
            <v>1001378</v>
          </cell>
          <cell r="R3550" t="str">
            <v>严善群（梨花街）</v>
          </cell>
          <cell r="S3550">
            <v>38548613</v>
          </cell>
          <cell r="T3550">
            <v>24.75</v>
          </cell>
          <cell r="U3550" t="str">
            <v>线下</v>
          </cell>
          <cell r="V3550">
            <v>7.9</v>
          </cell>
          <cell r="W3550">
            <v>20240326</v>
          </cell>
        </row>
        <row r="3551">
          <cell r="A3551">
            <v>45446.7909722222</v>
          </cell>
          <cell r="B3551">
            <v>58252591</v>
          </cell>
          <cell r="C3551">
            <v>106066</v>
          </cell>
          <cell r="D3551" t="str">
            <v>四川太极锦江区梨花街药店</v>
          </cell>
          <cell r="E3551">
            <v>2505131</v>
          </cell>
          <cell r="F3551" t="str">
            <v>重组人源胶原蛋白修复敷料</v>
          </cell>
          <cell r="G3551" t="str">
            <v>F型 28g(23cmx21cm)x5袋 (枢颜)</v>
          </cell>
          <cell r="H3551" t="str">
            <v>盒</v>
          </cell>
          <cell r="I3551">
            <v>1</v>
          </cell>
          <cell r="J3551">
            <v>24.75</v>
          </cell>
          <cell r="K3551">
            <v>16.85</v>
          </cell>
          <cell r="L3551" t="str">
            <v>68.08%</v>
          </cell>
          <cell r="M3551">
            <v>40116</v>
          </cell>
          <cell r="N3551" t="str">
            <v>其他家庭常备器械类</v>
          </cell>
          <cell r="O3551" t="str">
            <v>家庭常备器械</v>
          </cell>
          <cell r="P3551" t="str">
            <v>医疗器械</v>
          </cell>
          <cell r="Q3551">
            <v>1001378</v>
          </cell>
          <cell r="R3551" t="str">
            <v>严善群（梨花街）</v>
          </cell>
          <cell r="S3551">
            <v>38548613</v>
          </cell>
          <cell r="T3551">
            <v>24.75</v>
          </cell>
          <cell r="U3551" t="str">
            <v>线下</v>
          </cell>
          <cell r="V3551">
            <v>7.9</v>
          </cell>
          <cell r="W3551">
            <v>20240326</v>
          </cell>
        </row>
        <row r="3552">
          <cell r="A3552">
            <v>45446.8194444444</v>
          </cell>
          <cell r="B3552">
            <v>58253061</v>
          </cell>
          <cell r="C3552">
            <v>106066</v>
          </cell>
          <cell r="D3552" t="str">
            <v>四川太极锦江区梨花街药店</v>
          </cell>
          <cell r="E3552">
            <v>2505131</v>
          </cell>
          <cell r="F3552" t="str">
            <v>重组人源胶原蛋白修复敷料</v>
          </cell>
          <cell r="G3552" t="str">
            <v>F型 28g(23cmx21cm)x5袋 (枢颜)</v>
          </cell>
          <cell r="H3552" t="str">
            <v>盒</v>
          </cell>
          <cell r="I3552">
            <v>1</v>
          </cell>
          <cell r="J3552">
            <v>24.75</v>
          </cell>
          <cell r="K3552">
            <v>16.85</v>
          </cell>
          <cell r="L3552" t="str">
            <v>68.08%</v>
          </cell>
          <cell r="M3552">
            <v>40116</v>
          </cell>
          <cell r="N3552" t="str">
            <v>其他家庭常备器械类</v>
          </cell>
          <cell r="O3552" t="str">
            <v>家庭常备器械</v>
          </cell>
          <cell r="P3552" t="str">
            <v>医疗器械</v>
          </cell>
          <cell r="Q3552">
            <v>1001378</v>
          </cell>
          <cell r="R3552" t="str">
            <v>严善群（梨花街）</v>
          </cell>
          <cell r="S3552">
            <v>38548613</v>
          </cell>
          <cell r="T3552">
            <v>24.75</v>
          </cell>
          <cell r="U3552" t="str">
            <v>线下</v>
          </cell>
          <cell r="V3552">
            <v>7.9</v>
          </cell>
          <cell r="W3552">
            <v>20240326</v>
          </cell>
        </row>
        <row r="3553">
          <cell r="A3553">
            <v>45446.8194444444</v>
          </cell>
          <cell r="B3553">
            <v>58253061</v>
          </cell>
          <cell r="C3553">
            <v>106066</v>
          </cell>
          <cell r="D3553" t="str">
            <v>四川太极锦江区梨花街药店</v>
          </cell>
          <cell r="E3553">
            <v>2505131</v>
          </cell>
          <cell r="F3553" t="str">
            <v>重组人源胶原蛋白修复敷料</v>
          </cell>
          <cell r="G3553" t="str">
            <v>F型 28g(23cmx21cm)x5袋 (枢颜)</v>
          </cell>
          <cell r="H3553" t="str">
            <v>盒</v>
          </cell>
          <cell r="I3553">
            <v>1</v>
          </cell>
          <cell r="J3553">
            <v>24.75</v>
          </cell>
          <cell r="K3553">
            <v>16.85</v>
          </cell>
          <cell r="L3553" t="str">
            <v>68.08%</v>
          </cell>
          <cell r="M3553">
            <v>40116</v>
          </cell>
          <cell r="N3553" t="str">
            <v>其他家庭常备器械类</v>
          </cell>
          <cell r="O3553" t="str">
            <v>家庭常备器械</v>
          </cell>
          <cell r="P3553" t="str">
            <v>医疗器械</v>
          </cell>
          <cell r="Q3553">
            <v>1001378</v>
          </cell>
          <cell r="R3553" t="str">
            <v>严善群（梨花街）</v>
          </cell>
          <cell r="S3553">
            <v>38548613</v>
          </cell>
          <cell r="T3553">
            <v>24.75</v>
          </cell>
          <cell r="U3553" t="str">
            <v>线下</v>
          </cell>
          <cell r="V3553">
            <v>7.9</v>
          </cell>
          <cell r="W3553">
            <v>20240326</v>
          </cell>
        </row>
        <row r="3554">
          <cell r="A3554">
            <v>45446.8194444444</v>
          </cell>
          <cell r="B3554">
            <v>58253061</v>
          </cell>
          <cell r="C3554">
            <v>106066</v>
          </cell>
          <cell r="D3554" t="str">
            <v>四川太极锦江区梨花街药店</v>
          </cell>
          <cell r="E3554">
            <v>2505131</v>
          </cell>
          <cell r="F3554" t="str">
            <v>重组人源胶原蛋白修复敷料</v>
          </cell>
          <cell r="G3554" t="str">
            <v>F型 28g(23cmx21cm)x5袋 (枢颜)</v>
          </cell>
          <cell r="H3554" t="str">
            <v>盒</v>
          </cell>
          <cell r="I3554">
            <v>1</v>
          </cell>
          <cell r="J3554">
            <v>24.75</v>
          </cell>
          <cell r="K3554">
            <v>16.85</v>
          </cell>
          <cell r="L3554" t="str">
            <v>68.08%</v>
          </cell>
          <cell r="M3554">
            <v>40116</v>
          </cell>
          <cell r="N3554" t="str">
            <v>其他家庭常备器械类</v>
          </cell>
          <cell r="O3554" t="str">
            <v>家庭常备器械</v>
          </cell>
          <cell r="P3554" t="str">
            <v>医疗器械</v>
          </cell>
          <cell r="Q3554">
            <v>1001378</v>
          </cell>
          <cell r="R3554" t="str">
            <v>严善群（梨花街）</v>
          </cell>
          <cell r="S3554">
            <v>38548613</v>
          </cell>
          <cell r="T3554">
            <v>24.75</v>
          </cell>
          <cell r="U3554" t="str">
            <v>线下</v>
          </cell>
          <cell r="V3554">
            <v>7.9</v>
          </cell>
          <cell r="W3554">
            <v>20240326</v>
          </cell>
        </row>
        <row r="3555">
          <cell r="A3555">
            <v>45446.8194444444</v>
          </cell>
          <cell r="B3555">
            <v>58253061</v>
          </cell>
          <cell r="C3555">
            <v>106066</v>
          </cell>
          <cell r="D3555" t="str">
            <v>四川太极锦江区梨花街药店</v>
          </cell>
          <cell r="E3555">
            <v>2505131</v>
          </cell>
          <cell r="F3555" t="str">
            <v>重组人源胶原蛋白修复敷料</v>
          </cell>
          <cell r="G3555" t="str">
            <v>F型 28g(23cmx21cm)x5袋 (枢颜)</v>
          </cell>
          <cell r="H3555" t="str">
            <v>盒</v>
          </cell>
          <cell r="I3555">
            <v>1</v>
          </cell>
          <cell r="J3555">
            <v>24.75</v>
          </cell>
          <cell r="K3555">
            <v>16.85</v>
          </cell>
          <cell r="L3555" t="str">
            <v>68.08%</v>
          </cell>
          <cell r="M3555">
            <v>40116</v>
          </cell>
          <cell r="N3555" t="str">
            <v>其他家庭常备器械类</v>
          </cell>
          <cell r="O3555" t="str">
            <v>家庭常备器械</v>
          </cell>
          <cell r="P3555" t="str">
            <v>医疗器械</v>
          </cell>
          <cell r="Q3555">
            <v>1001378</v>
          </cell>
          <cell r="R3555" t="str">
            <v>严善群（梨花街）</v>
          </cell>
          <cell r="S3555">
            <v>38548613</v>
          </cell>
          <cell r="T3555">
            <v>24.75</v>
          </cell>
          <cell r="U3555" t="str">
            <v>线下</v>
          </cell>
          <cell r="V3555">
            <v>7.9</v>
          </cell>
          <cell r="W3555">
            <v>20240326</v>
          </cell>
        </row>
        <row r="3556">
          <cell r="A3556">
            <v>45450.8118055556</v>
          </cell>
          <cell r="B3556">
            <v>58296436</v>
          </cell>
          <cell r="C3556">
            <v>106066</v>
          </cell>
          <cell r="D3556" t="str">
            <v>四川太极锦江区梨花街药店</v>
          </cell>
          <cell r="E3556">
            <v>2505131</v>
          </cell>
          <cell r="F3556" t="str">
            <v>重组人源胶原蛋白修复敷料</v>
          </cell>
          <cell r="G3556" t="str">
            <v>F型 28g(23cmx21cm)x5袋 (枢颜)</v>
          </cell>
          <cell r="H3556" t="str">
            <v>盒</v>
          </cell>
          <cell r="I3556">
            <v>1</v>
          </cell>
          <cell r="J3556">
            <v>24.75</v>
          </cell>
          <cell r="K3556">
            <v>16.85</v>
          </cell>
          <cell r="L3556" t="str">
            <v>68.08%</v>
          </cell>
          <cell r="M3556">
            <v>40116</v>
          </cell>
          <cell r="N3556" t="str">
            <v>其他家庭常备器械类</v>
          </cell>
          <cell r="O3556" t="str">
            <v>家庭常备器械</v>
          </cell>
          <cell r="P3556" t="str">
            <v>医疗器械</v>
          </cell>
          <cell r="Q3556">
            <v>998837</v>
          </cell>
          <cell r="R3556" t="str">
            <v>彭关敏（梨花街）</v>
          </cell>
          <cell r="S3556">
            <v>38384467</v>
          </cell>
          <cell r="T3556">
            <v>24.75</v>
          </cell>
          <cell r="U3556" t="str">
            <v>线下</v>
          </cell>
          <cell r="V3556">
            <v>7.9</v>
          </cell>
          <cell r="W3556">
            <v>20240324</v>
          </cell>
        </row>
        <row r="3557">
          <cell r="A3557">
            <v>45450.8118055556</v>
          </cell>
          <cell r="B3557">
            <v>58296436</v>
          </cell>
          <cell r="C3557">
            <v>106066</v>
          </cell>
          <cell r="D3557" t="str">
            <v>四川太极锦江区梨花街药店</v>
          </cell>
          <cell r="E3557">
            <v>2505131</v>
          </cell>
          <cell r="F3557" t="str">
            <v>重组人源胶原蛋白修复敷料</v>
          </cell>
          <cell r="G3557" t="str">
            <v>F型 28g(23cmx21cm)x5袋 (枢颜)</v>
          </cell>
          <cell r="H3557" t="str">
            <v>盒</v>
          </cell>
          <cell r="I3557">
            <v>1</v>
          </cell>
          <cell r="J3557">
            <v>24.75</v>
          </cell>
          <cell r="K3557">
            <v>16.85</v>
          </cell>
          <cell r="L3557" t="str">
            <v>68.08%</v>
          </cell>
          <cell r="M3557">
            <v>40116</v>
          </cell>
          <cell r="N3557" t="str">
            <v>其他家庭常备器械类</v>
          </cell>
          <cell r="O3557" t="str">
            <v>家庭常备器械</v>
          </cell>
          <cell r="P3557" t="str">
            <v>医疗器械</v>
          </cell>
          <cell r="Q3557">
            <v>998837</v>
          </cell>
          <cell r="R3557" t="str">
            <v>彭关敏（梨花街）</v>
          </cell>
          <cell r="S3557">
            <v>38384467</v>
          </cell>
          <cell r="T3557">
            <v>24.75</v>
          </cell>
          <cell r="U3557" t="str">
            <v>线下</v>
          </cell>
          <cell r="V3557">
            <v>7.9</v>
          </cell>
          <cell r="W3557">
            <v>20240324</v>
          </cell>
        </row>
        <row r="3558">
          <cell r="A3558">
            <v>45450.8118055556</v>
          </cell>
          <cell r="B3558">
            <v>58296436</v>
          </cell>
          <cell r="C3558">
            <v>106066</v>
          </cell>
          <cell r="D3558" t="str">
            <v>四川太极锦江区梨花街药店</v>
          </cell>
          <cell r="E3558">
            <v>2505131</v>
          </cell>
          <cell r="F3558" t="str">
            <v>重组人源胶原蛋白修复敷料</v>
          </cell>
          <cell r="G3558" t="str">
            <v>F型 28g(23cmx21cm)x5袋 (枢颜)</v>
          </cell>
          <cell r="H3558" t="str">
            <v>盒</v>
          </cell>
          <cell r="I3558">
            <v>1</v>
          </cell>
          <cell r="J3558">
            <v>24.75</v>
          </cell>
          <cell r="K3558">
            <v>16.85</v>
          </cell>
          <cell r="L3558" t="str">
            <v>68.08%</v>
          </cell>
          <cell r="M3558">
            <v>40116</v>
          </cell>
          <cell r="N3558" t="str">
            <v>其他家庭常备器械类</v>
          </cell>
          <cell r="O3558" t="str">
            <v>家庭常备器械</v>
          </cell>
          <cell r="P3558" t="str">
            <v>医疗器械</v>
          </cell>
          <cell r="Q3558">
            <v>998837</v>
          </cell>
          <cell r="R3558" t="str">
            <v>彭关敏（梨花街）</v>
          </cell>
          <cell r="S3558">
            <v>38384467</v>
          </cell>
          <cell r="T3558">
            <v>24.75</v>
          </cell>
          <cell r="U3558" t="str">
            <v>线下</v>
          </cell>
          <cell r="V3558">
            <v>7.9</v>
          </cell>
          <cell r="W3558">
            <v>20240324</v>
          </cell>
        </row>
        <row r="3559">
          <cell r="A3559">
            <v>45450.8118055556</v>
          </cell>
          <cell r="B3559">
            <v>58296436</v>
          </cell>
          <cell r="C3559">
            <v>106066</v>
          </cell>
          <cell r="D3559" t="str">
            <v>四川太极锦江区梨花街药店</v>
          </cell>
          <cell r="E3559">
            <v>2505131</v>
          </cell>
          <cell r="F3559" t="str">
            <v>重组人源胶原蛋白修复敷料</v>
          </cell>
          <cell r="G3559" t="str">
            <v>F型 28g(23cmx21cm)x5袋 (枢颜)</v>
          </cell>
          <cell r="H3559" t="str">
            <v>盒</v>
          </cell>
          <cell r="I3559">
            <v>1</v>
          </cell>
          <cell r="J3559">
            <v>24.75</v>
          </cell>
          <cell r="K3559">
            <v>16.85</v>
          </cell>
          <cell r="L3559" t="str">
            <v>68.08%</v>
          </cell>
          <cell r="M3559">
            <v>40116</v>
          </cell>
          <cell r="N3559" t="str">
            <v>其他家庭常备器械类</v>
          </cell>
          <cell r="O3559" t="str">
            <v>家庭常备器械</v>
          </cell>
          <cell r="P3559" t="str">
            <v>医疗器械</v>
          </cell>
          <cell r="Q3559">
            <v>998837</v>
          </cell>
          <cell r="R3559" t="str">
            <v>彭关敏（梨花街）</v>
          </cell>
          <cell r="S3559">
            <v>38384467</v>
          </cell>
          <cell r="T3559">
            <v>24.75</v>
          </cell>
          <cell r="U3559" t="str">
            <v>线下</v>
          </cell>
          <cell r="V3559">
            <v>7.9</v>
          </cell>
          <cell r="W3559">
            <v>20240324</v>
          </cell>
        </row>
        <row r="3560">
          <cell r="A3560">
            <v>45450.8826388889</v>
          </cell>
          <cell r="B3560">
            <v>58298987</v>
          </cell>
          <cell r="C3560">
            <v>106066</v>
          </cell>
          <cell r="D3560" t="str">
            <v>四川太极锦江区梨花街药店</v>
          </cell>
          <cell r="E3560">
            <v>2505131</v>
          </cell>
          <cell r="F3560" t="str">
            <v>重组人源胶原蛋白修复敷料</v>
          </cell>
          <cell r="G3560" t="str">
            <v>F型 28g(23cmx21cm)x5袋 (枢颜)</v>
          </cell>
          <cell r="H3560" t="str">
            <v>盒</v>
          </cell>
          <cell r="I3560">
            <v>1</v>
          </cell>
          <cell r="J3560">
            <v>24.75</v>
          </cell>
          <cell r="K3560">
            <v>16.85</v>
          </cell>
          <cell r="L3560" t="str">
            <v>68.08%</v>
          </cell>
          <cell r="M3560">
            <v>40116</v>
          </cell>
          <cell r="N3560" t="str">
            <v>其他家庭常备器械类</v>
          </cell>
          <cell r="O3560" t="str">
            <v>家庭常备器械</v>
          </cell>
          <cell r="P3560" t="str">
            <v>医疗器械</v>
          </cell>
          <cell r="Q3560">
            <v>998837</v>
          </cell>
          <cell r="R3560" t="str">
            <v>彭关敏（梨花街）</v>
          </cell>
          <cell r="S3560">
            <v>38548613</v>
          </cell>
          <cell r="T3560">
            <v>24.75</v>
          </cell>
          <cell r="U3560" t="str">
            <v>线下</v>
          </cell>
          <cell r="V3560">
            <v>7.9</v>
          </cell>
          <cell r="W3560">
            <v>20240326</v>
          </cell>
        </row>
        <row r="3561">
          <cell r="A3561">
            <v>45450.8826388889</v>
          </cell>
          <cell r="B3561">
            <v>58298987</v>
          </cell>
          <cell r="C3561">
            <v>106066</v>
          </cell>
          <cell r="D3561" t="str">
            <v>四川太极锦江区梨花街药店</v>
          </cell>
          <cell r="E3561">
            <v>2505131</v>
          </cell>
          <cell r="F3561" t="str">
            <v>重组人源胶原蛋白修复敷料</v>
          </cell>
          <cell r="G3561" t="str">
            <v>F型 28g(23cmx21cm)x5袋 (枢颜)</v>
          </cell>
          <cell r="H3561" t="str">
            <v>盒</v>
          </cell>
          <cell r="I3561">
            <v>1</v>
          </cell>
          <cell r="J3561">
            <v>24.75</v>
          </cell>
          <cell r="K3561">
            <v>16.85</v>
          </cell>
          <cell r="L3561" t="str">
            <v>68.08%</v>
          </cell>
          <cell r="M3561">
            <v>40116</v>
          </cell>
          <cell r="N3561" t="str">
            <v>其他家庭常备器械类</v>
          </cell>
          <cell r="O3561" t="str">
            <v>家庭常备器械</v>
          </cell>
          <cell r="P3561" t="str">
            <v>医疗器械</v>
          </cell>
          <cell r="Q3561">
            <v>998837</v>
          </cell>
          <cell r="R3561" t="str">
            <v>彭关敏（梨花街）</v>
          </cell>
          <cell r="S3561">
            <v>38548613</v>
          </cell>
          <cell r="T3561">
            <v>24.75</v>
          </cell>
          <cell r="U3561" t="str">
            <v>线下</v>
          </cell>
          <cell r="V3561">
            <v>7.9</v>
          </cell>
          <cell r="W3561">
            <v>20240326</v>
          </cell>
        </row>
        <row r="3562">
          <cell r="A3562">
            <v>45450.8826388889</v>
          </cell>
          <cell r="B3562">
            <v>58298987</v>
          </cell>
          <cell r="C3562">
            <v>106066</v>
          </cell>
          <cell r="D3562" t="str">
            <v>四川太极锦江区梨花街药店</v>
          </cell>
          <cell r="E3562">
            <v>2505131</v>
          </cell>
          <cell r="F3562" t="str">
            <v>重组人源胶原蛋白修复敷料</v>
          </cell>
          <cell r="G3562" t="str">
            <v>F型 28g(23cmx21cm)x5袋 (枢颜)</v>
          </cell>
          <cell r="H3562" t="str">
            <v>盒</v>
          </cell>
          <cell r="I3562">
            <v>1</v>
          </cell>
          <cell r="J3562">
            <v>24.75</v>
          </cell>
          <cell r="K3562">
            <v>16.85</v>
          </cell>
          <cell r="L3562" t="str">
            <v>68.08%</v>
          </cell>
          <cell r="M3562">
            <v>40116</v>
          </cell>
          <cell r="N3562" t="str">
            <v>其他家庭常备器械类</v>
          </cell>
          <cell r="O3562" t="str">
            <v>家庭常备器械</v>
          </cell>
          <cell r="P3562" t="str">
            <v>医疗器械</v>
          </cell>
          <cell r="Q3562">
            <v>998837</v>
          </cell>
          <cell r="R3562" t="str">
            <v>彭关敏（梨花街）</v>
          </cell>
          <cell r="S3562">
            <v>38548613</v>
          </cell>
          <cell r="T3562">
            <v>24.75</v>
          </cell>
          <cell r="U3562" t="str">
            <v>线下</v>
          </cell>
          <cell r="V3562">
            <v>7.9</v>
          </cell>
          <cell r="W3562">
            <v>20240326</v>
          </cell>
        </row>
        <row r="3563">
          <cell r="A3563">
            <v>45450.8826388889</v>
          </cell>
          <cell r="B3563">
            <v>58298987</v>
          </cell>
          <cell r="C3563">
            <v>106066</v>
          </cell>
          <cell r="D3563" t="str">
            <v>四川太极锦江区梨花街药店</v>
          </cell>
          <cell r="E3563">
            <v>2505131</v>
          </cell>
          <cell r="F3563" t="str">
            <v>重组人源胶原蛋白修复敷料</v>
          </cell>
          <cell r="G3563" t="str">
            <v>F型 28g(23cmx21cm)x5袋 (枢颜)</v>
          </cell>
          <cell r="H3563" t="str">
            <v>盒</v>
          </cell>
          <cell r="I3563">
            <v>1</v>
          </cell>
          <cell r="J3563">
            <v>24.75</v>
          </cell>
          <cell r="K3563">
            <v>16.85</v>
          </cell>
          <cell r="L3563" t="str">
            <v>68.08%</v>
          </cell>
          <cell r="M3563">
            <v>40116</v>
          </cell>
          <cell r="N3563" t="str">
            <v>其他家庭常备器械类</v>
          </cell>
          <cell r="O3563" t="str">
            <v>家庭常备器械</v>
          </cell>
          <cell r="P3563" t="str">
            <v>医疗器械</v>
          </cell>
          <cell r="Q3563">
            <v>998837</v>
          </cell>
          <cell r="R3563" t="str">
            <v>彭关敏（梨花街）</v>
          </cell>
          <cell r="S3563">
            <v>38548613</v>
          </cell>
          <cell r="T3563">
            <v>24.75</v>
          </cell>
          <cell r="U3563" t="str">
            <v>线下</v>
          </cell>
          <cell r="V3563">
            <v>7.9</v>
          </cell>
          <cell r="W3563">
            <v>20240326</v>
          </cell>
        </row>
        <row r="3564">
          <cell r="A3564">
            <v>45452.4381944444</v>
          </cell>
          <cell r="B3564">
            <v>58312650</v>
          </cell>
          <cell r="C3564">
            <v>106066</v>
          </cell>
          <cell r="D3564" t="str">
            <v>四川太极锦江区梨花街药店</v>
          </cell>
          <cell r="E3564">
            <v>2507742</v>
          </cell>
          <cell r="F3564" t="str">
            <v>医用重组胶原蛋白修复液</v>
          </cell>
          <cell r="G3564" t="str">
            <v>4mlx3支(B型)</v>
          </cell>
          <cell r="H3564" t="str">
            <v>盒</v>
          </cell>
          <cell r="I3564">
            <v>4</v>
          </cell>
          <cell r="J3564">
            <v>336</v>
          </cell>
          <cell r="K3564">
            <v>176</v>
          </cell>
          <cell r="L3564" t="str">
            <v>52.38%</v>
          </cell>
          <cell r="M3564">
            <v>40116</v>
          </cell>
          <cell r="N3564" t="str">
            <v>其他家庭常备器械类</v>
          </cell>
          <cell r="O3564" t="str">
            <v>家庭常备器械</v>
          </cell>
          <cell r="P3564" t="str">
            <v>医疗器械</v>
          </cell>
          <cell r="Q3564">
            <v>995676</v>
          </cell>
          <cell r="R3564" t="str">
            <v>唐文琼（梨花街）</v>
          </cell>
          <cell r="S3564">
            <v>38642238</v>
          </cell>
          <cell r="T3564">
            <v>84</v>
          </cell>
          <cell r="U3564" t="str">
            <v>线下</v>
          </cell>
          <cell r="V3564">
            <v>40</v>
          </cell>
          <cell r="W3564">
            <v>240405</v>
          </cell>
        </row>
        <row r="3565">
          <cell r="A3565">
            <v>45455.8020833333</v>
          </cell>
          <cell r="B3565">
            <v>58351658</v>
          </cell>
          <cell r="C3565">
            <v>106066</v>
          </cell>
          <cell r="D3565" t="str">
            <v>四川太极锦江区梨花街药店</v>
          </cell>
          <cell r="E3565">
            <v>2505131</v>
          </cell>
          <cell r="F3565" t="str">
            <v>重组人源胶原蛋白修复敷料</v>
          </cell>
          <cell r="G3565" t="str">
            <v>F型 28g(23cmx21cm)x5袋 (枢颜)</v>
          </cell>
          <cell r="H3565" t="str">
            <v>盒</v>
          </cell>
          <cell r="I3565">
            <v>1</v>
          </cell>
          <cell r="J3565">
            <v>24.75</v>
          </cell>
          <cell r="K3565">
            <v>16.85</v>
          </cell>
          <cell r="L3565" t="str">
            <v>68.08%</v>
          </cell>
          <cell r="M3565">
            <v>40116</v>
          </cell>
          <cell r="N3565" t="str">
            <v>其他家庭常备器械类</v>
          </cell>
          <cell r="O3565" t="str">
            <v>家庭常备器械</v>
          </cell>
          <cell r="P3565" t="str">
            <v>医疗器械</v>
          </cell>
          <cell r="Q3565">
            <v>998837</v>
          </cell>
          <cell r="R3565" t="str">
            <v>彭关敏（梨花街）</v>
          </cell>
          <cell r="S3565">
            <v>38548613</v>
          </cell>
          <cell r="T3565">
            <v>24.75</v>
          </cell>
          <cell r="U3565" t="str">
            <v>线下</v>
          </cell>
          <cell r="V3565">
            <v>7.9</v>
          </cell>
          <cell r="W3565">
            <v>20240326</v>
          </cell>
        </row>
        <row r="3566">
          <cell r="A3566">
            <v>45455.8020833333</v>
          </cell>
          <cell r="B3566">
            <v>58351658</v>
          </cell>
          <cell r="C3566">
            <v>106066</v>
          </cell>
          <cell r="D3566" t="str">
            <v>四川太极锦江区梨花街药店</v>
          </cell>
          <cell r="E3566">
            <v>2505131</v>
          </cell>
          <cell r="F3566" t="str">
            <v>重组人源胶原蛋白修复敷料</v>
          </cell>
          <cell r="G3566" t="str">
            <v>F型 28g(23cmx21cm)x5袋 (枢颜)</v>
          </cell>
          <cell r="H3566" t="str">
            <v>盒</v>
          </cell>
          <cell r="I3566">
            <v>1</v>
          </cell>
          <cell r="J3566">
            <v>24.75</v>
          </cell>
          <cell r="K3566">
            <v>16.85</v>
          </cell>
          <cell r="L3566" t="str">
            <v>68.08%</v>
          </cell>
          <cell r="M3566">
            <v>40116</v>
          </cell>
          <cell r="N3566" t="str">
            <v>其他家庭常备器械类</v>
          </cell>
          <cell r="O3566" t="str">
            <v>家庭常备器械</v>
          </cell>
          <cell r="P3566" t="str">
            <v>医疗器械</v>
          </cell>
          <cell r="Q3566">
            <v>998837</v>
          </cell>
          <cell r="R3566" t="str">
            <v>彭关敏（梨花街）</v>
          </cell>
          <cell r="S3566">
            <v>38548613</v>
          </cell>
          <cell r="T3566">
            <v>24.75</v>
          </cell>
          <cell r="U3566" t="str">
            <v>线下</v>
          </cell>
          <cell r="V3566">
            <v>7.9</v>
          </cell>
          <cell r="W3566">
            <v>20240326</v>
          </cell>
        </row>
        <row r="3567">
          <cell r="A3567">
            <v>45455.8020833333</v>
          </cell>
          <cell r="B3567">
            <v>58351658</v>
          </cell>
          <cell r="C3567">
            <v>106066</v>
          </cell>
          <cell r="D3567" t="str">
            <v>四川太极锦江区梨花街药店</v>
          </cell>
          <cell r="E3567">
            <v>2505131</v>
          </cell>
          <cell r="F3567" t="str">
            <v>重组人源胶原蛋白修复敷料</v>
          </cell>
          <cell r="G3567" t="str">
            <v>F型 28g(23cmx21cm)x5袋 (枢颜)</v>
          </cell>
          <cell r="H3567" t="str">
            <v>盒</v>
          </cell>
          <cell r="I3567">
            <v>1</v>
          </cell>
          <cell r="J3567">
            <v>24.75</v>
          </cell>
          <cell r="K3567">
            <v>16.85</v>
          </cell>
          <cell r="L3567" t="str">
            <v>68.08%</v>
          </cell>
          <cell r="M3567">
            <v>40116</v>
          </cell>
          <cell r="N3567" t="str">
            <v>其他家庭常备器械类</v>
          </cell>
          <cell r="O3567" t="str">
            <v>家庭常备器械</v>
          </cell>
          <cell r="P3567" t="str">
            <v>医疗器械</v>
          </cell>
          <cell r="Q3567">
            <v>998837</v>
          </cell>
          <cell r="R3567" t="str">
            <v>彭关敏（梨花街）</v>
          </cell>
          <cell r="S3567">
            <v>38548613</v>
          </cell>
          <cell r="T3567">
            <v>24.75</v>
          </cell>
          <cell r="U3567" t="str">
            <v>线下</v>
          </cell>
          <cell r="V3567">
            <v>7.9</v>
          </cell>
          <cell r="W3567">
            <v>20240326</v>
          </cell>
        </row>
        <row r="3568">
          <cell r="A3568">
            <v>45455.8020833333</v>
          </cell>
          <cell r="B3568">
            <v>58351658</v>
          </cell>
          <cell r="C3568">
            <v>106066</v>
          </cell>
          <cell r="D3568" t="str">
            <v>四川太极锦江区梨花街药店</v>
          </cell>
          <cell r="E3568">
            <v>2505131</v>
          </cell>
          <cell r="F3568" t="str">
            <v>重组人源胶原蛋白修复敷料</v>
          </cell>
          <cell r="G3568" t="str">
            <v>F型 28g(23cmx21cm)x5袋 (枢颜)</v>
          </cell>
          <cell r="H3568" t="str">
            <v>盒</v>
          </cell>
          <cell r="I3568">
            <v>1</v>
          </cell>
          <cell r="J3568">
            <v>24.75</v>
          </cell>
          <cell r="K3568">
            <v>16.85</v>
          </cell>
          <cell r="L3568" t="str">
            <v>68.08%</v>
          </cell>
          <cell r="M3568">
            <v>40116</v>
          </cell>
          <cell r="N3568" t="str">
            <v>其他家庭常备器械类</v>
          </cell>
          <cell r="O3568" t="str">
            <v>家庭常备器械</v>
          </cell>
          <cell r="P3568" t="str">
            <v>医疗器械</v>
          </cell>
          <cell r="Q3568">
            <v>998837</v>
          </cell>
          <cell r="R3568" t="str">
            <v>彭关敏（梨花街）</v>
          </cell>
          <cell r="S3568">
            <v>38548613</v>
          </cell>
          <cell r="T3568">
            <v>24.75</v>
          </cell>
          <cell r="U3568" t="str">
            <v>线下</v>
          </cell>
          <cell r="V3568">
            <v>7.9</v>
          </cell>
          <cell r="W3568">
            <v>20240326</v>
          </cell>
        </row>
        <row r="3569">
          <cell r="A3569">
            <v>45456.7861111111</v>
          </cell>
          <cell r="B3569">
            <v>58364747</v>
          </cell>
          <cell r="C3569">
            <v>106066</v>
          </cell>
          <cell r="D3569" t="str">
            <v>四川太极锦江区梨花街药店</v>
          </cell>
          <cell r="E3569">
            <v>2505130</v>
          </cell>
          <cell r="F3569" t="str">
            <v>重组人源胶原蛋白修复敷料</v>
          </cell>
          <cell r="G3569" t="str">
            <v>X型 4gx3支</v>
          </cell>
          <cell r="H3569" t="str">
            <v>盒</v>
          </cell>
          <cell r="I3569">
            <v>2</v>
          </cell>
          <cell r="J3569">
            <v>168</v>
          </cell>
          <cell r="K3569">
            <v>88</v>
          </cell>
          <cell r="L3569" t="str">
            <v>52.38%</v>
          </cell>
          <cell r="M3569">
            <v>40116</v>
          </cell>
          <cell r="N3569" t="str">
            <v>其他家庭常备器械类</v>
          </cell>
          <cell r="O3569" t="str">
            <v>家庭常备器械</v>
          </cell>
          <cell r="P3569" t="str">
            <v>医疗器械</v>
          </cell>
          <cell r="Q3569">
            <v>998837</v>
          </cell>
          <cell r="R3569" t="str">
            <v>彭关敏（梨花街）</v>
          </cell>
          <cell r="S3569">
            <v>38189834</v>
          </cell>
          <cell r="T3569">
            <v>84</v>
          </cell>
          <cell r="U3569" t="str">
            <v>线下</v>
          </cell>
          <cell r="V3569">
            <v>40</v>
          </cell>
          <cell r="W3569">
            <v>20240105</v>
          </cell>
        </row>
        <row r="3570">
          <cell r="A3570">
            <v>45458.9083333333</v>
          </cell>
          <cell r="B3570">
            <v>58394805</v>
          </cell>
          <cell r="C3570">
            <v>106066</v>
          </cell>
          <cell r="D3570" t="str">
            <v>四川太极锦江区梨花街药店</v>
          </cell>
          <cell r="E3570">
            <v>2505131</v>
          </cell>
          <cell r="F3570" t="str">
            <v>重组人源胶原蛋白修复敷料</v>
          </cell>
          <cell r="G3570" t="str">
            <v>F型 28g(23cmx21cm)x5袋 (枢颜)</v>
          </cell>
          <cell r="H3570" t="str">
            <v>盒</v>
          </cell>
          <cell r="I3570">
            <v>1</v>
          </cell>
          <cell r="J3570">
            <v>24.75</v>
          </cell>
          <cell r="K3570">
            <v>16.85</v>
          </cell>
          <cell r="L3570" t="str">
            <v>68.08%</v>
          </cell>
          <cell r="M3570">
            <v>40116</v>
          </cell>
          <cell r="N3570" t="str">
            <v>其他家庭常备器械类</v>
          </cell>
          <cell r="O3570" t="str">
            <v>家庭常备器械</v>
          </cell>
          <cell r="P3570" t="str">
            <v>医疗器械</v>
          </cell>
          <cell r="Q3570">
            <v>995676</v>
          </cell>
          <cell r="R3570" t="str">
            <v>唐文琼（梨花街）</v>
          </cell>
          <cell r="S3570">
            <v>38482036</v>
          </cell>
          <cell r="T3570">
            <v>24.75</v>
          </cell>
          <cell r="U3570" t="str">
            <v>线下</v>
          </cell>
          <cell r="V3570">
            <v>7.9</v>
          </cell>
          <cell r="W3570">
            <v>20240326</v>
          </cell>
        </row>
        <row r="3571">
          <cell r="A3571">
            <v>45458.9083333333</v>
          </cell>
          <cell r="B3571">
            <v>58394805</v>
          </cell>
          <cell r="C3571">
            <v>106066</v>
          </cell>
          <cell r="D3571" t="str">
            <v>四川太极锦江区梨花街药店</v>
          </cell>
          <cell r="E3571">
            <v>2505131</v>
          </cell>
          <cell r="F3571" t="str">
            <v>重组人源胶原蛋白修复敷料</v>
          </cell>
          <cell r="G3571" t="str">
            <v>F型 28g(23cmx21cm)x5袋 (枢颜)</v>
          </cell>
          <cell r="H3571" t="str">
            <v>盒</v>
          </cell>
          <cell r="I3571">
            <v>1</v>
          </cell>
          <cell r="J3571">
            <v>24.75</v>
          </cell>
          <cell r="K3571">
            <v>16.85</v>
          </cell>
          <cell r="L3571" t="str">
            <v>68.08%</v>
          </cell>
          <cell r="M3571">
            <v>40116</v>
          </cell>
          <cell r="N3571" t="str">
            <v>其他家庭常备器械类</v>
          </cell>
          <cell r="O3571" t="str">
            <v>家庭常备器械</v>
          </cell>
          <cell r="P3571" t="str">
            <v>医疗器械</v>
          </cell>
          <cell r="Q3571">
            <v>995676</v>
          </cell>
          <cell r="R3571" t="str">
            <v>唐文琼（梨花街）</v>
          </cell>
          <cell r="S3571">
            <v>38548613</v>
          </cell>
          <cell r="T3571">
            <v>24.75</v>
          </cell>
          <cell r="U3571" t="str">
            <v>线下</v>
          </cell>
          <cell r="V3571">
            <v>7.9</v>
          </cell>
          <cell r="W3571">
            <v>20240326</v>
          </cell>
        </row>
        <row r="3572">
          <cell r="A3572">
            <v>45458.9083333333</v>
          </cell>
          <cell r="B3572">
            <v>58394805</v>
          </cell>
          <cell r="C3572">
            <v>106066</v>
          </cell>
          <cell r="D3572" t="str">
            <v>四川太极锦江区梨花街药店</v>
          </cell>
          <cell r="E3572">
            <v>2505131</v>
          </cell>
          <cell r="F3572" t="str">
            <v>重组人源胶原蛋白修复敷料</v>
          </cell>
          <cell r="G3572" t="str">
            <v>F型 28g(23cmx21cm)x5袋 (枢颜)</v>
          </cell>
          <cell r="H3572" t="str">
            <v>盒</v>
          </cell>
          <cell r="I3572">
            <v>1</v>
          </cell>
          <cell r="J3572">
            <v>24.75</v>
          </cell>
          <cell r="K3572">
            <v>16.85</v>
          </cell>
          <cell r="L3572" t="str">
            <v>68.08%</v>
          </cell>
          <cell r="M3572">
            <v>40116</v>
          </cell>
          <cell r="N3572" t="str">
            <v>其他家庭常备器械类</v>
          </cell>
          <cell r="O3572" t="str">
            <v>家庭常备器械</v>
          </cell>
          <cell r="P3572" t="str">
            <v>医疗器械</v>
          </cell>
          <cell r="Q3572">
            <v>995676</v>
          </cell>
          <cell r="R3572" t="str">
            <v>唐文琼（梨花街）</v>
          </cell>
          <cell r="S3572">
            <v>38482036</v>
          </cell>
          <cell r="T3572">
            <v>24.75</v>
          </cell>
          <cell r="U3572" t="str">
            <v>线下</v>
          </cell>
          <cell r="V3572">
            <v>7.9</v>
          </cell>
          <cell r="W3572">
            <v>20240326</v>
          </cell>
        </row>
        <row r="3573">
          <cell r="A3573">
            <v>45458.9083333333</v>
          </cell>
          <cell r="B3573">
            <v>58394805</v>
          </cell>
          <cell r="C3573">
            <v>106066</v>
          </cell>
          <cell r="D3573" t="str">
            <v>四川太极锦江区梨花街药店</v>
          </cell>
          <cell r="E3573">
            <v>2505131</v>
          </cell>
          <cell r="F3573" t="str">
            <v>重组人源胶原蛋白修复敷料</v>
          </cell>
          <cell r="G3573" t="str">
            <v>F型 28g(23cmx21cm)x5袋 (枢颜)</v>
          </cell>
          <cell r="H3573" t="str">
            <v>盒</v>
          </cell>
          <cell r="I3573">
            <v>1</v>
          </cell>
          <cell r="J3573">
            <v>24.75</v>
          </cell>
          <cell r="K3573">
            <v>16.85</v>
          </cell>
          <cell r="L3573" t="str">
            <v>68.08%</v>
          </cell>
          <cell r="M3573">
            <v>40116</v>
          </cell>
          <cell r="N3573" t="str">
            <v>其他家庭常备器械类</v>
          </cell>
          <cell r="O3573" t="str">
            <v>家庭常备器械</v>
          </cell>
          <cell r="P3573" t="str">
            <v>医疗器械</v>
          </cell>
          <cell r="Q3573">
            <v>995676</v>
          </cell>
          <cell r="R3573" t="str">
            <v>唐文琼（梨花街）</v>
          </cell>
          <cell r="S3573">
            <v>38548613</v>
          </cell>
          <cell r="T3573">
            <v>24.75</v>
          </cell>
          <cell r="U3573" t="str">
            <v>线下</v>
          </cell>
          <cell r="V3573">
            <v>7.9</v>
          </cell>
          <cell r="W3573">
            <v>20240326</v>
          </cell>
        </row>
        <row r="3574">
          <cell r="A3574">
            <v>45458.91875</v>
          </cell>
          <cell r="B3574">
            <v>58395073</v>
          </cell>
          <cell r="C3574">
            <v>106066</v>
          </cell>
          <cell r="D3574" t="str">
            <v>四川太极锦江区梨花街药店</v>
          </cell>
          <cell r="E3574">
            <v>2506774</v>
          </cell>
          <cell r="F3574" t="str">
            <v>医用重组胶原蛋白修复贴</v>
          </cell>
          <cell r="G3574" t="str">
            <v>28g(23cmx21cm）x5袋</v>
          </cell>
          <cell r="H3574" t="str">
            <v>盒</v>
          </cell>
          <cell r="I3574">
            <v>1</v>
          </cell>
          <cell r="J3574">
            <v>25</v>
          </cell>
          <cell r="K3574">
            <v>17.1</v>
          </cell>
          <cell r="L3574" t="str">
            <v>68.4%</v>
          </cell>
          <cell r="M3574">
            <v>40116</v>
          </cell>
          <cell r="N3574" t="str">
            <v>其他家庭常备器械类</v>
          </cell>
          <cell r="O3574" t="str">
            <v>家庭常备器械</v>
          </cell>
          <cell r="P3574" t="str">
            <v>医疗器械</v>
          </cell>
          <cell r="Q3574">
            <v>995676</v>
          </cell>
          <cell r="R3574" t="str">
            <v>唐文琼（梨花街）</v>
          </cell>
          <cell r="S3574">
            <v>38642236</v>
          </cell>
          <cell r="T3574">
            <v>25</v>
          </cell>
          <cell r="U3574" t="str">
            <v>线下</v>
          </cell>
          <cell r="V3574">
            <v>7.9</v>
          </cell>
          <cell r="W3574">
            <v>240434</v>
          </cell>
        </row>
        <row r="3575">
          <cell r="A3575">
            <v>45458.91875</v>
          </cell>
          <cell r="B3575">
            <v>58395073</v>
          </cell>
          <cell r="C3575">
            <v>106066</v>
          </cell>
          <cell r="D3575" t="str">
            <v>四川太极锦江区梨花街药店</v>
          </cell>
          <cell r="E3575">
            <v>2506774</v>
          </cell>
          <cell r="F3575" t="str">
            <v>医用重组胶原蛋白修复贴</v>
          </cell>
          <cell r="G3575" t="str">
            <v>28g(23cmx21cm）x5袋</v>
          </cell>
          <cell r="H3575" t="str">
            <v>盒</v>
          </cell>
          <cell r="I3575">
            <v>1</v>
          </cell>
          <cell r="J3575">
            <v>25</v>
          </cell>
          <cell r="K3575">
            <v>17.1</v>
          </cell>
          <cell r="L3575" t="str">
            <v>68.4%</v>
          </cell>
          <cell r="M3575">
            <v>40116</v>
          </cell>
          <cell r="N3575" t="str">
            <v>其他家庭常备器械类</v>
          </cell>
          <cell r="O3575" t="str">
            <v>家庭常备器械</v>
          </cell>
          <cell r="P3575" t="str">
            <v>医疗器械</v>
          </cell>
          <cell r="Q3575">
            <v>995676</v>
          </cell>
          <cell r="R3575" t="str">
            <v>唐文琼（梨花街）</v>
          </cell>
          <cell r="S3575">
            <v>38642236</v>
          </cell>
          <cell r="T3575">
            <v>25</v>
          </cell>
          <cell r="U3575" t="str">
            <v>线下</v>
          </cell>
          <cell r="V3575">
            <v>7.9</v>
          </cell>
          <cell r="W3575">
            <v>240434</v>
          </cell>
        </row>
        <row r="3576">
          <cell r="A3576">
            <v>45458.91875</v>
          </cell>
          <cell r="B3576">
            <v>58395073</v>
          </cell>
          <cell r="C3576">
            <v>106066</v>
          </cell>
          <cell r="D3576" t="str">
            <v>四川太极锦江区梨花街药店</v>
          </cell>
          <cell r="E3576">
            <v>2506774</v>
          </cell>
          <cell r="F3576" t="str">
            <v>医用重组胶原蛋白修复贴</v>
          </cell>
          <cell r="G3576" t="str">
            <v>28g(23cmx21cm）x5袋</v>
          </cell>
          <cell r="H3576" t="str">
            <v>盒</v>
          </cell>
          <cell r="I3576">
            <v>1</v>
          </cell>
          <cell r="J3576">
            <v>25</v>
          </cell>
          <cell r="K3576">
            <v>17.1</v>
          </cell>
          <cell r="L3576" t="str">
            <v>68.4%</v>
          </cell>
          <cell r="M3576">
            <v>40116</v>
          </cell>
          <cell r="N3576" t="str">
            <v>其他家庭常备器械类</v>
          </cell>
          <cell r="O3576" t="str">
            <v>家庭常备器械</v>
          </cell>
          <cell r="P3576" t="str">
            <v>医疗器械</v>
          </cell>
          <cell r="Q3576">
            <v>995676</v>
          </cell>
          <cell r="R3576" t="str">
            <v>唐文琼（梨花街）</v>
          </cell>
          <cell r="S3576">
            <v>38642236</v>
          </cell>
          <cell r="T3576">
            <v>25</v>
          </cell>
          <cell r="U3576" t="str">
            <v>线下</v>
          </cell>
          <cell r="V3576">
            <v>7.9</v>
          </cell>
          <cell r="W3576">
            <v>240434</v>
          </cell>
        </row>
        <row r="3577">
          <cell r="A3577">
            <v>45458.91875</v>
          </cell>
          <cell r="B3577">
            <v>58395073</v>
          </cell>
          <cell r="C3577">
            <v>106066</v>
          </cell>
          <cell r="D3577" t="str">
            <v>四川太极锦江区梨花街药店</v>
          </cell>
          <cell r="E3577">
            <v>2506774</v>
          </cell>
          <cell r="F3577" t="str">
            <v>医用重组胶原蛋白修复贴</v>
          </cell>
          <cell r="G3577" t="str">
            <v>28g(23cmx21cm）x5袋</v>
          </cell>
          <cell r="H3577" t="str">
            <v>盒</v>
          </cell>
          <cell r="I3577">
            <v>1</v>
          </cell>
          <cell r="J3577">
            <v>24</v>
          </cell>
          <cell r="K3577">
            <v>16.1</v>
          </cell>
          <cell r="L3577" t="str">
            <v>67.08%</v>
          </cell>
          <cell r="M3577">
            <v>40116</v>
          </cell>
          <cell r="N3577" t="str">
            <v>其他家庭常备器械类</v>
          </cell>
          <cell r="O3577" t="str">
            <v>家庭常备器械</v>
          </cell>
          <cell r="P3577" t="str">
            <v>医疗器械</v>
          </cell>
          <cell r="Q3577">
            <v>995676</v>
          </cell>
          <cell r="R3577" t="str">
            <v>唐文琼（梨花街）</v>
          </cell>
          <cell r="S3577">
            <v>38642236</v>
          </cell>
          <cell r="T3577">
            <v>24</v>
          </cell>
          <cell r="U3577" t="str">
            <v>线下</v>
          </cell>
          <cell r="V3577">
            <v>7.9</v>
          </cell>
          <cell r="W3577">
            <v>240434</v>
          </cell>
        </row>
        <row r="3578">
          <cell r="A3578">
            <v>45458.9208333333</v>
          </cell>
          <cell r="B3578">
            <v>58395103</v>
          </cell>
          <cell r="C3578">
            <v>106066</v>
          </cell>
          <cell r="D3578" t="str">
            <v>四川太极锦江区梨花街药店</v>
          </cell>
          <cell r="E3578">
            <v>2506774</v>
          </cell>
          <cell r="F3578" t="str">
            <v>医用重组胶原蛋白修复贴</v>
          </cell>
          <cell r="G3578" t="str">
            <v>28g(23cmx21cm）x5袋</v>
          </cell>
          <cell r="H3578" t="str">
            <v>盒</v>
          </cell>
          <cell r="I3578">
            <v>1</v>
          </cell>
          <cell r="J3578">
            <v>25</v>
          </cell>
          <cell r="K3578">
            <v>17.1</v>
          </cell>
          <cell r="L3578" t="str">
            <v>68.4%</v>
          </cell>
          <cell r="M3578">
            <v>40116</v>
          </cell>
          <cell r="N3578" t="str">
            <v>其他家庭常备器械类</v>
          </cell>
          <cell r="O3578" t="str">
            <v>家庭常备器械</v>
          </cell>
          <cell r="P3578" t="str">
            <v>医疗器械</v>
          </cell>
          <cell r="Q3578">
            <v>995676</v>
          </cell>
          <cell r="R3578" t="str">
            <v>唐文琼（梨花街）</v>
          </cell>
          <cell r="S3578">
            <v>38642236</v>
          </cell>
          <cell r="T3578">
            <v>25</v>
          </cell>
          <cell r="U3578" t="str">
            <v>线下</v>
          </cell>
          <cell r="V3578">
            <v>7.9</v>
          </cell>
          <cell r="W3578">
            <v>240434</v>
          </cell>
        </row>
        <row r="3579">
          <cell r="A3579">
            <v>45458.9208333333</v>
          </cell>
          <cell r="B3579">
            <v>58395103</v>
          </cell>
          <cell r="C3579">
            <v>106066</v>
          </cell>
          <cell r="D3579" t="str">
            <v>四川太极锦江区梨花街药店</v>
          </cell>
          <cell r="E3579">
            <v>2506774</v>
          </cell>
          <cell r="F3579" t="str">
            <v>医用重组胶原蛋白修复贴</v>
          </cell>
          <cell r="G3579" t="str">
            <v>28g(23cmx21cm）x5袋</v>
          </cell>
          <cell r="H3579" t="str">
            <v>盒</v>
          </cell>
          <cell r="I3579">
            <v>1</v>
          </cell>
          <cell r="J3579">
            <v>25</v>
          </cell>
          <cell r="K3579">
            <v>17.1</v>
          </cell>
          <cell r="L3579" t="str">
            <v>68.4%</v>
          </cell>
          <cell r="M3579">
            <v>40116</v>
          </cell>
          <cell r="N3579" t="str">
            <v>其他家庭常备器械类</v>
          </cell>
          <cell r="O3579" t="str">
            <v>家庭常备器械</v>
          </cell>
          <cell r="P3579" t="str">
            <v>医疗器械</v>
          </cell>
          <cell r="Q3579">
            <v>995676</v>
          </cell>
          <cell r="R3579" t="str">
            <v>唐文琼（梨花街）</v>
          </cell>
          <cell r="S3579">
            <v>38642236</v>
          </cell>
          <cell r="T3579">
            <v>25</v>
          </cell>
          <cell r="U3579" t="str">
            <v>线下</v>
          </cell>
          <cell r="V3579">
            <v>7.9</v>
          </cell>
          <cell r="W3579">
            <v>240434</v>
          </cell>
        </row>
        <row r="3580">
          <cell r="A3580">
            <v>45458.9208333333</v>
          </cell>
          <cell r="B3580">
            <v>58395103</v>
          </cell>
          <cell r="C3580">
            <v>106066</v>
          </cell>
          <cell r="D3580" t="str">
            <v>四川太极锦江区梨花街药店</v>
          </cell>
          <cell r="E3580">
            <v>2506774</v>
          </cell>
          <cell r="F3580" t="str">
            <v>医用重组胶原蛋白修复贴</v>
          </cell>
          <cell r="G3580" t="str">
            <v>28g(23cmx21cm）x5袋</v>
          </cell>
          <cell r="H3580" t="str">
            <v>盒</v>
          </cell>
          <cell r="I3580">
            <v>1</v>
          </cell>
          <cell r="J3580">
            <v>25</v>
          </cell>
          <cell r="K3580">
            <v>17.1</v>
          </cell>
          <cell r="L3580" t="str">
            <v>68.4%</v>
          </cell>
          <cell r="M3580">
            <v>40116</v>
          </cell>
          <cell r="N3580" t="str">
            <v>其他家庭常备器械类</v>
          </cell>
          <cell r="O3580" t="str">
            <v>家庭常备器械</v>
          </cell>
          <cell r="P3580" t="str">
            <v>医疗器械</v>
          </cell>
          <cell r="Q3580">
            <v>995676</v>
          </cell>
          <cell r="R3580" t="str">
            <v>唐文琼（梨花街）</v>
          </cell>
          <cell r="S3580">
            <v>38642236</v>
          </cell>
          <cell r="T3580">
            <v>25</v>
          </cell>
          <cell r="U3580" t="str">
            <v>线下</v>
          </cell>
          <cell r="V3580">
            <v>7.9</v>
          </cell>
          <cell r="W3580">
            <v>240434</v>
          </cell>
        </row>
        <row r="3581">
          <cell r="A3581">
            <v>45458.9208333333</v>
          </cell>
          <cell r="B3581">
            <v>58395103</v>
          </cell>
          <cell r="C3581">
            <v>106066</v>
          </cell>
          <cell r="D3581" t="str">
            <v>四川太极锦江区梨花街药店</v>
          </cell>
          <cell r="E3581">
            <v>2506774</v>
          </cell>
          <cell r="F3581" t="str">
            <v>医用重组胶原蛋白修复贴</v>
          </cell>
          <cell r="G3581" t="str">
            <v>28g(23cmx21cm）x5袋</v>
          </cell>
          <cell r="H3581" t="str">
            <v>盒</v>
          </cell>
          <cell r="I3581">
            <v>1</v>
          </cell>
          <cell r="J3581">
            <v>24</v>
          </cell>
          <cell r="K3581">
            <v>16.1</v>
          </cell>
          <cell r="L3581" t="str">
            <v>67.08%</v>
          </cell>
          <cell r="M3581">
            <v>40116</v>
          </cell>
          <cell r="N3581" t="str">
            <v>其他家庭常备器械类</v>
          </cell>
          <cell r="O3581" t="str">
            <v>家庭常备器械</v>
          </cell>
          <cell r="P3581" t="str">
            <v>医疗器械</v>
          </cell>
          <cell r="Q3581">
            <v>995676</v>
          </cell>
          <cell r="R3581" t="str">
            <v>唐文琼（梨花街）</v>
          </cell>
          <cell r="S3581">
            <v>38642236</v>
          </cell>
          <cell r="T3581">
            <v>24</v>
          </cell>
          <cell r="U3581" t="str">
            <v>线下</v>
          </cell>
          <cell r="V3581">
            <v>7.9</v>
          </cell>
          <cell r="W3581">
            <v>240434</v>
          </cell>
        </row>
        <row r="3582">
          <cell r="A3582">
            <v>45459.6479166667</v>
          </cell>
          <cell r="B3582">
            <v>58400717</v>
          </cell>
          <cell r="C3582">
            <v>106066</v>
          </cell>
          <cell r="D3582" t="str">
            <v>四川太极锦江区梨花街药店</v>
          </cell>
          <cell r="E3582">
            <v>2506774</v>
          </cell>
          <cell r="F3582" t="str">
            <v>医用重组胶原蛋白修复贴</v>
          </cell>
          <cell r="G3582" t="str">
            <v>28g(23cmx21cm）x5袋</v>
          </cell>
          <cell r="H3582" t="str">
            <v>盒</v>
          </cell>
          <cell r="I3582">
            <v>1</v>
          </cell>
          <cell r="J3582">
            <v>24.75</v>
          </cell>
          <cell r="K3582">
            <v>16.85</v>
          </cell>
          <cell r="L3582" t="str">
            <v>68.08%</v>
          </cell>
          <cell r="M3582">
            <v>40116</v>
          </cell>
          <cell r="N3582" t="str">
            <v>其他家庭常备器械类</v>
          </cell>
          <cell r="O3582" t="str">
            <v>家庭常备器械</v>
          </cell>
          <cell r="P3582" t="str">
            <v>医疗器械</v>
          </cell>
          <cell r="Q3582">
            <v>998837</v>
          </cell>
          <cell r="R3582" t="str">
            <v>彭关敏（梨花街）</v>
          </cell>
          <cell r="S3582">
            <v>38642236</v>
          </cell>
          <cell r="T3582">
            <v>24.75</v>
          </cell>
          <cell r="U3582" t="str">
            <v>线下</v>
          </cell>
          <cell r="V3582">
            <v>7.9</v>
          </cell>
          <cell r="W3582">
            <v>240434</v>
          </cell>
        </row>
        <row r="3583">
          <cell r="A3583">
            <v>45459.6479166667</v>
          </cell>
          <cell r="B3583">
            <v>58400717</v>
          </cell>
          <cell r="C3583">
            <v>106066</v>
          </cell>
          <cell r="D3583" t="str">
            <v>四川太极锦江区梨花街药店</v>
          </cell>
          <cell r="E3583">
            <v>2506774</v>
          </cell>
          <cell r="F3583" t="str">
            <v>医用重组胶原蛋白修复贴</v>
          </cell>
          <cell r="G3583" t="str">
            <v>28g(23cmx21cm）x5袋</v>
          </cell>
          <cell r="H3583" t="str">
            <v>盒</v>
          </cell>
          <cell r="I3583">
            <v>1</v>
          </cell>
          <cell r="J3583">
            <v>24.75</v>
          </cell>
          <cell r="K3583">
            <v>16.85</v>
          </cell>
          <cell r="L3583" t="str">
            <v>68.08%</v>
          </cell>
          <cell r="M3583">
            <v>40116</v>
          </cell>
          <cell r="N3583" t="str">
            <v>其他家庭常备器械类</v>
          </cell>
          <cell r="O3583" t="str">
            <v>家庭常备器械</v>
          </cell>
          <cell r="P3583" t="str">
            <v>医疗器械</v>
          </cell>
          <cell r="Q3583">
            <v>998837</v>
          </cell>
          <cell r="R3583" t="str">
            <v>彭关敏（梨花街）</v>
          </cell>
          <cell r="S3583">
            <v>38642236</v>
          </cell>
          <cell r="T3583">
            <v>24.75</v>
          </cell>
          <cell r="U3583" t="str">
            <v>线下</v>
          </cell>
          <cell r="V3583">
            <v>7.9</v>
          </cell>
          <cell r="W3583">
            <v>240434</v>
          </cell>
        </row>
        <row r="3584">
          <cell r="A3584">
            <v>45459.6479166667</v>
          </cell>
          <cell r="B3584">
            <v>58400717</v>
          </cell>
          <cell r="C3584">
            <v>106066</v>
          </cell>
          <cell r="D3584" t="str">
            <v>四川太极锦江区梨花街药店</v>
          </cell>
          <cell r="E3584">
            <v>2506774</v>
          </cell>
          <cell r="F3584" t="str">
            <v>医用重组胶原蛋白修复贴</v>
          </cell>
          <cell r="G3584" t="str">
            <v>28g(23cmx21cm）x5袋</v>
          </cell>
          <cell r="H3584" t="str">
            <v>盒</v>
          </cell>
          <cell r="I3584">
            <v>1</v>
          </cell>
          <cell r="J3584">
            <v>24.75</v>
          </cell>
          <cell r="K3584">
            <v>16.85</v>
          </cell>
          <cell r="L3584" t="str">
            <v>68.08%</v>
          </cell>
          <cell r="M3584">
            <v>40116</v>
          </cell>
          <cell r="N3584" t="str">
            <v>其他家庭常备器械类</v>
          </cell>
          <cell r="O3584" t="str">
            <v>家庭常备器械</v>
          </cell>
          <cell r="P3584" t="str">
            <v>医疗器械</v>
          </cell>
          <cell r="Q3584">
            <v>998837</v>
          </cell>
          <cell r="R3584" t="str">
            <v>彭关敏（梨花街）</v>
          </cell>
          <cell r="S3584">
            <v>38642236</v>
          </cell>
          <cell r="T3584">
            <v>24.75</v>
          </cell>
          <cell r="U3584" t="str">
            <v>线下</v>
          </cell>
          <cell r="V3584">
            <v>7.9</v>
          </cell>
          <cell r="W3584">
            <v>240434</v>
          </cell>
        </row>
        <row r="3585">
          <cell r="A3585">
            <v>45459.6479166667</v>
          </cell>
          <cell r="B3585">
            <v>58400717</v>
          </cell>
          <cell r="C3585">
            <v>106066</v>
          </cell>
          <cell r="D3585" t="str">
            <v>四川太极锦江区梨花街药店</v>
          </cell>
          <cell r="E3585">
            <v>2506774</v>
          </cell>
          <cell r="F3585" t="str">
            <v>医用重组胶原蛋白修复贴</v>
          </cell>
          <cell r="G3585" t="str">
            <v>28g(23cmx21cm）x5袋</v>
          </cell>
          <cell r="H3585" t="str">
            <v>盒</v>
          </cell>
          <cell r="I3585">
            <v>1</v>
          </cell>
          <cell r="J3585">
            <v>24.75</v>
          </cell>
          <cell r="K3585">
            <v>16.85</v>
          </cell>
          <cell r="L3585" t="str">
            <v>68.08%</v>
          </cell>
          <cell r="M3585">
            <v>40116</v>
          </cell>
          <cell r="N3585" t="str">
            <v>其他家庭常备器械类</v>
          </cell>
          <cell r="O3585" t="str">
            <v>家庭常备器械</v>
          </cell>
          <cell r="P3585" t="str">
            <v>医疗器械</v>
          </cell>
          <cell r="Q3585">
            <v>998837</v>
          </cell>
          <cell r="R3585" t="str">
            <v>彭关敏（梨花街）</v>
          </cell>
          <cell r="S3585">
            <v>38642236</v>
          </cell>
          <cell r="T3585">
            <v>24.75</v>
          </cell>
          <cell r="U3585" t="str">
            <v>线下</v>
          </cell>
          <cell r="V3585">
            <v>7.9</v>
          </cell>
          <cell r="W3585">
            <v>240434</v>
          </cell>
        </row>
        <row r="3586">
          <cell r="A3586">
            <v>45461.8423611111</v>
          </cell>
          <cell r="B3586">
            <v>58429620</v>
          </cell>
          <cell r="C3586">
            <v>106066</v>
          </cell>
          <cell r="D3586" t="str">
            <v>四川太极锦江区梨花街药店</v>
          </cell>
          <cell r="E3586">
            <v>2506774</v>
          </cell>
          <cell r="F3586" t="str">
            <v>医用重组胶原蛋白修复贴</v>
          </cell>
          <cell r="G3586" t="str">
            <v>28g(23cmx21cm）x5袋</v>
          </cell>
          <cell r="H3586" t="str">
            <v>盒</v>
          </cell>
          <cell r="I3586">
            <v>1</v>
          </cell>
          <cell r="J3586">
            <v>24.75</v>
          </cell>
          <cell r="K3586">
            <v>16.85</v>
          </cell>
          <cell r="L3586" t="str">
            <v>68.08%</v>
          </cell>
          <cell r="M3586">
            <v>40116</v>
          </cell>
          <cell r="N3586" t="str">
            <v>其他家庭常备器械类</v>
          </cell>
          <cell r="O3586" t="str">
            <v>家庭常备器械</v>
          </cell>
          <cell r="P3586" t="str">
            <v>医疗器械</v>
          </cell>
          <cell r="Q3586">
            <v>998837</v>
          </cell>
          <cell r="R3586" t="str">
            <v>彭关敏（梨花街）</v>
          </cell>
          <cell r="S3586">
            <v>38778063</v>
          </cell>
          <cell r="T3586">
            <v>24.75</v>
          </cell>
          <cell r="U3586" t="str">
            <v>线下</v>
          </cell>
          <cell r="V3586">
            <v>7.9</v>
          </cell>
          <cell r="W3586">
            <v>240439</v>
          </cell>
        </row>
        <row r="3587">
          <cell r="A3587">
            <v>45461.8423611111</v>
          </cell>
          <cell r="B3587">
            <v>58429620</v>
          </cell>
          <cell r="C3587">
            <v>106066</v>
          </cell>
          <cell r="D3587" t="str">
            <v>四川太极锦江区梨花街药店</v>
          </cell>
          <cell r="E3587">
            <v>2506774</v>
          </cell>
          <cell r="F3587" t="str">
            <v>医用重组胶原蛋白修复贴</v>
          </cell>
          <cell r="G3587" t="str">
            <v>28g(23cmx21cm）x5袋</v>
          </cell>
          <cell r="H3587" t="str">
            <v>盒</v>
          </cell>
          <cell r="I3587">
            <v>1</v>
          </cell>
          <cell r="J3587">
            <v>24.75</v>
          </cell>
          <cell r="K3587">
            <v>16.85</v>
          </cell>
          <cell r="L3587" t="str">
            <v>68.08%</v>
          </cell>
          <cell r="M3587">
            <v>40116</v>
          </cell>
          <cell r="N3587" t="str">
            <v>其他家庭常备器械类</v>
          </cell>
          <cell r="O3587" t="str">
            <v>家庭常备器械</v>
          </cell>
          <cell r="P3587" t="str">
            <v>医疗器械</v>
          </cell>
          <cell r="Q3587">
            <v>998837</v>
          </cell>
          <cell r="R3587" t="str">
            <v>彭关敏（梨花街）</v>
          </cell>
          <cell r="S3587">
            <v>38778063</v>
          </cell>
          <cell r="T3587">
            <v>24.75</v>
          </cell>
          <cell r="U3587" t="str">
            <v>线下</v>
          </cell>
          <cell r="V3587">
            <v>7.9</v>
          </cell>
          <cell r="W3587">
            <v>240439</v>
          </cell>
        </row>
        <row r="3588">
          <cell r="A3588">
            <v>45461.8423611111</v>
          </cell>
          <cell r="B3588">
            <v>58429620</v>
          </cell>
          <cell r="C3588">
            <v>106066</v>
          </cell>
          <cell r="D3588" t="str">
            <v>四川太极锦江区梨花街药店</v>
          </cell>
          <cell r="E3588">
            <v>2506774</v>
          </cell>
          <cell r="F3588" t="str">
            <v>医用重组胶原蛋白修复贴</v>
          </cell>
          <cell r="G3588" t="str">
            <v>28g(23cmx21cm）x5袋</v>
          </cell>
          <cell r="H3588" t="str">
            <v>盒</v>
          </cell>
          <cell r="I3588">
            <v>1</v>
          </cell>
          <cell r="J3588">
            <v>24.75</v>
          </cell>
          <cell r="K3588">
            <v>16.85</v>
          </cell>
          <cell r="L3588" t="str">
            <v>68.08%</v>
          </cell>
          <cell r="M3588">
            <v>40116</v>
          </cell>
          <cell r="N3588" t="str">
            <v>其他家庭常备器械类</v>
          </cell>
          <cell r="O3588" t="str">
            <v>家庭常备器械</v>
          </cell>
          <cell r="P3588" t="str">
            <v>医疗器械</v>
          </cell>
          <cell r="Q3588">
            <v>998837</v>
          </cell>
          <cell r="R3588" t="str">
            <v>彭关敏（梨花街）</v>
          </cell>
          <cell r="S3588">
            <v>38778063</v>
          </cell>
          <cell r="T3588">
            <v>24.75</v>
          </cell>
          <cell r="U3588" t="str">
            <v>线下</v>
          </cell>
          <cell r="V3588">
            <v>7.9</v>
          </cell>
          <cell r="W3588">
            <v>240439</v>
          </cell>
        </row>
        <row r="3589">
          <cell r="A3589">
            <v>45461.8423611111</v>
          </cell>
          <cell r="B3589">
            <v>58429620</v>
          </cell>
          <cell r="C3589">
            <v>106066</v>
          </cell>
          <cell r="D3589" t="str">
            <v>四川太极锦江区梨花街药店</v>
          </cell>
          <cell r="E3589">
            <v>2506774</v>
          </cell>
          <cell r="F3589" t="str">
            <v>医用重组胶原蛋白修复贴</v>
          </cell>
          <cell r="G3589" t="str">
            <v>28g(23cmx21cm）x5袋</v>
          </cell>
          <cell r="H3589" t="str">
            <v>盒</v>
          </cell>
          <cell r="I3589">
            <v>1</v>
          </cell>
          <cell r="J3589">
            <v>24.75</v>
          </cell>
          <cell r="K3589">
            <v>16.85</v>
          </cell>
          <cell r="L3589" t="str">
            <v>68.08%</v>
          </cell>
          <cell r="M3589">
            <v>40116</v>
          </cell>
          <cell r="N3589" t="str">
            <v>其他家庭常备器械类</v>
          </cell>
          <cell r="O3589" t="str">
            <v>家庭常备器械</v>
          </cell>
          <cell r="P3589" t="str">
            <v>医疗器械</v>
          </cell>
          <cell r="Q3589">
            <v>998837</v>
          </cell>
          <cell r="R3589" t="str">
            <v>彭关敏（梨花街）</v>
          </cell>
          <cell r="S3589">
            <v>38778063</v>
          </cell>
          <cell r="T3589">
            <v>24.75</v>
          </cell>
          <cell r="U3589" t="str">
            <v>线下</v>
          </cell>
          <cell r="V3589">
            <v>7.9</v>
          </cell>
          <cell r="W3589">
            <v>240439</v>
          </cell>
        </row>
        <row r="3590">
          <cell r="A3590">
            <v>45466.7708333333</v>
          </cell>
          <cell r="B3590">
            <v>58487242</v>
          </cell>
          <cell r="C3590">
            <v>106066</v>
          </cell>
          <cell r="D3590" t="str">
            <v>四川太极锦江区梨花街药店</v>
          </cell>
          <cell r="E3590">
            <v>2506774</v>
          </cell>
          <cell r="F3590" t="str">
            <v>医用重组胶原蛋白修复贴</v>
          </cell>
          <cell r="G3590" t="str">
            <v>28g(23cmx21cm）x5袋</v>
          </cell>
          <cell r="H3590" t="str">
            <v>盒</v>
          </cell>
          <cell r="I3590">
            <v>1</v>
          </cell>
          <cell r="J3590">
            <v>24</v>
          </cell>
          <cell r="K3590">
            <v>16.1</v>
          </cell>
          <cell r="L3590" t="str">
            <v>67.08%</v>
          </cell>
          <cell r="M3590">
            <v>40116</v>
          </cell>
          <cell r="N3590" t="str">
            <v>其他家庭常备器械类</v>
          </cell>
          <cell r="O3590" t="str">
            <v>家庭常备器械</v>
          </cell>
          <cell r="P3590" t="str">
            <v>医疗器械</v>
          </cell>
          <cell r="Q3590">
            <v>995676</v>
          </cell>
          <cell r="R3590" t="str">
            <v>唐文琼（梨花街）</v>
          </cell>
          <cell r="S3590">
            <v>38778063</v>
          </cell>
          <cell r="T3590">
            <v>24</v>
          </cell>
          <cell r="U3590" t="str">
            <v>线下</v>
          </cell>
          <cell r="V3590">
            <v>7.9</v>
          </cell>
          <cell r="W3590">
            <v>240439</v>
          </cell>
        </row>
        <row r="3591">
          <cell r="A3591">
            <v>45466.7708333333</v>
          </cell>
          <cell r="B3591">
            <v>58487242</v>
          </cell>
          <cell r="C3591">
            <v>106066</v>
          </cell>
          <cell r="D3591" t="str">
            <v>四川太极锦江区梨花街药店</v>
          </cell>
          <cell r="E3591">
            <v>2506774</v>
          </cell>
          <cell r="F3591" t="str">
            <v>医用重组胶原蛋白修复贴</v>
          </cell>
          <cell r="G3591" t="str">
            <v>28g(23cmx21cm）x5袋</v>
          </cell>
          <cell r="H3591" t="str">
            <v>盒</v>
          </cell>
          <cell r="I3591">
            <v>1</v>
          </cell>
          <cell r="J3591">
            <v>25</v>
          </cell>
          <cell r="K3591">
            <v>17.1</v>
          </cell>
          <cell r="L3591" t="str">
            <v>68.4%</v>
          </cell>
          <cell r="M3591">
            <v>40116</v>
          </cell>
          <cell r="N3591" t="str">
            <v>其他家庭常备器械类</v>
          </cell>
          <cell r="O3591" t="str">
            <v>家庭常备器械</v>
          </cell>
          <cell r="P3591" t="str">
            <v>医疗器械</v>
          </cell>
          <cell r="Q3591">
            <v>995676</v>
          </cell>
          <cell r="R3591" t="str">
            <v>唐文琼（梨花街）</v>
          </cell>
          <cell r="S3591">
            <v>38778063</v>
          </cell>
          <cell r="T3591">
            <v>25</v>
          </cell>
          <cell r="U3591" t="str">
            <v>线下</v>
          </cell>
          <cell r="V3591">
            <v>7.9</v>
          </cell>
          <cell r="W3591">
            <v>240439</v>
          </cell>
        </row>
        <row r="3592">
          <cell r="A3592">
            <v>45466.7708333333</v>
          </cell>
          <cell r="B3592">
            <v>58487242</v>
          </cell>
          <cell r="C3592">
            <v>106066</v>
          </cell>
          <cell r="D3592" t="str">
            <v>四川太极锦江区梨花街药店</v>
          </cell>
          <cell r="E3592">
            <v>2506774</v>
          </cell>
          <cell r="F3592" t="str">
            <v>医用重组胶原蛋白修复贴</v>
          </cell>
          <cell r="G3592" t="str">
            <v>28g(23cmx21cm）x5袋</v>
          </cell>
          <cell r="H3592" t="str">
            <v>盒</v>
          </cell>
          <cell r="I3592">
            <v>1</v>
          </cell>
          <cell r="J3592">
            <v>25</v>
          </cell>
          <cell r="K3592">
            <v>17.1</v>
          </cell>
          <cell r="L3592" t="str">
            <v>68.4%</v>
          </cell>
          <cell r="M3592">
            <v>40116</v>
          </cell>
          <cell r="N3592" t="str">
            <v>其他家庭常备器械类</v>
          </cell>
          <cell r="O3592" t="str">
            <v>家庭常备器械</v>
          </cell>
          <cell r="P3592" t="str">
            <v>医疗器械</v>
          </cell>
          <cell r="Q3592">
            <v>995676</v>
          </cell>
          <cell r="R3592" t="str">
            <v>唐文琼（梨花街）</v>
          </cell>
          <cell r="S3592">
            <v>38778063</v>
          </cell>
          <cell r="T3592">
            <v>25</v>
          </cell>
          <cell r="U3592" t="str">
            <v>线下</v>
          </cell>
          <cell r="V3592">
            <v>7.9</v>
          </cell>
          <cell r="W3592">
            <v>240439</v>
          </cell>
        </row>
        <row r="3593">
          <cell r="A3593">
            <v>45466.7708333333</v>
          </cell>
          <cell r="B3593">
            <v>58487242</v>
          </cell>
          <cell r="C3593">
            <v>106066</v>
          </cell>
          <cell r="D3593" t="str">
            <v>四川太极锦江区梨花街药店</v>
          </cell>
          <cell r="E3593">
            <v>2506774</v>
          </cell>
          <cell r="F3593" t="str">
            <v>医用重组胶原蛋白修复贴</v>
          </cell>
          <cell r="G3593" t="str">
            <v>28g(23cmx21cm）x5袋</v>
          </cell>
          <cell r="H3593" t="str">
            <v>盒</v>
          </cell>
          <cell r="I3593">
            <v>1</v>
          </cell>
          <cell r="J3593">
            <v>25</v>
          </cell>
          <cell r="K3593">
            <v>17.1</v>
          </cell>
          <cell r="L3593" t="str">
            <v>68.4%</v>
          </cell>
          <cell r="M3593">
            <v>40116</v>
          </cell>
          <cell r="N3593" t="str">
            <v>其他家庭常备器械类</v>
          </cell>
          <cell r="O3593" t="str">
            <v>家庭常备器械</v>
          </cell>
          <cell r="P3593" t="str">
            <v>医疗器械</v>
          </cell>
          <cell r="Q3593">
            <v>995676</v>
          </cell>
          <cell r="R3593" t="str">
            <v>唐文琼（梨花街）</v>
          </cell>
          <cell r="S3593">
            <v>38778063</v>
          </cell>
          <cell r="T3593">
            <v>25</v>
          </cell>
          <cell r="U3593" t="str">
            <v>线下</v>
          </cell>
          <cell r="V3593">
            <v>7.9</v>
          </cell>
          <cell r="W3593">
            <v>240439</v>
          </cell>
        </row>
        <row r="3594">
          <cell r="A3594">
            <v>45470.4583333333</v>
          </cell>
          <cell r="B3594">
            <v>58526450</v>
          </cell>
          <cell r="C3594">
            <v>106066</v>
          </cell>
          <cell r="D3594" t="str">
            <v>四川太极锦江区梨花街药店</v>
          </cell>
          <cell r="E3594">
            <v>2506774</v>
          </cell>
          <cell r="F3594" t="str">
            <v>医用重组胶原蛋白修复贴</v>
          </cell>
          <cell r="G3594" t="str">
            <v>28g(23cmx21cm）x5袋</v>
          </cell>
          <cell r="H3594" t="str">
            <v>盒</v>
          </cell>
          <cell r="I3594">
            <v>1</v>
          </cell>
          <cell r="J3594">
            <v>17</v>
          </cell>
          <cell r="K3594">
            <v>9.1</v>
          </cell>
          <cell r="L3594" t="str">
            <v>53.53%</v>
          </cell>
          <cell r="M3594">
            <v>40116</v>
          </cell>
          <cell r="N3594" t="str">
            <v>其他家庭常备器械类</v>
          </cell>
          <cell r="O3594" t="str">
            <v>家庭常备器械</v>
          </cell>
          <cell r="P3594" t="str">
            <v>医疗器械</v>
          </cell>
          <cell r="Q3594">
            <v>995676</v>
          </cell>
          <cell r="R3594" t="str">
            <v>唐文琼（梨花街）</v>
          </cell>
          <cell r="S3594">
            <v>38642236</v>
          </cell>
          <cell r="T3594">
            <v>17</v>
          </cell>
          <cell r="U3594" t="str">
            <v>线下</v>
          </cell>
          <cell r="V3594">
            <v>7.9</v>
          </cell>
          <cell r="W3594">
            <v>240434</v>
          </cell>
        </row>
        <row r="3595">
          <cell r="A3595">
            <v>45470.4583333333</v>
          </cell>
          <cell r="B3595">
            <v>58526450</v>
          </cell>
          <cell r="C3595">
            <v>106066</v>
          </cell>
          <cell r="D3595" t="str">
            <v>四川太极锦江区梨花街药店</v>
          </cell>
          <cell r="E3595">
            <v>2506774</v>
          </cell>
          <cell r="F3595" t="str">
            <v>医用重组胶原蛋白修复贴</v>
          </cell>
          <cell r="G3595" t="str">
            <v>28g(23cmx21cm）x5袋</v>
          </cell>
          <cell r="H3595" t="str">
            <v>盒</v>
          </cell>
          <cell r="I3595">
            <v>1</v>
          </cell>
          <cell r="J3595">
            <v>17</v>
          </cell>
          <cell r="K3595">
            <v>9.1</v>
          </cell>
          <cell r="L3595" t="str">
            <v>53.53%</v>
          </cell>
          <cell r="M3595">
            <v>40116</v>
          </cell>
          <cell r="N3595" t="str">
            <v>其他家庭常备器械类</v>
          </cell>
          <cell r="O3595" t="str">
            <v>家庭常备器械</v>
          </cell>
          <cell r="P3595" t="str">
            <v>医疗器械</v>
          </cell>
          <cell r="Q3595">
            <v>995676</v>
          </cell>
          <cell r="R3595" t="str">
            <v>唐文琼（梨花街）</v>
          </cell>
          <cell r="S3595">
            <v>38642236</v>
          </cell>
          <cell r="T3595">
            <v>17</v>
          </cell>
          <cell r="U3595" t="str">
            <v>线下</v>
          </cell>
          <cell r="V3595">
            <v>7.9</v>
          </cell>
          <cell r="W3595">
            <v>240434</v>
          </cell>
        </row>
        <row r="3596">
          <cell r="A3596">
            <v>45470.4583333333</v>
          </cell>
          <cell r="B3596">
            <v>58526450</v>
          </cell>
          <cell r="C3596">
            <v>106066</v>
          </cell>
          <cell r="D3596" t="str">
            <v>四川太极锦江区梨花街药店</v>
          </cell>
          <cell r="E3596">
            <v>2506774</v>
          </cell>
          <cell r="F3596" t="str">
            <v>医用重组胶原蛋白修复贴</v>
          </cell>
          <cell r="G3596" t="str">
            <v>28g(23cmx21cm）x5袋</v>
          </cell>
          <cell r="H3596" t="str">
            <v>盒</v>
          </cell>
          <cell r="I3596">
            <v>1</v>
          </cell>
          <cell r="J3596">
            <v>17</v>
          </cell>
          <cell r="K3596">
            <v>9.1</v>
          </cell>
          <cell r="L3596" t="str">
            <v>53.53%</v>
          </cell>
          <cell r="M3596">
            <v>40116</v>
          </cell>
          <cell r="N3596" t="str">
            <v>其他家庭常备器械类</v>
          </cell>
          <cell r="O3596" t="str">
            <v>家庭常备器械</v>
          </cell>
          <cell r="P3596" t="str">
            <v>医疗器械</v>
          </cell>
          <cell r="Q3596">
            <v>995676</v>
          </cell>
          <cell r="R3596" t="str">
            <v>唐文琼（梨花街）</v>
          </cell>
          <cell r="S3596">
            <v>38642236</v>
          </cell>
          <cell r="T3596">
            <v>17</v>
          </cell>
          <cell r="U3596" t="str">
            <v>线下</v>
          </cell>
          <cell r="V3596">
            <v>7.9</v>
          </cell>
          <cell r="W3596">
            <v>240434</v>
          </cell>
        </row>
        <row r="3597">
          <cell r="A3597">
            <v>45470.4583333333</v>
          </cell>
          <cell r="B3597">
            <v>58526450</v>
          </cell>
          <cell r="C3597">
            <v>106066</v>
          </cell>
          <cell r="D3597" t="str">
            <v>四川太极锦江区梨花街药店</v>
          </cell>
          <cell r="E3597">
            <v>2506774</v>
          </cell>
          <cell r="F3597" t="str">
            <v>医用重组胶原蛋白修复贴</v>
          </cell>
          <cell r="G3597" t="str">
            <v>28g(23cmx21cm）x5袋</v>
          </cell>
          <cell r="H3597" t="str">
            <v>盒</v>
          </cell>
          <cell r="I3597">
            <v>1</v>
          </cell>
          <cell r="J3597">
            <v>17</v>
          </cell>
          <cell r="K3597">
            <v>9.1</v>
          </cell>
          <cell r="L3597" t="str">
            <v>53.53%</v>
          </cell>
          <cell r="M3597">
            <v>40116</v>
          </cell>
          <cell r="N3597" t="str">
            <v>其他家庭常备器械类</v>
          </cell>
          <cell r="O3597" t="str">
            <v>家庭常备器械</v>
          </cell>
          <cell r="P3597" t="str">
            <v>医疗器械</v>
          </cell>
          <cell r="Q3597">
            <v>995676</v>
          </cell>
          <cell r="R3597" t="str">
            <v>唐文琼（梨花街）</v>
          </cell>
          <cell r="S3597">
            <v>38642236</v>
          </cell>
          <cell r="T3597">
            <v>17</v>
          </cell>
          <cell r="U3597" t="str">
            <v>线下</v>
          </cell>
          <cell r="V3597">
            <v>7.9</v>
          </cell>
          <cell r="W3597">
            <v>240434</v>
          </cell>
        </row>
        <row r="3598">
          <cell r="A3598">
            <v>45470.4583333333</v>
          </cell>
          <cell r="B3598">
            <v>58526450</v>
          </cell>
          <cell r="C3598">
            <v>106066</v>
          </cell>
          <cell r="D3598" t="str">
            <v>四川太极锦江区梨花街药店</v>
          </cell>
          <cell r="E3598">
            <v>2507742</v>
          </cell>
          <cell r="F3598" t="str">
            <v>医用重组胶原蛋白修复液</v>
          </cell>
          <cell r="G3598" t="str">
            <v>4mlx3支(B型)</v>
          </cell>
          <cell r="H3598" t="str">
            <v>盒</v>
          </cell>
          <cell r="I3598">
            <v>1</v>
          </cell>
          <cell r="J3598">
            <v>62</v>
          </cell>
          <cell r="K3598">
            <v>22</v>
          </cell>
          <cell r="L3598" t="str">
            <v>35.48%</v>
          </cell>
          <cell r="M3598">
            <v>40116</v>
          </cell>
          <cell r="N3598" t="str">
            <v>其他家庭常备器械类</v>
          </cell>
          <cell r="O3598" t="str">
            <v>家庭常备器械</v>
          </cell>
          <cell r="P3598" t="str">
            <v>医疗器械</v>
          </cell>
          <cell r="Q3598">
            <v>995676</v>
          </cell>
          <cell r="R3598" t="str">
            <v>唐文琼（梨花街）</v>
          </cell>
          <cell r="S3598">
            <v>38778064</v>
          </cell>
          <cell r="T3598">
            <v>62</v>
          </cell>
          <cell r="U3598" t="str">
            <v>线下</v>
          </cell>
          <cell r="V3598">
            <v>40</v>
          </cell>
          <cell r="W3598">
            <v>240405</v>
          </cell>
        </row>
        <row r="3599">
          <cell r="A3599">
            <v>45470.4583333333</v>
          </cell>
          <cell r="B3599">
            <v>58526450</v>
          </cell>
          <cell r="C3599">
            <v>106066</v>
          </cell>
          <cell r="D3599" t="str">
            <v>四川太极锦江区梨花街药店</v>
          </cell>
          <cell r="E3599">
            <v>2506774</v>
          </cell>
          <cell r="F3599" t="str">
            <v>医用重组胶原蛋白修复贴</v>
          </cell>
          <cell r="G3599" t="str">
            <v>28g(23cmx21cm）x5袋</v>
          </cell>
          <cell r="H3599" t="str">
            <v>盒</v>
          </cell>
          <cell r="I3599">
            <v>1</v>
          </cell>
          <cell r="J3599">
            <v>17</v>
          </cell>
          <cell r="K3599">
            <v>9.1</v>
          </cell>
          <cell r="L3599" t="str">
            <v>53.53%</v>
          </cell>
          <cell r="M3599">
            <v>40116</v>
          </cell>
          <cell r="N3599" t="str">
            <v>其他家庭常备器械类</v>
          </cell>
          <cell r="O3599" t="str">
            <v>家庭常备器械</v>
          </cell>
          <cell r="P3599" t="str">
            <v>医疗器械</v>
          </cell>
          <cell r="Q3599">
            <v>995676</v>
          </cell>
          <cell r="R3599" t="str">
            <v>唐文琼（梨花街）</v>
          </cell>
          <cell r="S3599">
            <v>38642236</v>
          </cell>
          <cell r="T3599">
            <v>17</v>
          </cell>
          <cell r="U3599" t="str">
            <v>线下</v>
          </cell>
          <cell r="V3599">
            <v>7.9</v>
          </cell>
          <cell r="W3599">
            <v>240434</v>
          </cell>
        </row>
        <row r="3600">
          <cell r="A3600">
            <v>45470.4583333333</v>
          </cell>
          <cell r="B3600">
            <v>58526450</v>
          </cell>
          <cell r="C3600">
            <v>106066</v>
          </cell>
          <cell r="D3600" t="str">
            <v>四川太极锦江区梨花街药店</v>
          </cell>
          <cell r="E3600">
            <v>2506774</v>
          </cell>
          <cell r="F3600" t="str">
            <v>医用重组胶原蛋白修复贴</v>
          </cell>
          <cell r="G3600" t="str">
            <v>28g(23cmx21cm）x5袋</v>
          </cell>
          <cell r="H3600" t="str">
            <v>盒</v>
          </cell>
          <cell r="I3600">
            <v>1</v>
          </cell>
          <cell r="J3600">
            <v>17</v>
          </cell>
          <cell r="K3600">
            <v>9.1</v>
          </cell>
          <cell r="L3600" t="str">
            <v>53.53%</v>
          </cell>
          <cell r="M3600">
            <v>40116</v>
          </cell>
          <cell r="N3600" t="str">
            <v>其他家庭常备器械类</v>
          </cell>
          <cell r="O3600" t="str">
            <v>家庭常备器械</v>
          </cell>
          <cell r="P3600" t="str">
            <v>医疗器械</v>
          </cell>
          <cell r="Q3600">
            <v>995676</v>
          </cell>
          <cell r="R3600" t="str">
            <v>唐文琼（梨花街）</v>
          </cell>
          <cell r="S3600">
            <v>38642236</v>
          </cell>
          <cell r="T3600">
            <v>17</v>
          </cell>
          <cell r="U3600" t="str">
            <v>线下</v>
          </cell>
          <cell r="V3600">
            <v>7.9</v>
          </cell>
          <cell r="W3600">
            <v>240434</v>
          </cell>
        </row>
        <row r="3601">
          <cell r="A3601">
            <v>45470.4583333333</v>
          </cell>
          <cell r="B3601">
            <v>58526450</v>
          </cell>
          <cell r="C3601">
            <v>106066</v>
          </cell>
          <cell r="D3601" t="str">
            <v>四川太极锦江区梨花街药店</v>
          </cell>
          <cell r="E3601">
            <v>2506774</v>
          </cell>
          <cell r="F3601" t="str">
            <v>医用重组胶原蛋白修复贴</v>
          </cell>
          <cell r="G3601" t="str">
            <v>28g(23cmx21cm）x5袋</v>
          </cell>
          <cell r="H3601" t="str">
            <v>盒</v>
          </cell>
          <cell r="I3601">
            <v>1</v>
          </cell>
          <cell r="J3601">
            <v>17</v>
          </cell>
          <cell r="K3601">
            <v>9.1</v>
          </cell>
          <cell r="L3601" t="str">
            <v>53.53%</v>
          </cell>
          <cell r="M3601">
            <v>40116</v>
          </cell>
          <cell r="N3601" t="str">
            <v>其他家庭常备器械类</v>
          </cell>
          <cell r="O3601" t="str">
            <v>家庭常备器械</v>
          </cell>
          <cell r="P3601" t="str">
            <v>医疗器械</v>
          </cell>
          <cell r="Q3601">
            <v>995676</v>
          </cell>
          <cell r="R3601" t="str">
            <v>唐文琼（梨花街）</v>
          </cell>
          <cell r="S3601">
            <v>38642236</v>
          </cell>
          <cell r="T3601">
            <v>17</v>
          </cell>
          <cell r="U3601" t="str">
            <v>线下</v>
          </cell>
          <cell r="V3601">
            <v>7.9</v>
          </cell>
          <cell r="W3601">
            <v>240434</v>
          </cell>
        </row>
        <row r="3602">
          <cell r="A3602">
            <v>45470.4583333333</v>
          </cell>
          <cell r="B3602">
            <v>58526450</v>
          </cell>
          <cell r="C3602">
            <v>106066</v>
          </cell>
          <cell r="D3602" t="str">
            <v>四川太极锦江区梨花街药店</v>
          </cell>
          <cell r="E3602">
            <v>2506774</v>
          </cell>
          <cell r="F3602" t="str">
            <v>医用重组胶原蛋白修复贴</v>
          </cell>
          <cell r="G3602" t="str">
            <v>28g(23cmx21cm）x5袋</v>
          </cell>
          <cell r="H3602" t="str">
            <v>盒</v>
          </cell>
          <cell r="I3602">
            <v>1</v>
          </cell>
          <cell r="J3602">
            <v>17</v>
          </cell>
          <cell r="K3602">
            <v>9.1</v>
          </cell>
          <cell r="L3602" t="str">
            <v>53.53%</v>
          </cell>
          <cell r="M3602">
            <v>40116</v>
          </cell>
          <cell r="N3602" t="str">
            <v>其他家庭常备器械类</v>
          </cell>
          <cell r="O3602" t="str">
            <v>家庭常备器械</v>
          </cell>
          <cell r="P3602" t="str">
            <v>医疗器械</v>
          </cell>
          <cell r="Q3602">
            <v>995676</v>
          </cell>
          <cell r="R3602" t="str">
            <v>唐文琼（梨花街）</v>
          </cell>
          <cell r="S3602">
            <v>38642236</v>
          </cell>
          <cell r="T3602">
            <v>17</v>
          </cell>
          <cell r="U3602" t="str">
            <v>线下</v>
          </cell>
          <cell r="V3602">
            <v>7.9</v>
          </cell>
          <cell r="W3602">
            <v>240434</v>
          </cell>
        </row>
        <row r="3603">
          <cell r="A3603">
            <v>45473.4993055556</v>
          </cell>
          <cell r="B3603">
            <v>58561123</v>
          </cell>
          <cell r="C3603">
            <v>106066</v>
          </cell>
          <cell r="D3603" t="str">
            <v>四川太极锦江区梨花街药店</v>
          </cell>
          <cell r="E3603">
            <v>2506774</v>
          </cell>
          <cell r="F3603" t="str">
            <v>医用重组胶原蛋白修复贴</v>
          </cell>
          <cell r="G3603" t="str">
            <v>28g(23cmx21cm）x5袋</v>
          </cell>
          <cell r="H3603" t="str">
            <v>盒</v>
          </cell>
          <cell r="I3603">
            <v>1</v>
          </cell>
          <cell r="J3603">
            <v>17</v>
          </cell>
          <cell r="K3603">
            <v>9.1</v>
          </cell>
          <cell r="L3603" t="str">
            <v>53.53%</v>
          </cell>
          <cell r="M3603">
            <v>40116</v>
          </cell>
          <cell r="N3603" t="str">
            <v>其他家庭常备器械类</v>
          </cell>
          <cell r="O3603" t="str">
            <v>家庭常备器械</v>
          </cell>
          <cell r="P3603" t="str">
            <v>医疗器械</v>
          </cell>
          <cell r="Q3603">
            <v>995676</v>
          </cell>
          <cell r="R3603" t="str">
            <v>唐文琼（梨花街）</v>
          </cell>
          <cell r="S3603">
            <v>38778063</v>
          </cell>
          <cell r="T3603">
            <v>17</v>
          </cell>
          <cell r="U3603" t="str">
            <v>线下</v>
          </cell>
          <cell r="V3603">
            <v>7.9</v>
          </cell>
          <cell r="W3603">
            <v>240439</v>
          </cell>
        </row>
        <row r="3604">
          <cell r="A3604">
            <v>45473.4993055556</v>
          </cell>
          <cell r="B3604">
            <v>58561123</v>
          </cell>
          <cell r="C3604">
            <v>106066</v>
          </cell>
          <cell r="D3604" t="str">
            <v>四川太极锦江区梨花街药店</v>
          </cell>
          <cell r="E3604">
            <v>2505130</v>
          </cell>
          <cell r="F3604" t="str">
            <v>重组人源胶原蛋白修复敷料</v>
          </cell>
          <cell r="G3604" t="str">
            <v>X型 4gx3支</v>
          </cell>
          <cell r="H3604" t="str">
            <v>盒</v>
          </cell>
          <cell r="I3604">
            <v>1</v>
          </cell>
          <cell r="J3604">
            <v>62</v>
          </cell>
          <cell r="K3604">
            <v>22</v>
          </cell>
          <cell r="L3604" t="str">
            <v>35.48%</v>
          </cell>
          <cell r="M3604">
            <v>40116</v>
          </cell>
          <cell r="N3604" t="str">
            <v>其他家庭常备器械类</v>
          </cell>
          <cell r="O3604" t="str">
            <v>家庭常备器械</v>
          </cell>
          <cell r="P3604" t="str">
            <v>医疗器械</v>
          </cell>
          <cell r="Q3604">
            <v>995676</v>
          </cell>
          <cell r="R3604" t="str">
            <v>唐文琼（梨花街）</v>
          </cell>
          <cell r="S3604">
            <v>38189834</v>
          </cell>
          <cell r="T3604">
            <v>62</v>
          </cell>
          <cell r="U3604" t="str">
            <v>线下</v>
          </cell>
          <cell r="V3604">
            <v>40</v>
          </cell>
          <cell r="W3604">
            <v>20240105</v>
          </cell>
        </row>
        <row r="3605">
          <cell r="A3605">
            <v>45473.4993055556</v>
          </cell>
          <cell r="B3605">
            <v>58561123</v>
          </cell>
          <cell r="C3605">
            <v>106066</v>
          </cell>
          <cell r="D3605" t="str">
            <v>四川太极锦江区梨花街药店</v>
          </cell>
          <cell r="E3605">
            <v>2506774</v>
          </cell>
          <cell r="F3605" t="str">
            <v>医用重组胶原蛋白修复贴</v>
          </cell>
          <cell r="G3605" t="str">
            <v>28g(23cmx21cm）x5袋</v>
          </cell>
          <cell r="H3605" t="str">
            <v>盒</v>
          </cell>
          <cell r="I3605">
            <v>1</v>
          </cell>
          <cell r="J3605">
            <v>17</v>
          </cell>
          <cell r="K3605">
            <v>9.1</v>
          </cell>
          <cell r="L3605" t="str">
            <v>53.53%</v>
          </cell>
          <cell r="M3605">
            <v>40116</v>
          </cell>
          <cell r="N3605" t="str">
            <v>其他家庭常备器械类</v>
          </cell>
          <cell r="O3605" t="str">
            <v>家庭常备器械</v>
          </cell>
          <cell r="P3605" t="str">
            <v>医疗器械</v>
          </cell>
          <cell r="Q3605">
            <v>995676</v>
          </cell>
          <cell r="R3605" t="str">
            <v>唐文琼（梨花街）</v>
          </cell>
          <cell r="S3605">
            <v>38778063</v>
          </cell>
          <cell r="T3605">
            <v>17</v>
          </cell>
          <cell r="U3605" t="str">
            <v>线下</v>
          </cell>
          <cell r="V3605">
            <v>7.9</v>
          </cell>
          <cell r="W3605">
            <v>240439</v>
          </cell>
        </row>
        <row r="3606">
          <cell r="A3606">
            <v>45473.4993055556</v>
          </cell>
          <cell r="B3606">
            <v>58561123</v>
          </cell>
          <cell r="C3606">
            <v>106066</v>
          </cell>
          <cell r="D3606" t="str">
            <v>四川太极锦江区梨花街药店</v>
          </cell>
          <cell r="E3606">
            <v>2506774</v>
          </cell>
          <cell r="F3606" t="str">
            <v>医用重组胶原蛋白修复贴</v>
          </cell>
          <cell r="G3606" t="str">
            <v>28g(23cmx21cm）x5袋</v>
          </cell>
          <cell r="H3606" t="str">
            <v>盒</v>
          </cell>
          <cell r="I3606">
            <v>1</v>
          </cell>
          <cell r="J3606">
            <v>17</v>
          </cell>
          <cell r="K3606">
            <v>9.1</v>
          </cell>
          <cell r="L3606" t="str">
            <v>53.53%</v>
          </cell>
          <cell r="M3606">
            <v>40116</v>
          </cell>
          <cell r="N3606" t="str">
            <v>其他家庭常备器械类</v>
          </cell>
          <cell r="O3606" t="str">
            <v>家庭常备器械</v>
          </cell>
          <cell r="P3606" t="str">
            <v>医疗器械</v>
          </cell>
          <cell r="Q3606">
            <v>995676</v>
          </cell>
          <cell r="R3606" t="str">
            <v>唐文琼（梨花街）</v>
          </cell>
          <cell r="S3606">
            <v>38778063</v>
          </cell>
          <cell r="T3606">
            <v>17</v>
          </cell>
          <cell r="U3606" t="str">
            <v>线下</v>
          </cell>
          <cell r="V3606">
            <v>7.9</v>
          </cell>
          <cell r="W3606">
            <v>240439</v>
          </cell>
        </row>
        <row r="3607">
          <cell r="A3607">
            <v>45473.4993055556</v>
          </cell>
          <cell r="B3607">
            <v>58561123</v>
          </cell>
          <cell r="C3607">
            <v>106066</v>
          </cell>
          <cell r="D3607" t="str">
            <v>四川太极锦江区梨花街药店</v>
          </cell>
          <cell r="E3607">
            <v>2506774</v>
          </cell>
          <cell r="F3607" t="str">
            <v>医用重组胶原蛋白修复贴</v>
          </cell>
          <cell r="G3607" t="str">
            <v>28g(23cmx21cm）x5袋</v>
          </cell>
          <cell r="H3607" t="str">
            <v>盒</v>
          </cell>
          <cell r="I3607">
            <v>1</v>
          </cell>
          <cell r="J3607">
            <v>17</v>
          </cell>
          <cell r="K3607">
            <v>9.1</v>
          </cell>
          <cell r="L3607" t="str">
            <v>53.53%</v>
          </cell>
          <cell r="M3607">
            <v>40116</v>
          </cell>
          <cell r="N3607" t="str">
            <v>其他家庭常备器械类</v>
          </cell>
          <cell r="O3607" t="str">
            <v>家庭常备器械</v>
          </cell>
          <cell r="P3607" t="str">
            <v>医疗器械</v>
          </cell>
          <cell r="Q3607">
            <v>995676</v>
          </cell>
          <cell r="R3607" t="str">
            <v>唐文琼（梨花街）</v>
          </cell>
          <cell r="S3607">
            <v>38778063</v>
          </cell>
          <cell r="T3607">
            <v>17</v>
          </cell>
          <cell r="U3607" t="str">
            <v>线下</v>
          </cell>
          <cell r="V3607">
            <v>7.9</v>
          </cell>
          <cell r="W3607">
            <v>240439</v>
          </cell>
        </row>
        <row r="3608">
          <cell r="A3608">
            <v>45473.4993055556</v>
          </cell>
          <cell r="B3608">
            <v>58561123</v>
          </cell>
          <cell r="C3608">
            <v>106066</v>
          </cell>
          <cell r="D3608" t="str">
            <v>四川太极锦江区梨花街药店</v>
          </cell>
          <cell r="E3608">
            <v>2506774</v>
          </cell>
          <cell r="F3608" t="str">
            <v>医用重组胶原蛋白修复贴</v>
          </cell>
          <cell r="G3608" t="str">
            <v>28g(23cmx21cm）x5袋</v>
          </cell>
          <cell r="H3608" t="str">
            <v>盒</v>
          </cell>
          <cell r="I3608">
            <v>1</v>
          </cell>
          <cell r="J3608">
            <v>17</v>
          </cell>
          <cell r="K3608">
            <v>9.1</v>
          </cell>
          <cell r="L3608" t="str">
            <v>53.53%</v>
          </cell>
          <cell r="M3608">
            <v>40116</v>
          </cell>
          <cell r="N3608" t="str">
            <v>其他家庭常备器械类</v>
          </cell>
          <cell r="O3608" t="str">
            <v>家庭常备器械</v>
          </cell>
          <cell r="P3608" t="str">
            <v>医疗器械</v>
          </cell>
          <cell r="Q3608">
            <v>995676</v>
          </cell>
          <cell r="R3608" t="str">
            <v>唐文琼（梨花街）</v>
          </cell>
          <cell r="S3608">
            <v>38778063</v>
          </cell>
          <cell r="T3608">
            <v>17</v>
          </cell>
          <cell r="U3608" t="str">
            <v>线下</v>
          </cell>
          <cell r="V3608">
            <v>7.9</v>
          </cell>
          <cell r="W3608">
            <v>240439</v>
          </cell>
        </row>
        <row r="3609">
          <cell r="A3609">
            <v>45473.4993055556</v>
          </cell>
          <cell r="B3609">
            <v>58561123</v>
          </cell>
          <cell r="C3609">
            <v>106066</v>
          </cell>
          <cell r="D3609" t="str">
            <v>四川太极锦江区梨花街药店</v>
          </cell>
          <cell r="E3609">
            <v>2506774</v>
          </cell>
          <cell r="F3609" t="str">
            <v>医用重组胶原蛋白修复贴</v>
          </cell>
          <cell r="G3609" t="str">
            <v>28g(23cmx21cm）x5袋</v>
          </cell>
          <cell r="H3609" t="str">
            <v>盒</v>
          </cell>
          <cell r="I3609">
            <v>1</v>
          </cell>
          <cell r="J3609">
            <v>17</v>
          </cell>
          <cell r="K3609">
            <v>9.1</v>
          </cell>
          <cell r="L3609" t="str">
            <v>53.53%</v>
          </cell>
          <cell r="M3609">
            <v>40116</v>
          </cell>
          <cell r="N3609" t="str">
            <v>其他家庭常备器械类</v>
          </cell>
          <cell r="O3609" t="str">
            <v>家庭常备器械</v>
          </cell>
          <cell r="P3609" t="str">
            <v>医疗器械</v>
          </cell>
          <cell r="Q3609">
            <v>995676</v>
          </cell>
          <cell r="R3609" t="str">
            <v>唐文琼（梨花街）</v>
          </cell>
          <cell r="S3609">
            <v>38778063</v>
          </cell>
          <cell r="T3609">
            <v>17</v>
          </cell>
          <cell r="U3609" t="str">
            <v>线下</v>
          </cell>
          <cell r="V3609">
            <v>7.9</v>
          </cell>
          <cell r="W3609">
            <v>240439</v>
          </cell>
        </row>
        <row r="3610">
          <cell r="A3610">
            <v>45473.4993055556</v>
          </cell>
          <cell r="B3610">
            <v>58561123</v>
          </cell>
          <cell r="C3610">
            <v>106066</v>
          </cell>
          <cell r="D3610" t="str">
            <v>四川太极锦江区梨花街药店</v>
          </cell>
          <cell r="E3610">
            <v>2506774</v>
          </cell>
          <cell r="F3610" t="str">
            <v>医用重组胶原蛋白修复贴</v>
          </cell>
          <cell r="G3610" t="str">
            <v>28g(23cmx21cm）x5袋</v>
          </cell>
          <cell r="H3610" t="str">
            <v>盒</v>
          </cell>
          <cell r="I3610">
            <v>1</v>
          </cell>
          <cell r="J3610">
            <v>17</v>
          </cell>
          <cell r="K3610">
            <v>9.1</v>
          </cell>
          <cell r="L3610" t="str">
            <v>53.53%</v>
          </cell>
          <cell r="M3610">
            <v>40116</v>
          </cell>
          <cell r="N3610" t="str">
            <v>其他家庭常备器械类</v>
          </cell>
          <cell r="O3610" t="str">
            <v>家庭常备器械</v>
          </cell>
          <cell r="P3610" t="str">
            <v>医疗器械</v>
          </cell>
          <cell r="Q3610">
            <v>995676</v>
          </cell>
          <cell r="R3610" t="str">
            <v>唐文琼（梨花街）</v>
          </cell>
          <cell r="S3610">
            <v>38778063</v>
          </cell>
          <cell r="T3610">
            <v>17</v>
          </cell>
          <cell r="U3610" t="str">
            <v>线下</v>
          </cell>
          <cell r="V3610">
            <v>7.9</v>
          </cell>
          <cell r="W3610">
            <v>240439</v>
          </cell>
        </row>
        <row r="3611">
          <cell r="A3611">
            <v>45473.4993055556</v>
          </cell>
          <cell r="B3611">
            <v>58561123</v>
          </cell>
          <cell r="C3611">
            <v>106066</v>
          </cell>
          <cell r="D3611" t="str">
            <v>四川太极锦江区梨花街药店</v>
          </cell>
          <cell r="E3611">
            <v>2506774</v>
          </cell>
          <cell r="F3611" t="str">
            <v>医用重组胶原蛋白修复贴</v>
          </cell>
          <cell r="G3611" t="str">
            <v>28g(23cmx21cm）x5袋</v>
          </cell>
          <cell r="H3611" t="str">
            <v>盒</v>
          </cell>
          <cell r="I3611">
            <v>1</v>
          </cell>
          <cell r="J3611">
            <v>17</v>
          </cell>
          <cell r="K3611">
            <v>9.1</v>
          </cell>
          <cell r="L3611" t="str">
            <v>53.53%</v>
          </cell>
          <cell r="M3611">
            <v>40116</v>
          </cell>
          <cell r="N3611" t="str">
            <v>其他家庭常备器械类</v>
          </cell>
          <cell r="O3611" t="str">
            <v>家庭常备器械</v>
          </cell>
          <cell r="P3611" t="str">
            <v>医疗器械</v>
          </cell>
          <cell r="Q3611">
            <v>995676</v>
          </cell>
          <cell r="R3611" t="str">
            <v>唐文琼（梨花街）</v>
          </cell>
          <cell r="S3611">
            <v>38778063</v>
          </cell>
          <cell r="T3611">
            <v>17</v>
          </cell>
          <cell r="U3611" t="str">
            <v>线下</v>
          </cell>
          <cell r="V3611">
            <v>7.9</v>
          </cell>
          <cell r="W3611">
            <v>240439</v>
          </cell>
        </row>
        <row r="3612">
          <cell r="A3612">
            <v>45449.5743055556</v>
          </cell>
          <cell r="B3612">
            <v>58280309</v>
          </cell>
          <cell r="C3612">
            <v>106399</v>
          </cell>
          <cell r="D3612" t="str">
            <v>四川太极青羊区蜀辉路药店</v>
          </cell>
          <cell r="E3612">
            <v>2505131</v>
          </cell>
          <cell r="F3612" t="str">
            <v>重组人源胶原蛋白修复敷料</v>
          </cell>
          <cell r="G3612" t="str">
            <v>F型 28g(23cmx21cm)x5袋 (枢颜)</v>
          </cell>
          <cell r="H3612" t="str">
            <v>盒</v>
          </cell>
          <cell r="I3612">
            <v>1</v>
          </cell>
          <cell r="J3612">
            <v>24.75</v>
          </cell>
          <cell r="K3612">
            <v>16.85</v>
          </cell>
          <cell r="L3612" t="str">
            <v>68.08%</v>
          </cell>
          <cell r="M3612">
            <v>40116</v>
          </cell>
          <cell r="N3612" t="str">
            <v>其他家庭常备器械类</v>
          </cell>
          <cell r="O3612" t="str">
            <v>家庭常备器械</v>
          </cell>
          <cell r="P3612" t="str">
            <v>医疗器械</v>
          </cell>
          <cell r="Q3612">
            <v>16077</v>
          </cell>
          <cell r="R3612" t="str">
            <v>刘本丹</v>
          </cell>
          <cell r="S3612">
            <v>38291874</v>
          </cell>
          <cell r="T3612">
            <v>24.75</v>
          </cell>
          <cell r="U3612" t="str">
            <v>线下</v>
          </cell>
          <cell r="V3612">
            <v>7.9</v>
          </cell>
          <cell r="W3612">
            <v>20240205</v>
          </cell>
        </row>
        <row r="3613">
          <cell r="A3613">
            <v>45449.5743055556</v>
          </cell>
          <cell r="B3613">
            <v>58280309</v>
          </cell>
          <cell r="C3613">
            <v>106399</v>
          </cell>
          <cell r="D3613" t="str">
            <v>四川太极青羊区蜀辉路药店</v>
          </cell>
          <cell r="E3613">
            <v>2505131</v>
          </cell>
          <cell r="F3613" t="str">
            <v>重组人源胶原蛋白修复敷料</v>
          </cell>
          <cell r="G3613" t="str">
            <v>F型 28g(23cmx21cm)x5袋 (枢颜)</v>
          </cell>
          <cell r="H3613" t="str">
            <v>盒</v>
          </cell>
          <cell r="I3613">
            <v>1</v>
          </cell>
          <cell r="J3613">
            <v>24.75</v>
          </cell>
          <cell r="K3613">
            <v>16.85</v>
          </cell>
          <cell r="L3613" t="str">
            <v>68.08%</v>
          </cell>
          <cell r="M3613">
            <v>40116</v>
          </cell>
          <cell r="N3613" t="str">
            <v>其他家庭常备器械类</v>
          </cell>
          <cell r="O3613" t="str">
            <v>家庭常备器械</v>
          </cell>
          <cell r="P3613" t="str">
            <v>医疗器械</v>
          </cell>
          <cell r="Q3613">
            <v>16077</v>
          </cell>
          <cell r="R3613" t="str">
            <v>刘本丹</v>
          </cell>
          <cell r="S3613">
            <v>38308159</v>
          </cell>
          <cell r="T3613">
            <v>24.75</v>
          </cell>
          <cell r="U3613" t="str">
            <v>线下</v>
          </cell>
          <cell r="V3613">
            <v>7.9</v>
          </cell>
          <cell r="W3613">
            <v>20240205</v>
          </cell>
        </row>
        <row r="3614">
          <cell r="A3614">
            <v>45449.5743055556</v>
          </cell>
          <cell r="B3614">
            <v>58280309</v>
          </cell>
          <cell r="C3614">
            <v>106399</v>
          </cell>
          <cell r="D3614" t="str">
            <v>四川太极青羊区蜀辉路药店</v>
          </cell>
          <cell r="E3614">
            <v>2505131</v>
          </cell>
          <cell r="F3614" t="str">
            <v>重组人源胶原蛋白修复敷料</v>
          </cell>
          <cell r="G3614" t="str">
            <v>F型 28g(23cmx21cm)x5袋 (枢颜)</v>
          </cell>
          <cell r="H3614" t="str">
            <v>盒</v>
          </cell>
          <cell r="I3614">
            <v>1</v>
          </cell>
          <cell r="J3614">
            <v>24.75</v>
          </cell>
          <cell r="K3614">
            <v>16.85</v>
          </cell>
          <cell r="L3614" t="str">
            <v>68.08%</v>
          </cell>
          <cell r="M3614">
            <v>40116</v>
          </cell>
          <cell r="N3614" t="str">
            <v>其他家庭常备器械类</v>
          </cell>
          <cell r="O3614" t="str">
            <v>家庭常备器械</v>
          </cell>
          <cell r="P3614" t="str">
            <v>医疗器械</v>
          </cell>
          <cell r="Q3614">
            <v>16077</v>
          </cell>
          <cell r="R3614" t="str">
            <v>刘本丹</v>
          </cell>
          <cell r="S3614">
            <v>38308159</v>
          </cell>
          <cell r="T3614">
            <v>24.75</v>
          </cell>
          <cell r="U3614" t="str">
            <v>线下</v>
          </cell>
          <cell r="V3614">
            <v>7.9</v>
          </cell>
          <cell r="W3614">
            <v>20240205</v>
          </cell>
        </row>
        <row r="3615">
          <cell r="A3615">
            <v>45449.5743055556</v>
          </cell>
          <cell r="B3615">
            <v>58280309</v>
          </cell>
          <cell r="C3615">
            <v>106399</v>
          </cell>
          <cell r="D3615" t="str">
            <v>四川太极青羊区蜀辉路药店</v>
          </cell>
          <cell r="E3615">
            <v>2505131</v>
          </cell>
          <cell r="F3615" t="str">
            <v>重组人源胶原蛋白修复敷料</v>
          </cell>
          <cell r="G3615" t="str">
            <v>F型 28g(23cmx21cm)x5袋 (枢颜)</v>
          </cell>
          <cell r="H3615" t="str">
            <v>盒</v>
          </cell>
          <cell r="I3615">
            <v>1</v>
          </cell>
          <cell r="J3615">
            <v>24.75</v>
          </cell>
          <cell r="K3615">
            <v>16.85</v>
          </cell>
          <cell r="L3615" t="str">
            <v>68.08%</v>
          </cell>
          <cell r="M3615">
            <v>40116</v>
          </cell>
          <cell r="N3615" t="str">
            <v>其他家庭常备器械类</v>
          </cell>
          <cell r="O3615" t="str">
            <v>家庭常备器械</v>
          </cell>
          <cell r="P3615" t="str">
            <v>医疗器械</v>
          </cell>
          <cell r="Q3615">
            <v>16077</v>
          </cell>
          <cell r="R3615" t="str">
            <v>刘本丹</v>
          </cell>
          <cell r="S3615">
            <v>38308159</v>
          </cell>
          <cell r="T3615">
            <v>24.75</v>
          </cell>
          <cell r="U3615" t="str">
            <v>线下</v>
          </cell>
          <cell r="V3615">
            <v>7.9</v>
          </cell>
          <cell r="W3615">
            <v>20240205</v>
          </cell>
        </row>
        <row r="3616">
          <cell r="A3616">
            <v>45449.7347222222</v>
          </cell>
          <cell r="B3616">
            <v>58280759</v>
          </cell>
          <cell r="C3616">
            <v>106399</v>
          </cell>
          <cell r="D3616" t="str">
            <v>四川太极青羊区蜀辉路药店</v>
          </cell>
          <cell r="E3616">
            <v>2507742</v>
          </cell>
          <cell r="F3616" t="str">
            <v>医用重组胶原蛋白修复液</v>
          </cell>
          <cell r="G3616" t="str">
            <v>4mlx3支(B型)</v>
          </cell>
          <cell r="H3616" t="str">
            <v>盒</v>
          </cell>
          <cell r="I3616">
            <v>1</v>
          </cell>
          <cell r="J3616">
            <v>84</v>
          </cell>
          <cell r="K3616">
            <v>44</v>
          </cell>
          <cell r="L3616" t="str">
            <v>52.38%</v>
          </cell>
          <cell r="M3616">
            <v>40116</v>
          </cell>
          <cell r="N3616" t="str">
            <v>其他家庭常备器械类</v>
          </cell>
          <cell r="O3616" t="str">
            <v>家庭常备器械</v>
          </cell>
          <cell r="P3616" t="str">
            <v>医疗器械</v>
          </cell>
          <cell r="Q3616">
            <v>6456</v>
          </cell>
          <cell r="R3616" t="str">
            <v>李秀芳</v>
          </cell>
          <cell r="S3616">
            <v>38715280</v>
          </cell>
          <cell r="T3616">
            <v>84</v>
          </cell>
          <cell r="U3616" t="str">
            <v>线下</v>
          </cell>
          <cell r="V3616">
            <v>40</v>
          </cell>
          <cell r="W3616">
            <v>240405</v>
          </cell>
        </row>
        <row r="3617">
          <cell r="A3617">
            <v>45449.7347222222</v>
          </cell>
          <cell r="B3617">
            <v>58280759</v>
          </cell>
          <cell r="C3617">
            <v>106399</v>
          </cell>
          <cell r="D3617" t="str">
            <v>四川太极青羊区蜀辉路药店</v>
          </cell>
          <cell r="E3617">
            <v>2507742</v>
          </cell>
          <cell r="F3617" t="str">
            <v>医用重组胶原蛋白修复液</v>
          </cell>
          <cell r="G3617" t="str">
            <v>4mlx3支(B型)</v>
          </cell>
          <cell r="H3617" t="str">
            <v>盒</v>
          </cell>
          <cell r="I3617">
            <v>1</v>
          </cell>
          <cell r="J3617">
            <v>84</v>
          </cell>
          <cell r="K3617">
            <v>44</v>
          </cell>
          <cell r="L3617" t="str">
            <v>52.38%</v>
          </cell>
          <cell r="M3617">
            <v>40116</v>
          </cell>
          <cell r="N3617" t="str">
            <v>其他家庭常备器械类</v>
          </cell>
          <cell r="O3617" t="str">
            <v>家庭常备器械</v>
          </cell>
          <cell r="P3617" t="str">
            <v>医疗器械</v>
          </cell>
          <cell r="Q3617">
            <v>6456</v>
          </cell>
          <cell r="R3617" t="str">
            <v>李秀芳</v>
          </cell>
          <cell r="S3617">
            <v>38672211</v>
          </cell>
          <cell r="T3617">
            <v>84</v>
          </cell>
          <cell r="U3617" t="str">
            <v>线下</v>
          </cell>
          <cell r="V3617">
            <v>40</v>
          </cell>
          <cell r="W3617">
            <v>240405</v>
          </cell>
        </row>
        <row r="3618">
          <cell r="A3618">
            <v>45466.4361111111</v>
          </cell>
          <cell r="B3618">
            <v>58481561</v>
          </cell>
          <cell r="C3618">
            <v>106399</v>
          </cell>
          <cell r="D3618" t="str">
            <v>四川太极青羊区蜀辉路药店</v>
          </cell>
          <cell r="E3618">
            <v>2506774</v>
          </cell>
          <cell r="F3618" t="str">
            <v>医用重组胶原蛋白修复贴</v>
          </cell>
          <cell r="G3618" t="str">
            <v>28g(23cmx21cm）x5袋</v>
          </cell>
          <cell r="H3618" t="str">
            <v>盒</v>
          </cell>
          <cell r="I3618">
            <v>1</v>
          </cell>
          <cell r="J3618">
            <v>24.75</v>
          </cell>
          <cell r="K3618">
            <v>16.85</v>
          </cell>
          <cell r="L3618" t="str">
            <v>68.08%</v>
          </cell>
          <cell r="M3618">
            <v>40116</v>
          </cell>
          <cell r="N3618" t="str">
            <v>其他家庭常备器械类</v>
          </cell>
          <cell r="O3618" t="str">
            <v>家庭常备器械</v>
          </cell>
          <cell r="P3618" t="str">
            <v>医疗器械</v>
          </cell>
          <cell r="Q3618">
            <v>16077</v>
          </cell>
          <cell r="R3618" t="str">
            <v>刘本丹</v>
          </cell>
          <cell r="S3618">
            <v>38642048</v>
          </cell>
          <cell r="T3618">
            <v>24.75</v>
          </cell>
          <cell r="U3618" t="str">
            <v>线下</v>
          </cell>
          <cell r="V3618">
            <v>7.9</v>
          </cell>
          <cell r="W3618">
            <v>240434</v>
          </cell>
        </row>
        <row r="3619">
          <cell r="A3619">
            <v>45466.4361111111</v>
          </cell>
          <cell r="B3619">
            <v>58481561</v>
          </cell>
          <cell r="C3619">
            <v>106399</v>
          </cell>
          <cell r="D3619" t="str">
            <v>四川太极青羊区蜀辉路药店</v>
          </cell>
          <cell r="E3619">
            <v>2506774</v>
          </cell>
          <cell r="F3619" t="str">
            <v>医用重组胶原蛋白修复贴</v>
          </cell>
          <cell r="G3619" t="str">
            <v>28g(23cmx21cm）x5袋</v>
          </cell>
          <cell r="H3619" t="str">
            <v>盒</v>
          </cell>
          <cell r="I3619">
            <v>1</v>
          </cell>
          <cell r="J3619">
            <v>24.75</v>
          </cell>
          <cell r="K3619">
            <v>16.85</v>
          </cell>
          <cell r="L3619" t="str">
            <v>68.08%</v>
          </cell>
          <cell r="M3619">
            <v>40116</v>
          </cell>
          <cell r="N3619" t="str">
            <v>其他家庭常备器械类</v>
          </cell>
          <cell r="O3619" t="str">
            <v>家庭常备器械</v>
          </cell>
          <cell r="P3619" t="str">
            <v>医疗器械</v>
          </cell>
          <cell r="Q3619">
            <v>16077</v>
          </cell>
          <cell r="R3619" t="str">
            <v>刘本丹</v>
          </cell>
          <cell r="S3619">
            <v>38642048</v>
          </cell>
          <cell r="T3619">
            <v>24.75</v>
          </cell>
          <cell r="U3619" t="str">
            <v>线下</v>
          </cell>
          <cell r="V3619">
            <v>7.9</v>
          </cell>
          <cell r="W3619">
            <v>240434</v>
          </cell>
        </row>
        <row r="3620">
          <cell r="A3620">
            <v>45466.4361111111</v>
          </cell>
          <cell r="B3620">
            <v>58481561</v>
          </cell>
          <cell r="C3620">
            <v>106399</v>
          </cell>
          <cell r="D3620" t="str">
            <v>四川太极青羊区蜀辉路药店</v>
          </cell>
          <cell r="E3620">
            <v>2506774</v>
          </cell>
          <cell r="F3620" t="str">
            <v>医用重组胶原蛋白修复贴</v>
          </cell>
          <cell r="G3620" t="str">
            <v>28g(23cmx21cm）x5袋</v>
          </cell>
          <cell r="H3620" t="str">
            <v>盒</v>
          </cell>
          <cell r="I3620">
            <v>1</v>
          </cell>
          <cell r="J3620">
            <v>24.75</v>
          </cell>
          <cell r="K3620">
            <v>16.85</v>
          </cell>
          <cell r="L3620" t="str">
            <v>68.08%</v>
          </cell>
          <cell r="M3620">
            <v>40116</v>
          </cell>
          <cell r="N3620" t="str">
            <v>其他家庭常备器械类</v>
          </cell>
          <cell r="O3620" t="str">
            <v>家庭常备器械</v>
          </cell>
          <cell r="P3620" t="str">
            <v>医疗器械</v>
          </cell>
          <cell r="Q3620">
            <v>16077</v>
          </cell>
          <cell r="R3620" t="str">
            <v>刘本丹</v>
          </cell>
          <cell r="S3620">
            <v>38642048</v>
          </cell>
          <cell r="T3620">
            <v>24.75</v>
          </cell>
          <cell r="U3620" t="str">
            <v>线下</v>
          </cell>
          <cell r="V3620">
            <v>7.9</v>
          </cell>
          <cell r="W3620">
            <v>240434</v>
          </cell>
        </row>
        <row r="3621">
          <cell r="A3621">
            <v>45466.4361111111</v>
          </cell>
          <cell r="B3621">
            <v>58481561</v>
          </cell>
          <cell r="C3621">
            <v>106399</v>
          </cell>
          <cell r="D3621" t="str">
            <v>四川太极青羊区蜀辉路药店</v>
          </cell>
          <cell r="E3621">
            <v>2506774</v>
          </cell>
          <cell r="F3621" t="str">
            <v>医用重组胶原蛋白修复贴</v>
          </cell>
          <cell r="G3621" t="str">
            <v>28g(23cmx21cm）x5袋</v>
          </cell>
          <cell r="H3621" t="str">
            <v>盒</v>
          </cell>
          <cell r="I3621">
            <v>1</v>
          </cell>
          <cell r="J3621">
            <v>24.75</v>
          </cell>
          <cell r="K3621">
            <v>16.85</v>
          </cell>
          <cell r="L3621" t="str">
            <v>68.08%</v>
          </cell>
          <cell r="M3621">
            <v>40116</v>
          </cell>
          <cell r="N3621" t="str">
            <v>其他家庭常备器械类</v>
          </cell>
          <cell r="O3621" t="str">
            <v>家庭常备器械</v>
          </cell>
          <cell r="P3621" t="str">
            <v>医疗器械</v>
          </cell>
          <cell r="Q3621">
            <v>16077</v>
          </cell>
          <cell r="R3621" t="str">
            <v>刘本丹</v>
          </cell>
          <cell r="S3621">
            <v>38672210</v>
          </cell>
          <cell r="T3621">
            <v>24.75</v>
          </cell>
          <cell r="U3621" t="str">
            <v>线下</v>
          </cell>
          <cell r="V3621">
            <v>7.9</v>
          </cell>
          <cell r="W3621">
            <v>240434</v>
          </cell>
        </row>
        <row r="3622">
          <cell r="A3622">
            <v>45472.8013888889</v>
          </cell>
          <cell r="B3622">
            <v>58552269</v>
          </cell>
          <cell r="C3622">
            <v>106399</v>
          </cell>
          <cell r="D3622" t="str">
            <v>四川太极青羊区蜀辉路药店</v>
          </cell>
          <cell r="E3622">
            <v>2506774</v>
          </cell>
          <cell r="F3622" t="str">
            <v>医用重组胶原蛋白修复贴</v>
          </cell>
          <cell r="G3622" t="str">
            <v>28g(23cmx21cm）x5袋</v>
          </cell>
          <cell r="H3622" t="str">
            <v>盒</v>
          </cell>
          <cell r="I3622">
            <v>1</v>
          </cell>
          <cell r="J3622">
            <v>24.75</v>
          </cell>
          <cell r="K3622">
            <v>16.85</v>
          </cell>
          <cell r="L3622" t="str">
            <v>68.08%</v>
          </cell>
          <cell r="M3622">
            <v>40116</v>
          </cell>
          <cell r="N3622" t="str">
            <v>其他家庭常备器械类</v>
          </cell>
          <cell r="O3622" t="str">
            <v>家庭常备器械</v>
          </cell>
          <cell r="P3622" t="str">
            <v>医疗器械</v>
          </cell>
          <cell r="Q3622">
            <v>16077</v>
          </cell>
          <cell r="R3622" t="str">
            <v>刘本丹</v>
          </cell>
          <cell r="S3622">
            <v>38642048</v>
          </cell>
          <cell r="T3622">
            <v>24.75</v>
          </cell>
          <cell r="U3622" t="str">
            <v>线下</v>
          </cell>
          <cell r="V3622">
            <v>7.9</v>
          </cell>
          <cell r="W3622">
            <v>240434</v>
          </cell>
        </row>
        <row r="3623">
          <cell r="A3623">
            <v>45472.8013888889</v>
          </cell>
          <cell r="B3623">
            <v>58552269</v>
          </cell>
          <cell r="C3623">
            <v>106399</v>
          </cell>
          <cell r="D3623" t="str">
            <v>四川太极青羊区蜀辉路药店</v>
          </cell>
          <cell r="E3623">
            <v>2507742</v>
          </cell>
          <cell r="F3623" t="str">
            <v>医用重组胶原蛋白修复液</v>
          </cell>
          <cell r="G3623" t="str">
            <v>4mlx3支(B型)</v>
          </cell>
          <cell r="H3623" t="str">
            <v>盒</v>
          </cell>
          <cell r="I3623">
            <v>2</v>
          </cell>
          <cell r="J3623">
            <v>168</v>
          </cell>
          <cell r="K3623">
            <v>88</v>
          </cell>
          <cell r="L3623" t="str">
            <v>52.38%</v>
          </cell>
          <cell r="M3623">
            <v>40116</v>
          </cell>
          <cell r="N3623" t="str">
            <v>其他家庭常备器械类</v>
          </cell>
          <cell r="O3623" t="str">
            <v>家庭常备器械</v>
          </cell>
          <cell r="P3623" t="str">
            <v>医疗器械</v>
          </cell>
          <cell r="Q3623">
            <v>16077</v>
          </cell>
          <cell r="R3623" t="str">
            <v>刘本丹</v>
          </cell>
          <cell r="S3623">
            <v>38642050</v>
          </cell>
          <cell r="T3623">
            <v>84</v>
          </cell>
          <cell r="U3623" t="str">
            <v>线下</v>
          </cell>
          <cell r="V3623">
            <v>40</v>
          </cell>
          <cell r="W3623">
            <v>240405</v>
          </cell>
        </row>
        <row r="3624">
          <cell r="A3624">
            <v>45472.8013888889</v>
          </cell>
          <cell r="B3624">
            <v>58552269</v>
          </cell>
          <cell r="C3624">
            <v>106399</v>
          </cell>
          <cell r="D3624" t="str">
            <v>四川太极青羊区蜀辉路药店</v>
          </cell>
          <cell r="E3624">
            <v>2506774</v>
          </cell>
          <cell r="F3624" t="str">
            <v>医用重组胶原蛋白修复贴</v>
          </cell>
          <cell r="G3624" t="str">
            <v>28g(23cmx21cm）x5袋</v>
          </cell>
          <cell r="H3624" t="str">
            <v>盒</v>
          </cell>
          <cell r="I3624">
            <v>1</v>
          </cell>
          <cell r="J3624">
            <v>24.75</v>
          </cell>
          <cell r="K3624">
            <v>16.85</v>
          </cell>
          <cell r="L3624" t="str">
            <v>68.08%</v>
          </cell>
          <cell r="M3624">
            <v>40116</v>
          </cell>
          <cell r="N3624" t="str">
            <v>其他家庭常备器械类</v>
          </cell>
          <cell r="O3624" t="str">
            <v>家庭常备器械</v>
          </cell>
          <cell r="P3624" t="str">
            <v>医疗器械</v>
          </cell>
          <cell r="Q3624">
            <v>16077</v>
          </cell>
          <cell r="R3624" t="str">
            <v>刘本丹</v>
          </cell>
          <cell r="S3624">
            <v>38822934</v>
          </cell>
          <cell r="T3624">
            <v>24.75</v>
          </cell>
          <cell r="U3624" t="str">
            <v>线下</v>
          </cell>
          <cell r="V3624">
            <v>7.9</v>
          </cell>
          <cell r="W3624">
            <v>240440</v>
          </cell>
        </row>
        <row r="3625">
          <cell r="A3625">
            <v>45472.8013888889</v>
          </cell>
          <cell r="B3625">
            <v>58552269</v>
          </cell>
          <cell r="C3625">
            <v>106399</v>
          </cell>
          <cell r="D3625" t="str">
            <v>四川太极青羊区蜀辉路药店</v>
          </cell>
          <cell r="E3625">
            <v>2506774</v>
          </cell>
          <cell r="F3625" t="str">
            <v>医用重组胶原蛋白修复贴</v>
          </cell>
          <cell r="G3625" t="str">
            <v>28g(23cmx21cm）x5袋</v>
          </cell>
          <cell r="H3625" t="str">
            <v>盒</v>
          </cell>
          <cell r="I3625">
            <v>1</v>
          </cell>
          <cell r="J3625">
            <v>24.75</v>
          </cell>
          <cell r="K3625">
            <v>16.85</v>
          </cell>
          <cell r="L3625" t="str">
            <v>68.08%</v>
          </cell>
          <cell r="M3625">
            <v>40116</v>
          </cell>
          <cell r="N3625" t="str">
            <v>其他家庭常备器械类</v>
          </cell>
          <cell r="O3625" t="str">
            <v>家庭常备器械</v>
          </cell>
          <cell r="P3625" t="str">
            <v>医疗器械</v>
          </cell>
          <cell r="Q3625">
            <v>16077</v>
          </cell>
          <cell r="R3625" t="str">
            <v>刘本丹</v>
          </cell>
          <cell r="S3625">
            <v>38847802</v>
          </cell>
          <cell r="T3625">
            <v>24.75</v>
          </cell>
          <cell r="U3625" t="str">
            <v>线下</v>
          </cell>
          <cell r="V3625">
            <v>7.9</v>
          </cell>
          <cell r="W3625">
            <v>240441</v>
          </cell>
        </row>
        <row r="3626">
          <cell r="A3626">
            <v>45472.8013888889</v>
          </cell>
          <cell r="B3626">
            <v>58552269</v>
          </cell>
          <cell r="C3626">
            <v>106399</v>
          </cell>
          <cell r="D3626" t="str">
            <v>四川太极青羊区蜀辉路药店</v>
          </cell>
          <cell r="E3626">
            <v>2506774</v>
          </cell>
          <cell r="F3626" t="str">
            <v>医用重组胶原蛋白修复贴</v>
          </cell>
          <cell r="G3626" t="str">
            <v>28g(23cmx21cm）x5袋</v>
          </cell>
          <cell r="H3626" t="str">
            <v>盒</v>
          </cell>
          <cell r="I3626">
            <v>1</v>
          </cell>
          <cell r="J3626">
            <v>24.75</v>
          </cell>
          <cell r="K3626">
            <v>16.85</v>
          </cell>
          <cell r="L3626" t="str">
            <v>68.08%</v>
          </cell>
          <cell r="M3626">
            <v>40116</v>
          </cell>
          <cell r="N3626" t="str">
            <v>其他家庭常备器械类</v>
          </cell>
          <cell r="O3626" t="str">
            <v>家庭常备器械</v>
          </cell>
          <cell r="P3626" t="str">
            <v>医疗器械</v>
          </cell>
          <cell r="Q3626">
            <v>16077</v>
          </cell>
          <cell r="R3626" t="str">
            <v>刘本丹</v>
          </cell>
          <cell r="S3626">
            <v>38642048</v>
          </cell>
          <cell r="T3626">
            <v>24.75</v>
          </cell>
          <cell r="U3626" t="str">
            <v>线下</v>
          </cell>
          <cell r="V3626">
            <v>7.9</v>
          </cell>
          <cell r="W3626">
            <v>240434</v>
          </cell>
        </row>
        <row r="3627">
          <cell r="A3627">
            <v>45449.3840277778</v>
          </cell>
          <cell r="B3627">
            <v>58279062</v>
          </cell>
          <cell r="C3627">
            <v>106485</v>
          </cell>
          <cell r="D3627" t="str">
            <v>四川太极成都高新区元华二巷药店</v>
          </cell>
          <cell r="E3627">
            <v>2505131</v>
          </cell>
          <cell r="F3627" t="str">
            <v>重组人源胶原蛋白修复敷料</v>
          </cell>
          <cell r="G3627" t="str">
            <v>F型 28g(23cmx21cm)x5袋 (枢颜)</v>
          </cell>
          <cell r="H3627" t="str">
            <v>盒</v>
          </cell>
          <cell r="I3627">
            <v>1</v>
          </cell>
          <cell r="J3627">
            <v>24.75</v>
          </cell>
          <cell r="K3627">
            <v>16.85</v>
          </cell>
          <cell r="L3627" t="str">
            <v>68.08%</v>
          </cell>
          <cell r="M3627">
            <v>40116</v>
          </cell>
          <cell r="N3627" t="str">
            <v>其他家庭常备器械类</v>
          </cell>
          <cell r="O3627" t="str">
            <v>家庭常备器械</v>
          </cell>
          <cell r="P3627" t="str">
            <v>医疗器械</v>
          </cell>
          <cell r="Q3627">
            <v>1004290</v>
          </cell>
          <cell r="R3627" t="str">
            <v>郭定秀</v>
          </cell>
          <cell r="S3627">
            <v>38510986</v>
          </cell>
          <cell r="T3627">
            <v>24.75</v>
          </cell>
          <cell r="U3627" t="str">
            <v>线下</v>
          </cell>
          <cell r="V3627">
            <v>7.9</v>
          </cell>
          <cell r="W3627">
            <v>20240325</v>
          </cell>
        </row>
        <row r="3628">
          <cell r="A3628">
            <v>45449.3840277778</v>
          </cell>
          <cell r="B3628">
            <v>58279062</v>
          </cell>
          <cell r="C3628">
            <v>106485</v>
          </cell>
          <cell r="D3628" t="str">
            <v>四川太极成都高新区元华二巷药店</v>
          </cell>
          <cell r="E3628">
            <v>2505131</v>
          </cell>
          <cell r="F3628" t="str">
            <v>重组人源胶原蛋白修复敷料</v>
          </cell>
          <cell r="G3628" t="str">
            <v>F型 28g(23cmx21cm)x5袋 (枢颜)</v>
          </cell>
          <cell r="H3628" t="str">
            <v>盒</v>
          </cell>
          <cell r="I3628">
            <v>1</v>
          </cell>
          <cell r="J3628">
            <v>24.75</v>
          </cell>
          <cell r="K3628">
            <v>16.85</v>
          </cell>
          <cell r="L3628" t="str">
            <v>68.08%</v>
          </cell>
          <cell r="M3628">
            <v>40116</v>
          </cell>
          <cell r="N3628" t="str">
            <v>其他家庭常备器械类</v>
          </cell>
          <cell r="O3628" t="str">
            <v>家庭常备器械</v>
          </cell>
          <cell r="P3628" t="str">
            <v>医疗器械</v>
          </cell>
          <cell r="Q3628">
            <v>1004290</v>
          </cell>
          <cell r="R3628" t="str">
            <v>郭定秀</v>
          </cell>
          <cell r="S3628">
            <v>38510986</v>
          </cell>
          <cell r="T3628">
            <v>24.75</v>
          </cell>
          <cell r="U3628" t="str">
            <v>线下</v>
          </cell>
          <cell r="V3628">
            <v>7.9</v>
          </cell>
          <cell r="W3628">
            <v>20240325</v>
          </cell>
        </row>
        <row r="3629">
          <cell r="A3629">
            <v>45449.3840277778</v>
          </cell>
          <cell r="B3629">
            <v>58279062</v>
          </cell>
          <cell r="C3629">
            <v>106485</v>
          </cell>
          <cell r="D3629" t="str">
            <v>四川太极成都高新区元华二巷药店</v>
          </cell>
          <cell r="E3629">
            <v>2505131</v>
          </cell>
          <cell r="F3629" t="str">
            <v>重组人源胶原蛋白修复敷料</v>
          </cell>
          <cell r="G3629" t="str">
            <v>F型 28g(23cmx21cm)x5袋 (枢颜)</v>
          </cell>
          <cell r="H3629" t="str">
            <v>盒</v>
          </cell>
          <cell r="I3629">
            <v>1</v>
          </cell>
          <cell r="J3629">
            <v>24.75</v>
          </cell>
          <cell r="K3629">
            <v>16.85</v>
          </cell>
          <cell r="L3629" t="str">
            <v>68.08%</v>
          </cell>
          <cell r="M3629">
            <v>40116</v>
          </cell>
          <cell r="N3629" t="str">
            <v>其他家庭常备器械类</v>
          </cell>
          <cell r="O3629" t="str">
            <v>家庭常备器械</v>
          </cell>
          <cell r="P3629" t="str">
            <v>医疗器械</v>
          </cell>
          <cell r="Q3629">
            <v>1004290</v>
          </cell>
          <cell r="R3629" t="str">
            <v>郭定秀</v>
          </cell>
          <cell r="S3629">
            <v>38510986</v>
          </cell>
          <cell r="T3629">
            <v>24.75</v>
          </cell>
          <cell r="U3629" t="str">
            <v>线下</v>
          </cell>
          <cell r="V3629">
            <v>7.9</v>
          </cell>
          <cell r="W3629">
            <v>20240325</v>
          </cell>
        </row>
        <row r="3630">
          <cell r="A3630">
            <v>45449.3840277778</v>
          </cell>
          <cell r="B3630">
            <v>58279062</v>
          </cell>
          <cell r="C3630">
            <v>106485</v>
          </cell>
          <cell r="D3630" t="str">
            <v>四川太极成都高新区元华二巷药店</v>
          </cell>
          <cell r="E3630">
            <v>2505131</v>
          </cell>
          <cell r="F3630" t="str">
            <v>重组人源胶原蛋白修复敷料</v>
          </cell>
          <cell r="G3630" t="str">
            <v>F型 28g(23cmx21cm)x5袋 (枢颜)</v>
          </cell>
          <cell r="H3630" t="str">
            <v>盒</v>
          </cell>
          <cell r="I3630">
            <v>1</v>
          </cell>
          <cell r="J3630">
            <v>24.75</v>
          </cell>
          <cell r="K3630">
            <v>16.85</v>
          </cell>
          <cell r="L3630" t="str">
            <v>68.08%</v>
          </cell>
          <cell r="M3630">
            <v>40116</v>
          </cell>
          <cell r="N3630" t="str">
            <v>其他家庭常备器械类</v>
          </cell>
          <cell r="O3630" t="str">
            <v>家庭常备器械</v>
          </cell>
          <cell r="P3630" t="str">
            <v>医疗器械</v>
          </cell>
          <cell r="Q3630">
            <v>1004290</v>
          </cell>
          <cell r="R3630" t="str">
            <v>郭定秀</v>
          </cell>
          <cell r="S3630">
            <v>38510986</v>
          </cell>
          <cell r="T3630">
            <v>24.75</v>
          </cell>
          <cell r="U3630" t="str">
            <v>线下</v>
          </cell>
          <cell r="V3630">
            <v>7.9</v>
          </cell>
          <cell r="W3630">
            <v>20240325</v>
          </cell>
        </row>
        <row r="3631">
          <cell r="A3631">
            <v>45454.8180555556</v>
          </cell>
          <cell r="B3631">
            <v>58340505</v>
          </cell>
          <cell r="C3631">
            <v>106485</v>
          </cell>
          <cell r="D3631" t="str">
            <v>四川太极成都高新区元华二巷药店</v>
          </cell>
          <cell r="E3631">
            <v>2505131</v>
          </cell>
          <cell r="F3631" t="str">
            <v>重组人源胶原蛋白修复敷料</v>
          </cell>
          <cell r="G3631" t="str">
            <v>F型 28g(23cmx21cm)x5袋 (枢颜)</v>
          </cell>
          <cell r="H3631" t="str">
            <v>盒</v>
          </cell>
          <cell r="I3631">
            <v>1</v>
          </cell>
          <cell r="J3631">
            <v>24.75</v>
          </cell>
          <cell r="K3631">
            <v>16.85</v>
          </cell>
          <cell r="L3631" t="str">
            <v>68.08%</v>
          </cell>
          <cell r="M3631">
            <v>40116</v>
          </cell>
          <cell r="N3631" t="str">
            <v>其他家庭常备器械类</v>
          </cell>
          <cell r="O3631" t="str">
            <v>家庭常备器械</v>
          </cell>
          <cell r="P3631" t="str">
            <v>医疗器械</v>
          </cell>
          <cell r="Q3631">
            <v>1004370</v>
          </cell>
          <cell r="R3631" t="str">
            <v>李铃</v>
          </cell>
          <cell r="S3631">
            <v>38455642</v>
          </cell>
          <cell r="T3631">
            <v>24.75</v>
          </cell>
          <cell r="U3631" t="str">
            <v>线下</v>
          </cell>
          <cell r="V3631">
            <v>7.9</v>
          </cell>
          <cell r="W3631">
            <v>20240325</v>
          </cell>
        </row>
        <row r="3632">
          <cell r="A3632">
            <v>45454.8180555556</v>
          </cell>
          <cell r="B3632">
            <v>58340505</v>
          </cell>
          <cell r="C3632">
            <v>106485</v>
          </cell>
          <cell r="D3632" t="str">
            <v>四川太极成都高新区元华二巷药店</v>
          </cell>
          <cell r="E3632">
            <v>2505131</v>
          </cell>
          <cell r="F3632" t="str">
            <v>重组人源胶原蛋白修复敷料</v>
          </cell>
          <cell r="G3632" t="str">
            <v>F型 28g(23cmx21cm)x5袋 (枢颜)</v>
          </cell>
          <cell r="H3632" t="str">
            <v>盒</v>
          </cell>
          <cell r="I3632">
            <v>1</v>
          </cell>
          <cell r="J3632">
            <v>24.75</v>
          </cell>
          <cell r="K3632">
            <v>16.85</v>
          </cell>
          <cell r="L3632" t="str">
            <v>68.08%</v>
          </cell>
          <cell r="M3632">
            <v>40116</v>
          </cell>
          <cell r="N3632" t="str">
            <v>其他家庭常备器械类</v>
          </cell>
          <cell r="O3632" t="str">
            <v>家庭常备器械</v>
          </cell>
          <cell r="P3632" t="str">
            <v>医疗器械</v>
          </cell>
          <cell r="Q3632">
            <v>1004370</v>
          </cell>
          <cell r="R3632" t="str">
            <v>李铃</v>
          </cell>
          <cell r="S3632">
            <v>38455642</v>
          </cell>
          <cell r="T3632">
            <v>24.75</v>
          </cell>
          <cell r="U3632" t="str">
            <v>线下</v>
          </cell>
          <cell r="V3632">
            <v>7.9</v>
          </cell>
          <cell r="W3632">
            <v>20240325</v>
          </cell>
        </row>
        <row r="3633">
          <cell r="A3633">
            <v>45454.8180555556</v>
          </cell>
          <cell r="B3633">
            <v>58340505</v>
          </cell>
          <cell r="C3633">
            <v>106485</v>
          </cell>
          <cell r="D3633" t="str">
            <v>四川太极成都高新区元华二巷药店</v>
          </cell>
          <cell r="E3633">
            <v>2505131</v>
          </cell>
          <cell r="F3633" t="str">
            <v>重组人源胶原蛋白修复敷料</v>
          </cell>
          <cell r="G3633" t="str">
            <v>F型 28g(23cmx21cm)x5袋 (枢颜)</v>
          </cell>
          <cell r="H3633" t="str">
            <v>盒</v>
          </cell>
          <cell r="I3633">
            <v>1</v>
          </cell>
          <cell r="J3633">
            <v>24.75</v>
          </cell>
          <cell r="K3633">
            <v>16.85</v>
          </cell>
          <cell r="L3633" t="str">
            <v>68.08%</v>
          </cell>
          <cell r="M3633">
            <v>40116</v>
          </cell>
          <cell r="N3633" t="str">
            <v>其他家庭常备器械类</v>
          </cell>
          <cell r="O3633" t="str">
            <v>家庭常备器械</v>
          </cell>
          <cell r="P3633" t="str">
            <v>医疗器械</v>
          </cell>
          <cell r="Q3633">
            <v>1004370</v>
          </cell>
          <cell r="R3633" t="str">
            <v>李铃</v>
          </cell>
          <cell r="S3633">
            <v>38455642</v>
          </cell>
          <cell r="T3633">
            <v>24.75</v>
          </cell>
          <cell r="U3633" t="str">
            <v>线下</v>
          </cell>
          <cell r="V3633">
            <v>7.9</v>
          </cell>
          <cell r="W3633">
            <v>20240325</v>
          </cell>
        </row>
        <row r="3634">
          <cell r="A3634">
            <v>45454.8180555556</v>
          </cell>
          <cell r="B3634">
            <v>58340505</v>
          </cell>
          <cell r="C3634">
            <v>106485</v>
          </cell>
          <cell r="D3634" t="str">
            <v>四川太极成都高新区元华二巷药店</v>
          </cell>
          <cell r="E3634">
            <v>2505131</v>
          </cell>
          <cell r="F3634" t="str">
            <v>重组人源胶原蛋白修复敷料</v>
          </cell>
          <cell r="G3634" t="str">
            <v>F型 28g(23cmx21cm)x5袋 (枢颜)</v>
          </cell>
          <cell r="H3634" t="str">
            <v>盒</v>
          </cell>
          <cell r="I3634">
            <v>1</v>
          </cell>
          <cell r="J3634">
            <v>24.75</v>
          </cell>
          <cell r="K3634">
            <v>16.85</v>
          </cell>
          <cell r="L3634" t="str">
            <v>68.08%</v>
          </cell>
          <cell r="M3634">
            <v>40116</v>
          </cell>
          <cell r="N3634" t="str">
            <v>其他家庭常备器械类</v>
          </cell>
          <cell r="O3634" t="str">
            <v>家庭常备器械</v>
          </cell>
          <cell r="P3634" t="str">
            <v>医疗器械</v>
          </cell>
          <cell r="Q3634">
            <v>1004370</v>
          </cell>
          <cell r="R3634" t="str">
            <v>李铃</v>
          </cell>
          <cell r="S3634">
            <v>38455642</v>
          </cell>
          <cell r="T3634">
            <v>24.75</v>
          </cell>
          <cell r="U3634" t="str">
            <v>线下</v>
          </cell>
          <cell r="V3634">
            <v>7.9</v>
          </cell>
          <cell r="W3634">
            <v>20240325</v>
          </cell>
        </row>
        <row r="3635">
          <cell r="A3635">
            <v>45458.3972222222</v>
          </cell>
          <cell r="B3635">
            <v>58383757</v>
          </cell>
          <cell r="C3635">
            <v>106485</v>
          </cell>
          <cell r="D3635" t="str">
            <v>四川太极成都高新区元华二巷药店</v>
          </cell>
          <cell r="E3635">
            <v>2506774</v>
          </cell>
          <cell r="F3635" t="str">
            <v>医用重组胶原蛋白修复贴</v>
          </cell>
          <cell r="G3635" t="str">
            <v>28g(23cmx21cm）x5袋</v>
          </cell>
          <cell r="H3635" t="str">
            <v>盒</v>
          </cell>
          <cell r="I3635">
            <v>1</v>
          </cell>
          <cell r="J3635">
            <v>24.75</v>
          </cell>
          <cell r="K3635">
            <v>16.85</v>
          </cell>
          <cell r="L3635" t="str">
            <v>68.08%</v>
          </cell>
          <cell r="M3635">
            <v>40116</v>
          </cell>
          <cell r="N3635" t="str">
            <v>其他家庭常备器械类</v>
          </cell>
          <cell r="O3635" t="str">
            <v>家庭常备器械</v>
          </cell>
          <cell r="P3635" t="str">
            <v>医疗器械</v>
          </cell>
          <cell r="Q3635">
            <v>1004290</v>
          </cell>
          <cell r="R3635" t="str">
            <v>郭定秀</v>
          </cell>
          <cell r="S3635">
            <v>38646186</v>
          </cell>
          <cell r="T3635">
            <v>24.75</v>
          </cell>
          <cell r="U3635" t="str">
            <v>线下</v>
          </cell>
          <cell r="V3635">
            <v>7.9</v>
          </cell>
          <cell r="W3635">
            <v>240434</v>
          </cell>
        </row>
        <row r="3636">
          <cell r="A3636">
            <v>45458.3972222222</v>
          </cell>
          <cell r="B3636">
            <v>58383757</v>
          </cell>
          <cell r="C3636">
            <v>106485</v>
          </cell>
          <cell r="D3636" t="str">
            <v>四川太极成都高新区元华二巷药店</v>
          </cell>
          <cell r="E3636">
            <v>2506774</v>
          </cell>
          <cell r="F3636" t="str">
            <v>医用重组胶原蛋白修复贴</v>
          </cell>
          <cell r="G3636" t="str">
            <v>28g(23cmx21cm）x5袋</v>
          </cell>
          <cell r="H3636" t="str">
            <v>盒</v>
          </cell>
          <cell r="I3636">
            <v>1</v>
          </cell>
          <cell r="J3636">
            <v>24.75</v>
          </cell>
          <cell r="K3636">
            <v>16.85</v>
          </cell>
          <cell r="L3636" t="str">
            <v>68.08%</v>
          </cell>
          <cell r="M3636">
            <v>40116</v>
          </cell>
          <cell r="N3636" t="str">
            <v>其他家庭常备器械类</v>
          </cell>
          <cell r="O3636" t="str">
            <v>家庭常备器械</v>
          </cell>
          <cell r="P3636" t="str">
            <v>医疗器械</v>
          </cell>
          <cell r="Q3636">
            <v>1004290</v>
          </cell>
          <cell r="R3636" t="str">
            <v>郭定秀</v>
          </cell>
          <cell r="S3636">
            <v>38646186</v>
          </cell>
          <cell r="T3636">
            <v>24.75</v>
          </cell>
          <cell r="U3636" t="str">
            <v>线下</v>
          </cell>
          <cell r="V3636">
            <v>7.9</v>
          </cell>
          <cell r="W3636">
            <v>240434</v>
          </cell>
        </row>
        <row r="3637">
          <cell r="A3637">
            <v>45458.3972222222</v>
          </cell>
          <cell r="B3637">
            <v>58383757</v>
          </cell>
          <cell r="C3637">
            <v>106485</v>
          </cell>
          <cell r="D3637" t="str">
            <v>四川太极成都高新区元华二巷药店</v>
          </cell>
          <cell r="E3637">
            <v>2506774</v>
          </cell>
          <cell r="F3637" t="str">
            <v>医用重组胶原蛋白修复贴</v>
          </cell>
          <cell r="G3637" t="str">
            <v>28g(23cmx21cm）x5袋</v>
          </cell>
          <cell r="H3637" t="str">
            <v>盒</v>
          </cell>
          <cell r="I3637">
            <v>1</v>
          </cell>
          <cell r="J3637">
            <v>24.75</v>
          </cell>
          <cell r="K3637">
            <v>16.85</v>
          </cell>
          <cell r="L3637" t="str">
            <v>68.08%</v>
          </cell>
          <cell r="M3637">
            <v>40116</v>
          </cell>
          <cell r="N3637" t="str">
            <v>其他家庭常备器械类</v>
          </cell>
          <cell r="O3637" t="str">
            <v>家庭常备器械</v>
          </cell>
          <cell r="P3637" t="str">
            <v>医疗器械</v>
          </cell>
          <cell r="Q3637">
            <v>1004290</v>
          </cell>
          <cell r="R3637" t="str">
            <v>郭定秀</v>
          </cell>
          <cell r="S3637">
            <v>38646186</v>
          </cell>
          <cell r="T3637">
            <v>24.75</v>
          </cell>
          <cell r="U3637" t="str">
            <v>线下</v>
          </cell>
          <cell r="V3637">
            <v>7.9</v>
          </cell>
          <cell r="W3637">
            <v>240434</v>
          </cell>
        </row>
        <row r="3638">
          <cell r="A3638">
            <v>45458.3972222222</v>
          </cell>
          <cell r="B3638">
            <v>58383757</v>
          </cell>
          <cell r="C3638">
            <v>106485</v>
          </cell>
          <cell r="D3638" t="str">
            <v>四川太极成都高新区元华二巷药店</v>
          </cell>
          <cell r="E3638">
            <v>2506774</v>
          </cell>
          <cell r="F3638" t="str">
            <v>医用重组胶原蛋白修复贴</v>
          </cell>
          <cell r="G3638" t="str">
            <v>28g(23cmx21cm）x5袋</v>
          </cell>
          <cell r="H3638" t="str">
            <v>盒</v>
          </cell>
          <cell r="I3638">
            <v>1</v>
          </cell>
          <cell r="J3638">
            <v>24.75</v>
          </cell>
          <cell r="K3638">
            <v>16.85</v>
          </cell>
          <cell r="L3638" t="str">
            <v>68.08%</v>
          </cell>
          <cell r="M3638">
            <v>40116</v>
          </cell>
          <cell r="N3638" t="str">
            <v>其他家庭常备器械类</v>
          </cell>
          <cell r="O3638" t="str">
            <v>家庭常备器械</v>
          </cell>
          <cell r="P3638" t="str">
            <v>医疗器械</v>
          </cell>
          <cell r="Q3638">
            <v>1004290</v>
          </cell>
          <cell r="R3638" t="str">
            <v>郭定秀</v>
          </cell>
          <cell r="S3638">
            <v>38646186</v>
          </cell>
          <cell r="T3638">
            <v>24.75</v>
          </cell>
          <cell r="U3638" t="str">
            <v>线下</v>
          </cell>
          <cell r="V3638">
            <v>7.9</v>
          </cell>
          <cell r="W3638">
            <v>240434</v>
          </cell>
        </row>
        <row r="3639">
          <cell r="A3639">
            <v>45460.4236111111</v>
          </cell>
          <cell r="B3639">
            <v>58409180</v>
          </cell>
          <cell r="C3639">
            <v>106485</v>
          </cell>
          <cell r="D3639" t="str">
            <v>四川太极成都高新区元华二巷药店</v>
          </cell>
          <cell r="E3639">
            <v>2506774</v>
          </cell>
          <cell r="F3639" t="str">
            <v>医用重组胶原蛋白修复贴</v>
          </cell>
          <cell r="G3639" t="str">
            <v>28g(23cmx21cm）x5袋</v>
          </cell>
          <cell r="H3639" t="str">
            <v>盒</v>
          </cell>
          <cell r="I3639">
            <v>4</v>
          </cell>
          <cell r="J3639">
            <v>340</v>
          </cell>
          <cell r="K3639">
            <v>308.4</v>
          </cell>
          <cell r="L3639" t="str">
            <v>90.71%</v>
          </cell>
          <cell r="M3639">
            <v>40116</v>
          </cell>
          <cell r="N3639" t="str">
            <v>其他家庭常备器械类</v>
          </cell>
          <cell r="O3639" t="str">
            <v>家庭常备器械</v>
          </cell>
          <cell r="P3639" t="str">
            <v>医疗器械</v>
          </cell>
          <cell r="Q3639">
            <v>28053</v>
          </cell>
          <cell r="R3639" t="str">
            <v>何莹</v>
          </cell>
          <cell r="S3639">
            <v>38646186</v>
          </cell>
          <cell r="T3639">
            <v>85</v>
          </cell>
          <cell r="U3639" t="str">
            <v>线下</v>
          </cell>
          <cell r="V3639">
            <v>7.9</v>
          </cell>
          <cell r="W3639">
            <v>240434</v>
          </cell>
        </row>
        <row r="3640">
          <cell r="A3640">
            <v>45460.4361111111</v>
          </cell>
          <cell r="B3640">
            <v>58409402</v>
          </cell>
          <cell r="C3640">
            <v>106485</v>
          </cell>
          <cell r="D3640" t="str">
            <v>四川太极成都高新区元华二巷药店</v>
          </cell>
          <cell r="E3640">
            <v>2506774</v>
          </cell>
          <cell r="F3640" t="str">
            <v>医用重组胶原蛋白修复贴</v>
          </cell>
          <cell r="G3640" t="str">
            <v>28g(23cmx21cm）x5袋</v>
          </cell>
          <cell r="H3640" t="str">
            <v>盒</v>
          </cell>
          <cell r="I3640">
            <v>1</v>
          </cell>
          <cell r="J3640">
            <v>24.75</v>
          </cell>
          <cell r="K3640">
            <v>16.85</v>
          </cell>
          <cell r="L3640" t="str">
            <v>68.08%</v>
          </cell>
          <cell r="M3640">
            <v>40116</v>
          </cell>
          <cell r="N3640" t="str">
            <v>其他家庭常备器械类</v>
          </cell>
          <cell r="O3640" t="str">
            <v>家庭常备器械</v>
          </cell>
          <cell r="P3640" t="str">
            <v>医疗器械</v>
          </cell>
          <cell r="Q3640">
            <v>28053</v>
          </cell>
          <cell r="R3640" t="str">
            <v>何莹</v>
          </cell>
          <cell r="S3640">
            <v>38646186</v>
          </cell>
          <cell r="T3640">
            <v>24.75</v>
          </cell>
          <cell r="U3640" t="str">
            <v>线下</v>
          </cell>
          <cell r="V3640">
            <v>7.9</v>
          </cell>
          <cell r="W3640">
            <v>240434</v>
          </cell>
        </row>
        <row r="3641">
          <cell r="A3641">
            <v>45460.4361111111</v>
          </cell>
          <cell r="B3641">
            <v>58409402</v>
          </cell>
          <cell r="C3641">
            <v>106485</v>
          </cell>
          <cell r="D3641" t="str">
            <v>四川太极成都高新区元华二巷药店</v>
          </cell>
          <cell r="E3641">
            <v>2506774</v>
          </cell>
          <cell r="F3641" t="str">
            <v>医用重组胶原蛋白修复贴</v>
          </cell>
          <cell r="G3641" t="str">
            <v>28g(23cmx21cm）x5袋</v>
          </cell>
          <cell r="H3641" t="str">
            <v>盒</v>
          </cell>
          <cell r="I3641">
            <v>1</v>
          </cell>
          <cell r="J3641">
            <v>24.75</v>
          </cell>
          <cell r="K3641">
            <v>16.85</v>
          </cell>
          <cell r="L3641" t="str">
            <v>68.08%</v>
          </cell>
          <cell r="M3641">
            <v>40116</v>
          </cell>
          <cell r="N3641" t="str">
            <v>其他家庭常备器械类</v>
          </cell>
          <cell r="O3641" t="str">
            <v>家庭常备器械</v>
          </cell>
          <cell r="P3641" t="str">
            <v>医疗器械</v>
          </cell>
          <cell r="Q3641">
            <v>28053</v>
          </cell>
          <cell r="R3641" t="str">
            <v>何莹</v>
          </cell>
          <cell r="S3641">
            <v>38646186</v>
          </cell>
          <cell r="T3641">
            <v>24.75</v>
          </cell>
          <cell r="U3641" t="str">
            <v>线下</v>
          </cell>
          <cell r="V3641">
            <v>7.9</v>
          </cell>
          <cell r="W3641">
            <v>240434</v>
          </cell>
        </row>
        <row r="3642">
          <cell r="A3642">
            <v>45460.4361111111</v>
          </cell>
          <cell r="B3642">
            <v>58409402</v>
          </cell>
          <cell r="C3642">
            <v>106485</v>
          </cell>
          <cell r="D3642" t="str">
            <v>四川太极成都高新区元华二巷药店</v>
          </cell>
          <cell r="E3642">
            <v>2506774</v>
          </cell>
          <cell r="F3642" t="str">
            <v>医用重组胶原蛋白修复贴</v>
          </cell>
          <cell r="G3642" t="str">
            <v>28g(23cmx21cm）x5袋</v>
          </cell>
          <cell r="H3642" t="str">
            <v>盒</v>
          </cell>
          <cell r="I3642">
            <v>1</v>
          </cell>
          <cell r="J3642">
            <v>24.75</v>
          </cell>
          <cell r="K3642">
            <v>16.85</v>
          </cell>
          <cell r="L3642" t="str">
            <v>68.08%</v>
          </cell>
          <cell r="M3642">
            <v>40116</v>
          </cell>
          <cell r="N3642" t="str">
            <v>其他家庭常备器械类</v>
          </cell>
          <cell r="O3642" t="str">
            <v>家庭常备器械</v>
          </cell>
          <cell r="P3642" t="str">
            <v>医疗器械</v>
          </cell>
          <cell r="Q3642">
            <v>28053</v>
          </cell>
          <cell r="R3642" t="str">
            <v>何莹</v>
          </cell>
          <cell r="S3642">
            <v>38646186</v>
          </cell>
          <cell r="T3642">
            <v>24.75</v>
          </cell>
          <cell r="U3642" t="str">
            <v>线下</v>
          </cell>
          <cell r="V3642">
            <v>7.9</v>
          </cell>
          <cell r="W3642">
            <v>240434</v>
          </cell>
        </row>
        <row r="3643">
          <cell r="A3643">
            <v>45460.4361111111</v>
          </cell>
          <cell r="B3643">
            <v>58409402</v>
          </cell>
          <cell r="C3643">
            <v>106485</v>
          </cell>
          <cell r="D3643" t="str">
            <v>四川太极成都高新区元华二巷药店</v>
          </cell>
          <cell r="E3643">
            <v>2506774</v>
          </cell>
          <cell r="F3643" t="str">
            <v>医用重组胶原蛋白修复贴</v>
          </cell>
          <cell r="G3643" t="str">
            <v>28g(23cmx21cm）x5袋</v>
          </cell>
          <cell r="H3643" t="str">
            <v>盒</v>
          </cell>
          <cell r="I3643">
            <v>1</v>
          </cell>
          <cell r="J3643">
            <v>24.75</v>
          </cell>
          <cell r="K3643">
            <v>16.85</v>
          </cell>
          <cell r="L3643" t="str">
            <v>68.08%</v>
          </cell>
          <cell r="M3643">
            <v>40116</v>
          </cell>
          <cell r="N3643" t="str">
            <v>其他家庭常备器械类</v>
          </cell>
          <cell r="O3643" t="str">
            <v>家庭常备器械</v>
          </cell>
          <cell r="P3643" t="str">
            <v>医疗器械</v>
          </cell>
          <cell r="Q3643">
            <v>28053</v>
          </cell>
          <cell r="R3643" t="str">
            <v>何莹</v>
          </cell>
          <cell r="S3643">
            <v>38646186</v>
          </cell>
          <cell r="T3643">
            <v>24.75</v>
          </cell>
          <cell r="U3643" t="str">
            <v>线下</v>
          </cell>
          <cell r="V3643">
            <v>7.9</v>
          </cell>
          <cell r="W3643">
            <v>240434</v>
          </cell>
        </row>
        <row r="3644">
          <cell r="A3644">
            <v>45462.5715277778</v>
          </cell>
          <cell r="B3644">
            <v>58436736</v>
          </cell>
          <cell r="C3644">
            <v>106485</v>
          </cell>
          <cell r="D3644" t="str">
            <v>四川太极成都高新区元华二巷药店</v>
          </cell>
          <cell r="E3644">
            <v>2506774</v>
          </cell>
          <cell r="F3644" t="str">
            <v>医用重组胶原蛋白修复贴</v>
          </cell>
          <cell r="G3644" t="str">
            <v>28g(23cmx21cm）x5袋</v>
          </cell>
          <cell r="H3644" t="str">
            <v>盒</v>
          </cell>
          <cell r="I3644">
            <v>-4</v>
          </cell>
          <cell r="J3644">
            <v>-340</v>
          </cell>
          <cell r="K3644">
            <v>-308.4</v>
          </cell>
          <cell r="L3644" t="str">
            <v>90.71%</v>
          </cell>
          <cell r="M3644">
            <v>40116</v>
          </cell>
          <cell r="N3644" t="str">
            <v>其他家庭常备器械类</v>
          </cell>
          <cell r="O3644" t="str">
            <v>家庭常备器械</v>
          </cell>
          <cell r="P3644" t="str">
            <v>医疗器械</v>
          </cell>
          <cell r="Q3644">
            <v>28053</v>
          </cell>
          <cell r="R3644" t="str">
            <v>何莹</v>
          </cell>
          <cell r="S3644">
            <v>38646186</v>
          </cell>
          <cell r="T3644">
            <v>85</v>
          </cell>
          <cell r="U3644" t="str">
            <v>线下</v>
          </cell>
          <cell r="V3644">
            <v>7.9</v>
          </cell>
          <cell r="W3644">
            <v>240434</v>
          </cell>
        </row>
        <row r="3645">
          <cell r="A3645">
            <v>45472.6916666667</v>
          </cell>
          <cell r="B3645">
            <v>58551904</v>
          </cell>
          <cell r="C3645">
            <v>106485</v>
          </cell>
          <cell r="D3645" t="str">
            <v>四川太极成都高新区元华二巷药店</v>
          </cell>
          <cell r="E3645">
            <v>2506774</v>
          </cell>
          <cell r="F3645" t="str">
            <v>医用重组胶原蛋白修复贴</v>
          </cell>
          <cell r="G3645" t="str">
            <v>28g(23cmx21cm）x5袋</v>
          </cell>
          <cell r="H3645" t="str">
            <v>盒</v>
          </cell>
          <cell r="I3645">
            <v>1</v>
          </cell>
          <cell r="J3645">
            <v>24.75</v>
          </cell>
          <cell r="K3645">
            <v>16.85</v>
          </cell>
          <cell r="L3645" t="str">
            <v>68.08%</v>
          </cell>
          <cell r="M3645">
            <v>40116</v>
          </cell>
          <cell r="N3645" t="str">
            <v>其他家庭常备器械类</v>
          </cell>
          <cell r="O3645" t="str">
            <v>家庭常备器械</v>
          </cell>
          <cell r="P3645" t="str">
            <v>医疗器械</v>
          </cell>
          <cell r="Q3645">
            <v>1004370</v>
          </cell>
          <cell r="R3645" t="str">
            <v>李铃</v>
          </cell>
          <cell r="S3645">
            <v>38646186</v>
          </cell>
          <cell r="T3645">
            <v>24.75</v>
          </cell>
          <cell r="U3645" t="str">
            <v>线下</v>
          </cell>
          <cell r="V3645">
            <v>7.9</v>
          </cell>
          <cell r="W3645">
            <v>240434</v>
          </cell>
        </row>
        <row r="3646">
          <cell r="A3646">
            <v>45472.6916666667</v>
          </cell>
          <cell r="B3646">
            <v>58551904</v>
          </cell>
          <cell r="C3646">
            <v>106485</v>
          </cell>
          <cell r="D3646" t="str">
            <v>四川太极成都高新区元华二巷药店</v>
          </cell>
          <cell r="E3646">
            <v>2506774</v>
          </cell>
          <cell r="F3646" t="str">
            <v>医用重组胶原蛋白修复贴</v>
          </cell>
          <cell r="G3646" t="str">
            <v>28g(23cmx21cm）x5袋</v>
          </cell>
          <cell r="H3646" t="str">
            <v>盒</v>
          </cell>
          <cell r="I3646">
            <v>1</v>
          </cell>
          <cell r="J3646">
            <v>24.75</v>
          </cell>
          <cell r="K3646">
            <v>16.85</v>
          </cell>
          <cell r="L3646" t="str">
            <v>68.08%</v>
          </cell>
          <cell r="M3646">
            <v>40116</v>
          </cell>
          <cell r="N3646" t="str">
            <v>其他家庭常备器械类</v>
          </cell>
          <cell r="O3646" t="str">
            <v>家庭常备器械</v>
          </cell>
          <cell r="P3646" t="str">
            <v>医疗器械</v>
          </cell>
          <cell r="Q3646">
            <v>1004370</v>
          </cell>
          <cell r="R3646" t="str">
            <v>李铃</v>
          </cell>
          <cell r="S3646">
            <v>38646186</v>
          </cell>
          <cell r="T3646">
            <v>24.75</v>
          </cell>
          <cell r="U3646" t="str">
            <v>线下</v>
          </cell>
          <cell r="V3646">
            <v>7.9</v>
          </cell>
          <cell r="W3646">
            <v>240434</v>
          </cell>
        </row>
        <row r="3647">
          <cell r="A3647">
            <v>45472.6916666667</v>
          </cell>
          <cell r="B3647">
            <v>58551904</v>
          </cell>
          <cell r="C3647">
            <v>106485</v>
          </cell>
          <cell r="D3647" t="str">
            <v>四川太极成都高新区元华二巷药店</v>
          </cell>
          <cell r="E3647">
            <v>2506774</v>
          </cell>
          <cell r="F3647" t="str">
            <v>医用重组胶原蛋白修复贴</v>
          </cell>
          <cell r="G3647" t="str">
            <v>28g(23cmx21cm）x5袋</v>
          </cell>
          <cell r="H3647" t="str">
            <v>盒</v>
          </cell>
          <cell r="I3647">
            <v>1</v>
          </cell>
          <cell r="J3647">
            <v>24.75</v>
          </cell>
          <cell r="K3647">
            <v>16.85</v>
          </cell>
          <cell r="L3647" t="str">
            <v>68.08%</v>
          </cell>
          <cell r="M3647">
            <v>40116</v>
          </cell>
          <cell r="N3647" t="str">
            <v>其他家庭常备器械类</v>
          </cell>
          <cell r="O3647" t="str">
            <v>家庭常备器械</v>
          </cell>
          <cell r="P3647" t="str">
            <v>医疗器械</v>
          </cell>
          <cell r="Q3647">
            <v>1004370</v>
          </cell>
          <cell r="R3647" t="str">
            <v>李铃</v>
          </cell>
          <cell r="S3647">
            <v>38712626</v>
          </cell>
          <cell r="T3647">
            <v>24.75</v>
          </cell>
          <cell r="U3647" t="str">
            <v>线下</v>
          </cell>
          <cell r="V3647">
            <v>7.9</v>
          </cell>
          <cell r="W3647">
            <v>240439</v>
          </cell>
        </row>
        <row r="3648">
          <cell r="A3648">
            <v>45472.6916666667</v>
          </cell>
          <cell r="B3648">
            <v>58551904</v>
          </cell>
          <cell r="C3648">
            <v>106485</v>
          </cell>
          <cell r="D3648" t="str">
            <v>四川太极成都高新区元华二巷药店</v>
          </cell>
          <cell r="E3648">
            <v>2506774</v>
          </cell>
          <cell r="F3648" t="str">
            <v>医用重组胶原蛋白修复贴</v>
          </cell>
          <cell r="G3648" t="str">
            <v>28g(23cmx21cm）x5袋</v>
          </cell>
          <cell r="H3648" t="str">
            <v>盒</v>
          </cell>
          <cell r="I3648">
            <v>1</v>
          </cell>
          <cell r="J3648">
            <v>24.75</v>
          </cell>
          <cell r="K3648">
            <v>16.85</v>
          </cell>
          <cell r="L3648" t="str">
            <v>68.08%</v>
          </cell>
          <cell r="M3648">
            <v>40116</v>
          </cell>
          <cell r="N3648" t="str">
            <v>其他家庭常备器械类</v>
          </cell>
          <cell r="O3648" t="str">
            <v>家庭常备器械</v>
          </cell>
          <cell r="P3648" t="str">
            <v>医疗器械</v>
          </cell>
          <cell r="Q3648">
            <v>1004370</v>
          </cell>
          <cell r="R3648" t="str">
            <v>李铃</v>
          </cell>
          <cell r="S3648">
            <v>38646186</v>
          </cell>
          <cell r="T3648">
            <v>24.75</v>
          </cell>
          <cell r="U3648" t="str">
            <v>线下</v>
          </cell>
          <cell r="V3648">
            <v>7.9</v>
          </cell>
          <cell r="W3648">
            <v>240434</v>
          </cell>
        </row>
        <row r="3649">
          <cell r="A3649">
            <v>45468.5923611111</v>
          </cell>
          <cell r="B3649">
            <v>58503359</v>
          </cell>
          <cell r="C3649">
            <v>106568</v>
          </cell>
          <cell r="D3649" t="str">
            <v>四川太极高新区中和公济桥路药店</v>
          </cell>
          <cell r="E3649">
            <v>2506774</v>
          </cell>
          <cell r="F3649" t="str">
            <v>医用重组胶原蛋白修复贴</v>
          </cell>
          <cell r="G3649" t="str">
            <v>28g(23cmx21cm）x5袋</v>
          </cell>
          <cell r="H3649" t="str">
            <v>盒</v>
          </cell>
          <cell r="I3649">
            <v>1</v>
          </cell>
          <cell r="J3649">
            <v>17</v>
          </cell>
          <cell r="K3649">
            <v>9.1</v>
          </cell>
          <cell r="L3649" t="str">
            <v>53.53%</v>
          </cell>
          <cell r="M3649">
            <v>40116</v>
          </cell>
          <cell r="N3649" t="str">
            <v>其他家庭常备器械类</v>
          </cell>
          <cell r="O3649" t="str">
            <v>家庭常备器械</v>
          </cell>
          <cell r="P3649" t="str">
            <v>医疗器械</v>
          </cell>
          <cell r="Q3649">
            <v>26604</v>
          </cell>
          <cell r="R3649" t="str">
            <v>李坪辉</v>
          </cell>
          <cell r="S3649">
            <v>38681321</v>
          </cell>
          <cell r="T3649">
            <v>17</v>
          </cell>
          <cell r="U3649" t="str">
            <v>线下</v>
          </cell>
          <cell r="V3649">
            <v>7.9</v>
          </cell>
          <cell r="W3649">
            <v>240439</v>
          </cell>
        </row>
        <row r="3650">
          <cell r="A3650">
            <v>45468.5923611111</v>
          </cell>
          <cell r="B3650">
            <v>58503359</v>
          </cell>
          <cell r="C3650">
            <v>106568</v>
          </cell>
          <cell r="D3650" t="str">
            <v>四川太极高新区中和公济桥路药店</v>
          </cell>
          <cell r="E3650">
            <v>2506774</v>
          </cell>
          <cell r="F3650" t="str">
            <v>医用重组胶原蛋白修复贴</v>
          </cell>
          <cell r="G3650" t="str">
            <v>28g(23cmx21cm）x5袋</v>
          </cell>
          <cell r="H3650" t="str">
            <v>盒</v>
          </cell>
          <cell r="I3650">
            <v>1</v>
          </cell>
          <cell r="J3650">
            <v>17</v>
          </cell>
          <cell r="K3650">
            <v>9.1</v>
          </cell>
          <cell r="L3650" t="str">
            <v>53.53%</v>
          </cell>
          <cell r="M3650">
            <v>40116</v>
          </cell>
          <cell r="N3650" t="str">
            <v>其他家庭常备器械类</v>
          </cell>
          <cell r="O3650" t="str">
            <v>家庭常备器械</v>
          </cell>
          <cell r="P3650" t="str">
            <v>医疗器械</v>
          </cell>
          <cell r="Q3650">
            <v>26604</v>
          </cell>
          <cell r="R3650" t="str">
            <v>李坪辉</v>
          </cell>
          <cell r="S3650">
            <v>38681321</v>
          </cell>
          <cell r="T3650">
            <v>17</v>
          </cell>
          <cell r="U3650" t="str">
            <v>线下</v>
          </cell>
          <cell r="V3650">
            <v>7.9</v>
          </cell>
          <cell r="W3650">
            <v>240439</v>
          </cell>
        </row>
        <row r="3651">
          <cell r="A3651">
            <v>45468.5923611111</v>
          </cell>
          <cell r="B3651">
            <v>58503359</v>
          </cell>
          <cell r="C3651">
            <v>106568</v>
          </cell>
          <cell r="D3651" t="str">
            <v>四川太极高新区中和公济桥路药店</v>
          </cell>
          <cell r="E3651">
            <v>2506774</v>
          </cell>
          <cell r="F3651" t="str">
            <v>医用重组胶原蛋白修复贴</v>
          </cell>
          <cell r="G3651" t="str">
            <v>28g(23cmx21cm）x5袋</v>
          </cell>
          <cell r="H3651" t="str">
            <v>盒</v>
          </cell>
          <cell r="I3651">
            <v>1</v>
          </cell>
          <cell r="J3651">
            <v>17</v>
          </cell>
          <cell r="K3651">
            <v>9.1</v>
          </cell>
          <cell r="L3651" t="str">
            <v>53.53%</v>
          </cell>
          <cell r="M3651">
            <v>40116</v>
          </cell>
          <cell r="N3651" t="str">
            <v>其他家庭常备器械类</v>
          </cell>
          <cell r="O3651" t="str">
            <v>家庭常备器械</v>
          </cell>
          <cell r="P3651" t="str">
            <v>医疗器械</v>
          </cell>
          <cell r="Q3651">
            <v>26604</v>
          </cell>
          <cell r="R3651" t="str">
            <v>李坪辉</v>
          </cell>
          <cell r="S3651">
            <v>38681321</v>
          </cell>
          <cell r="T3651">
            <v>17</v>
          </cell>
          <cell r="U3651" t="str">
            <v>线下</v>
          </cell>
          <cell r="V3651">
            <v>7.9</v>
          </cell>
          <cell r="W3651">
            <v>240439</v>
          </cell>
        </row>
        <row r="3652">
          <cell r="A3652">
            <v>45468.5923611111</v>
          </cell>
          <cell r="B3652">
            <v>58503359</v>
          </cell>
          <cell r="C3652">
            <v>106568</v>
          </cell>
          <cell r="D3652" t="str">
            <v>四川太极高新区中和公济桥路药店</v>
          </cell>
          <cell r="E3652">
            <v>2507742</v>
          </cell>
          <cell r="F3652" t="str">
            <v>医用重组胶原蛋白修复液</v>
          </cell>
          <cell r="G3652" t="str">
            <v>4mlx3支(B型)</v>
          </cell>
          <cell r="H3652" t="str">
            <v>盒</v>
          </cell>
          <cell r="I3652">
            <v>1</v>
          </cell>
          <cell r="J3652">
            <v>62</v>
          </cell>
          <cell r="K3652">
            <v>22</v>
          </cell>
          <cell r="L3652" t="str">
            <v>35.48%</v>
          </cell>
          <cell r="M3652">
            <v>40116</v>
          </cell>
          <cell r="N3652" t="str">
            <v>其他家庭常备器械类</v>
          </cell>
          <cell r="O3652" t="str">
            <v>家庭常备器械</v>
          </cell>
          <cell r="P3652" t="str">
            <v>医疗器械</v>
          </cell>
          <cell r="Q3652">
            <v>26604</v>
          </cell>
          <cell r="R3652" t="str">
            <v>李坪辉</v>
          </cell>
          <cell r="S3652">
            <v>38681323</v>
          </cell>
          <cell r="T3652">
            <v>62</v>
          </cell>
          <cell r="U3652" t="str">
            <v>线下</v>
          </cell>
          <cell r="V3652">
            <v>40</v>
          </cell>
          <cell r="W3652">
            <v>240405</v>
          </cell>
        </row>
        <row r="3653">
          <cell r="A3653">
            <v>45468.5923611111</v>
          </cell>
          <cell r="B3653">
            <v>58503359</v>
          </cell>
          <cell r="C3653">
            <v>106568</v>
          </cell>
          <cell r="D3653" t="str">
            <v>四川太极高新区中和公济桥路药店</v>
          </cell>
          <cell r="E3653">
            <v>2506774</v>
          </cell>
          <cell r="F3653" t="str">
            <v>医用重组胶原蛋白修复贴</v>
          </cell>
          <cell r="G3653" t="str">
            <v>28g(23cmx21cm）x5袋</v>
          </cell>
          <cell r="H3653" t="str">
            <v>盒</v>
          </cell>
          <cell r="I3653">
            <v>1</v>
          </cell>
          <cell r="J3653">
            <v>17</v>
          </cell>
          <cell r="K3653">
            <v>9.1</v>
          </cell>
          <cell r="L3653" t="str">
            <v>53.53%</v>
          </cell>
          <cell r="M3653">
            <v>40116</v>
          </cell>
          <cell r="N3653" t="str">
            <v>其他家庭常备器械类</v>
          </cell>
          <cell r="O3653" t="str">
            <v>家庭常备器械</v>
          </cell>
          <cell r="P3653" t="str">
            <v>医疗器械</v>
          </cell>
          <cell r="Q3653">
            <v>26604</v>
          </cell>
          <cell r="R3653" t="str">
            <v>李坪辉</v>
          </cell>
          <cell r="S3653">
            <v>38681321</v>
          </cell>
          <cell r="T3653">
            <v>17</v>
          </cell>
          <cell r="U3653" t="str">
            <v>线下</v>
          </cell>
          <cell r="V3653">
            <v>7.9</v>
          </cell>
          <cell r="W3653">
            <v>240439</v>
          </cell>
        </row>
        <row r="3654">
          <cell r="A3654">
            <v>45468.5923611111</v>
          </cell>
          <cell r="B3654">
            <v>58503359</v>
          </cell>
          <cell r="C3654">
            <v>106568</v>
          </cell>
          <cell r="D3654" t="str">
            <v>四川太极高新区中和公济桥路药店</v>
          </cell>
          <cell r="E3654">
            <v>2506774</v>
          </cell>
          <cell r="F3654" t="str">
            <v>医用重组胶原蛋白修复贴</v>
          </cell>
          <cell r="G3654" t="str">
            <v>28g(23cmx21cm）x5袋</v>
          </cell>
          <cell r="H3654" t="str">
            <v>盒</v>
          </cell>
          <cell r="I3654">
            <v>1</v>
          </cell>
          <cell r="J3654">
            <v>17</v>
          </cell>
          <cell r="K3654">
            <v>9.1</v>
          </cell>
          <cell r="L3654" t="str">
            <v>53.53%</v>
          </cell>
          <cell r="M3654">
            <v>40116</v>
          </cell>
          <cell r="N3654" t="str">
            <v>其他家庭常备器械类</v>
          </cell>
          <cell r="O3654" t="str">
            <v>家庭常备器械</v>
          </cell>
          <cell r="P3654" t="str">
            <v>医疗器械</v>
          </cell>
          <cell r="Q3654">
            <v>26604</v>
          </cell>
          <cell r="R3654" t="str">
            <v>李坪辉</v>
          </cell>
          <cell r="S3654">
            <v>38681321</v>
          </cell>
          <cell r="T3654">
            <v>17</v>
          </cell>
          <cell r="U3654" t="str">
            <v>线下</v>
          </cell>
          <cell r="V3654">
            <v>7.9</v>
          </cell>
          <cell r="W3654">
            <v>240439</v>
          </cell>
        </row>
        <row r="3655">
          <cell r="A3655">
            <v>45468.5923611111</v>
          </cell>
          <cell r="B3655">
            <v>58503359</v>
          </cell>
          <cell r="C3655">
            <v>106568</v>
          </cell>
          <cell r="D3655" t="str">
            <v>四川太极高新区中和公济桥路药店</v>
          </cell>
          <cell r="E3655">
            <v>2506774</v>
          </cell>
          <cell r="F3655" t="str">
            <v>医用重组胶原蛋白修复贴</v>
          </cell>
          <cell r="G3655" t="str">
            <v>28g(23cmx21cm）x5袋</v>
          </cell>
          <cell r="H3655" t="str">
            <v>盒</v>
          </cell>
          <cell r="I3655">
            <v>1</v>
          </cell>
          <cell r="J3655">
            <v>17</v>
          </cell>
          <cell r="K3655">
            <v>9.1</v>
          </cell>
          <cell r="L3655" t="str">
            <v>53.53%</v>
          </cell>
          <cell r="M3655">
            <v>40116</v>
          </cell>
          <cell r="N3655" t="str">
            <v>其他家庭常备器械类</v>
          </cell>
          <cell r="O3655" t="str">
            <v>家庭常备器械</v>
          </cell>
          <cell r="P3655" t="str">
            <v>医疗器械</v>
          </cell>
          <cell r="Q3655">
            <v>26604</v>
          </cell>
          <cell r="R3655" t="str">
            <v>李坪辉</v>
          </cell>
          <cell r="S3655">
            <v>38681321</v>
          </cell>
          <cell r="T3655">
            <v>17</v>
          </cell>
          <cell r="U3655" t="str">
            <v>线下</v>
          </cell>
          <cell r="V3655">
            <v>7.9</v>
          </cell>
          <cell r="W3655">
            <v>240439</v>
          </cell>
        </row>
        <row r="3656">
          <cell r="A3656">
            <v>45468.5923611111</v>
          </cell>
          <cell r="B3656">
            <v>58503359</v>
          </cell>
          <cell r="C3656">
            <v>106568</v>
          </cell>
          <cell r="D3656" t="str">
            <v>四川太极高新区中和公济桥路药店</v>
          </cell>
          <cell r="E3656">
            <v>2506774</v>
          </cell>
          <cell r="F3656" t="str">
            <v>医用重组胶原蛋白修复贴</v>
          </cell>
          <cell r="G3656" t="str">
            <v>28g(23cmx21cm）x5袋</v>
          </cell>
          <cell r="H3656" t="str">
            <v>盒</v>
          </cell>
          <cell r="I3656">
            <v>1</v>
          </cell>
          <cell r="J3656">
            <v>17</v>
          </cell>
          <cell r="K3656">
            <v>9.1</v>
          </cell>
          <cell r="L3656" t="str">
            <v>53.53%</v>
          </cell>
          <cell r="M3656">
            <v>40116</v>
          </cell>
          <cell r="N3656" t="str">
            <v>其他家庭常备器械类</v>
          </cell>
          <cell r="O3656" t="str">
            <v>家庭常备器械</v>
          </cell>
          <cell r="P3656" t="str">
            <v>医疗器械</v>
          </cell>
          <cell r="Q3656">
            <v>26604</v>
          </cell>
          <cell r="R3656" t="str">
            <v>李坪辉</v>
          </cell>
          <cell r="S3656">
            <v>38681321</v>
          </cell>
          <cell r="T3656">
            <v>17</v>
          </cell>
          <cell r="U3656" t="str">
            <v>线下</v>
          </cell>
          <cell r="V3656">
            <v>7.9</v>
          </cell>
          <cell r="W3656">
            <v>240439</v>
          </cell>
        </row>
        <row r="3657">
          <cell r="A3657">
            <v>45468.5923611111</v>
          </cell>
          <cell r="B3657">
            <v>58503359</v>
          </cell>
          <cell r="C3657">
            <v>106568</v>
          </cell>
          <cell r="D3657" t="str">
            <v>四川太极高新区中和公济桥路药店</v>
          </cell>
          <cell r="E3657">
            <v>2506774</v>
          </cell>
          <cell r="F3657" t="str">
            <v>医用重组胶原蛋白修复贴</v>
          </cell>
          <cell r="G3657" t="str">
            <v>28g(23cmx21cm）x5袋</v>
          </cell>
          <cell r="H3657" t="str">
            <v>盒</v>
          </cell>
          <cell r="I3657">
            <v>1</v>
          </cell>
          <cell r="J3657">
            <v>17</v>
          </cell>
          <cell r="K3657">
            <v>9.1</v>
          </cell>
          <cell r="L3657" t="str">
            <v>53.53%</v>
          </cell>
          <cell r="M3657">
            <v>40116</v>
          </cell>
          <cell r="N3657" t="str">
            <v>其他家庭常备器械类</v>
          </cell>
          <cell r="O3657" t="str">
            <v>家庭常备器械</v>
          </cell>
          <cell r="P3657" t="str">
            <v>医疗器械</v>
          </cell>
          <cell r="Q3657">
            <v>26604</v>
          </cell>
          <cell r="R3657" t="str">
            <v>李坪辉</v>
          </cell>
          <cell r="S3657">
            <v>38681321</v>
          </cell>
          <cell r="T3657">
            <v>17</v>
          </cell>
          <cell r="U3657" t="str">
            <v>线下</v>
          </cell>
          <cell r="V3657">
            <v>7.9</v>
          </cell>
          <cell r="W3657">
            <v>240439</v>
          </cell>
        </row>
        <row r="3658">
          <cell r="A3658">
            <v>45450.8395833333</v>
          </cell>
          <cell r="B3658">
            <v>58297034</v>
          </cell>
          <cell r="C3658">
            <v>106569</v>
          </cell>
          <cell r="D3658" t="str">
            <v>四川太极武侯区大悦路药店</v>
          </cell>
          <cell r="E3658">
            <v>2505131</v>
          </cell>
          <cell r="F3658" t="str">
            <v>重组人源胶原蛋白修复敷料</v>
          </cell>
          <cell r="G3658" t="str">
            <v>F型 28g(23cmx21cm)x5袋 (枢颜)</v>
          </cell>
          <cell r="H3658" t="str">
            <v>盒</v>
          </cell>
          <cell r="I3658">
            <v>1</v>
          </cell>
          <cell r="J3658">
            <v>24.75</v>
          </cell>
          <cell r="K3658">
            <v>16.85</v>
          </cell>
          <cell r="L3658" t="str">
            <v>68.08%</v>
          </cell>
          <cell r="M3658">
            <v>40116</v>
          </cell>
          <cell r="N3658" t="str">
            <v>其他家庭常备器械类</v>
          </cell>
          <cell r="O3658" t="str">
            <v>家庭常备器械</v>
          </cell>
          <cell r="P3658" t="str">
            <v>医疗器械</v>
          </cell>
          <cell r="Q3658">
            <v>15755</v>
          </cell>
          <cell r="R3658" t="str">
            <v>刘江南</v>
          </cell>
          <cell r="S3658">
            <v>38436077</v>
          </cell>
          <cell r="T3658">
            <v>24.75</v>
          </cell>
          <cell r="U3658" t="str">
            <v>线下</v>
          </cell>
          <cell r="V3658">
            <v>7.9</v>
          </cell>
          <cell r="W3658">
            <v>20240325</v>
          </cell>
        </row>
        <row r="3659">
          <cell r="A3659">
            <v>45450.8395833333</v>
          </cell>
          <cell r="B3659">
            <v>58297034</v>
          </cell>
          <cell r="C3659">
            <v>106569</v>
          </cell>
          <cell r="D3659" t="str">
            <v>四川太极武侯区大悦路药店</v>
          </cell>
          <cell r="E3659">
            <v>2505131</v>
          </cell>
          <cell r="F3659" t="str">
            <v>重组人源胶原蛋白修复敷料</v>
          </cell>
          <cell r="G3659" t="str">
            <v>F型 28g(23cmx21cm)x5袋 (枢颜)</v>
          </cell>
          <cell r="H3659" t="str">
            <v>盒</v>
          </cell>
          <cell r="I3659">
            <v>1</v>
          </cell>
          <cell r="J3659">
            <v>24.75</v>
          </cell>
          <cell r="K3659">
            <v>16.85</v>
          </cell>
          <cell r="L3659" t="str">
            <v>68.08%</v>
          </cell>
          <cell r="M3659">
            <v>40116</v>
          </cell>
          <cell r="N3659" t="str">
            <v>其他家庭常备器械类</v>
          </cell>
          <cell r="O3659" t="str">
            <v>家庭常备器械</v>
          </cell>
          <cell r="P3659" t="str">
            <v>医疗器械</v>
          </cell>
          <cell r="Q3659">
            <v>15755</v>
          </cell>
          <cell r="R3659" t="str">
            <v>刘江南</v>
          </cell>
          <cell r="S3659">
            <v>38436077</v>
          </cell>
          <cell r="T3659">
            <v>24.75</v>
          </cell>
          <cell r="U3659" t="str">
            <v>线下</v>
          </cell>
          <cell r="V3659">
            <v>7.9</v>
          </cell>
          <cell r="W3659">
            <v>20240325</v>
          </cell>
        </row>
        <row r="3660">
          <cell r="A3660">
            <v>45450.8395833333</v>
          </cell>
          <cell r="B3660">
            <v>58297034</v>
          </cell>
          <cell r="C3660">
            <v>106569</v>
          </cell>
          <cell r="D3660" t="str">
            <v>四川太极武侯区大悦路药店</v>
          </cell>
          <cell r="E3660">
            <v>2505131</v>
          </cell>
          <cell r="F3660" t="str">
            <v>重组人源胶原蛋白修复敷料</v>
          </cell>
          <cell r="G3660" t="str">
            <v>F型 28g(23cmx21cm)x5袋 (枢颜)</v>
          </cell>
          <cell r="H3660" t="str">
            <v>盒</v>
          </cell>
          <cell r="I3660">
            <v>1</v>
          </cell>
          <cell r="J3660">
            <v>24.75</v>
          </cell>
          <cell r="K3660">
            <v>16.85</v>
          </cell>
          <cell r="L3660" t="str">
            <v>68.08%</v>
          </cell>
          <cell r="M3660">
            <v>40116</v>
          </cell>
          <cell r="N3660" t="str">
            <v>其他家庭常备器械类</v>
          </cell>
          <cell r="O3660" t="str">
            <v>家庭常备器械</v>
          </cell>
          <cell r="P3660" t="str">
            <v>医疗器械</v>
          </cell>
          <cell r="Q3660">
            <v>15755</v>
          </cell>
          <cell r="R3660" t="str">
            <v>刘江南</v>
          </cell>
          <cell r="S3660">
            <v>38436077</v>
          </cell>
          <cell r="T3660">
            <v>24.75</v>
          </cell>
          <cell r="U3660" t="str">
            <v>线下</v>
          </cell>
          <cell r="V3660">
            <v>7.9</v>
          </cell>
          <cell r="W3660">
            <v>20240325</v>
          </cell>
        </row>
        <row r="3661">
          <cell r="A3661">
            <v>45450.8395833333</v>
          </cell>
          <cell r="B3661">
            <v>58297034</v>
          </cell>
          <cell r="C3661">
            <v>106569</v>
          </cell>
          <cell r="D3661" t="str">
            <v>四川太极武侯区大悦路药店</v>
          </cell>
          <cell r="E3661">
            <v>2505131</v>
          </cell>
          <cell r="F3661" t="str">
            <v>重组人源胶原蛋白修复敷料</v>
          </cell>
          <cell r="G3661" t="str">
            <v>F型 28g(23cmx21cm)x5袋 (枢颜)</v>
          </cell>
          <cell r="H3661" t="str">
            <v>盒</v>
          </cell>
          <cell r="I3661">
            <v>1</v>
          </cell>
          <cell r="J3661">
            <v>24.75</v>
          </cell>
          <cell r="K3661">
            <v>16.85</v>
          </cell>
          <cell r="L3661" t="str">
            <v>68.08%</v>
          </cell>
          <cell r="M3661">
            <v>40116</v>
          </cell>
          <cell r="N3661" t="str">
            <v>其他家庭常备器械类</v>
          </cell>
          <cell r="O3661" t="str">
            <v>家庭常备器械</v>
          </cell>
          <cell r="P3661" t="str">
            <v>医疗器械</v>
          </cell>
          <cell r="Q3661">
            <v>15755</v>
          </cell>
          <cell r="R3661" t="str">
            <v>刘江南</v>
          </cell>
          <cell r="S3661">
            <v>38436077</v>
          </cell>
          <cell r="T3661">
            <v>24.75</v>
          </cell>
          <cell r="U3661" t="str">
            <v>线下</v>
          </cell>
          <cell r="V3661">
            <v>7.9</v>
          </cell>
          <cell r="W3661">
            <v>20240325</v>
          </cell>
        </row>
        <row r="3662">
          <cell r="A3662">
            <v>45453.7513888889</v>
          </cell>
          <cell r="B3662">
            <v>58325096</v>
          </cell>
          <cell r="C3662">
            <v>106569</v>
          </cell>
          <cell r="D3662" t="str">
            <v>四川太极武侯区大悦路药店</v>
          </cell>
          <cell r="E3662">
            <v>2505130</v>
          </cell>
          <cell r="F3662" t="str">
            <v>重组人源胶原蛋白修复敷料</v>
          </cell>
          <cell r="G3662" t="str">
            <v>X型 4gx3支</v>
          </cell>
          <cell r="H3662" t="str">
            <v>盒</v>
          </cell>
          <cell r="I3662">
            <v>2</v>
          </cell>
          <cell r="J3662">
            <v>168</v>
          </cell>
          <cell r="K3662">
            <v>88</v>
          </cell>
          <cell r="L3662" t="str">
            <v>52.38%</v>
          </cell>
          <cell r="M3662">
            <v>40116</v>
          </cell>
          <cell r="N3662" t="str">
            <v>其他家庭常备器械类</v>
          </cell>
          <cell r="O3662" t="str">
            <v>家庭常备器械</v>
          </cell>
          <cell r="P3662" t="str">
            <v>医疗器械</v>
          </cell>
          <cell r="Q3662">
            <v>12451</v>
          </cell>
          <cell r="R3662" t="str">
            <v>李雪</v>
          </cell>
          <cell r="S3662">
            <v>38114534</v>
          </cell>
          <cell r="T3662">
            <v>84</v>
          </cell>
          <cell r="U3662" t="str">
            <v>线下</v>
          </cell>
          <cell r="V3662">
            <v>40</v>
          </cell>
          <cell r="W3662">
            <v>20240105</v>
          </cell>
        </row>
        <row r="3663">
          <cell r="A3663">
            <v>45461.4340277778</v>
          </cell>
          <cell r="B3663">
            <v>58419708</v>
          </cell>
          <cell r="C3663">
            <v>106569</v>
          </cell>
          <cell r="D3663" t="str">
            <v>四川太极武侯区大悦路药店</v>
          </cell>
          <cell r="E3663">
            <v>2505130</v>
          </cell>
          <cell r="F3663" t="str">
            <v>重组人源胶原蛋白修复敷料</v>
          </cell>
          <cell r="G3663" t="str">
            <v>X型 4gx3支</v>
          </cell>
          <cell r="H3663" t="str">
            <v>盒</v>
          </cell>
          <cell r="I3663">
            <v>2</v>
          </cell>
          <cell r="J3663">
            <v>168</v>
          </cell>
          <cell r="K3663">
            <v>88</v>
          </cell>
          <cell r="L3663" t="str">
            <v>52.38%</v>
          </cell>
          <cell r="M3663">
            <v>40116</v>
          </cell>
          <cell r="N3663" t="str">
            <v>其他家庭常备器械类</v>
          </cell>
          <cell r="O3663" t="str">
            <v>家庭常备器械</v>
          </cell>
          <cell r="P3663" t="str">
            <v>医疗器械</v>
          </cell>
          <cell r="Q3663">
            <v>12451</v>
          </cell>
          <cell r="R3663" t="str">
            <v>李雪</v>
          </cell>
          <cell r="S3663">
            <v>38114534</v>
          </cell>
          <cell r="T3663">
            <v>84</v>
          </cell>
          <cell r="U3663" t="str">
            <v>线下</v>
          </cell>
          <cell r="V3663">
            <v>40</v>
          </cell>
          <cell r="W3663">
            <v>20240105</v>
          </cell>
        </row>
        <row r="3664">
          <cell r="A3664">
            <v>45466.4305555556</v>
          </cell>
          <cell r="B3664">
            <v>58481450</v>
          </cell>
          <cell r="C3664">
            <v>106569</v>
          </cell>
          <cell r="D3664" t="str">
            <v>四川太极武侯区大悦路药店</v>
          </cell>
          <cell r="E3664">
            <v>2505131</v>
          </cell>
          <cell r="F3664" t="str">
            <v>重组人源胶原蛋白修复敷料</v>
          </cell>
          <cell r="G3664" t="str">
            <v>F型 28g(23cmx21cm)x5袋 (枢颜)</v>
          </cell>
          <cell r="H3664" t="str">
            <v>盒</v>
          </cell>
          <cell r="I3664">
            <v>1</v>
          </cell>
          <cell r="J3664">
            <v>24.75</v>
          </cell>
          <cell r="K3664">
            <v>16.85</v>
          </cell>
          <cell r="L3664" t="str">
            <v>68.08%</v>
          </cell>
          <cell r="M3664">
            <v>40116</v>
          </cell>
          <cell r="N3664" t="str">
            <v>其他家庭常备器械类</v>
          </cell>
          <cell r="O3664" t="str">
            <v>家庭常备器械</v>
          </cell>
          <cell r="P3664" t="str">
            <v>医疗器械</v>
          </cell>
          <cell r="Q3664">
            <v>15755</v>
          </cell>
          <cell r="R3664" t="str">
            <v>刘江南</v>
          </cell>
          <cell r="S3664">
            <v>38332614</v>
          </cell>
          <cell r="T3664">
            <v>24.75</v>
          </cell>
          <cell r="U3664" t="str">
            <v>线下</v>
          </cell>
          <cell r="V3664">
            <v>7.9</v>
          </cell>
          <cell r="W3664">
            <v>20240324</v>
          </cell>
        </row>
        <row r="3665">
          <cell r="A3665">
            <v>45466.4305555556</v>
          </cell>
          <cell r="B3665">
            <v>58481450</v>
          </cell>
          <cell r="C3665">
            <v>106569</v>
          </cell>
          <cell r="D3665" t="str">
            <v>四川太极武侯区大悦路药店</v>
          </cell>
          <cell r="E3665">
            <v>2505131</v>
          </cell>
          <cell r="F3665" t="str">
            <v>重组人源胶原蛋白修复敷料</v>
          </cell>
          <cell r="G3665" t="str">
            <v>F型 28g(23cmx21cm)x5袋 (枢颜)</v>
          </cell>
          <cell r="H3665" t="str">
            <v>盒</v>
          </cell>
          <cell r="I3665">
            <v>1</v>
          </cell>
          <cell r="J3665">
            <v>24.75</v>
          </cell>
          <cell r="K3665">
            <v>16.85</v>
          </cell>
          <cell r="L3665" t="str">
            <v>68.08%</v>
          </cell>
          <cell r="M3665">
            <v>40116</v>
          </cell>
          <cell r="N3665" t="str">
            <v>其他家庭常备器械类</v>
          </cell>
          <cell r="O3665" t="str">
            <v>家庭常备器械</v>
          </cell>
          <cell r="P3665" t="str">
            <v>医疗器械</v>
          </cell>
          <cell r="Q3665">
            <v>15755</v>
          </cell>
          <cell r="R3665" t="str">
            <v>刘江南</v>
          </cell>
          <cell r="S3665">
            <v>38332614</v>
          </cell>
          <cell r="T3665">
            <v>24.75</v>
          </cell>
          <cell r="U3665" t="str">
            <v>线下</v>
          </cell>
          <cell r="V3665">
            <v>7.9</v>
          </cell>
          <cell r="W3665">
            <v>20240324</v>
          </cell>
        </row>
        <row r="3666">
          <cell r="A3666">
            <v>45466.4305555556</v>
          </cell>
          <cell r="B3666">
            <v>58481450</v>
          </cell>
          <cell r="C3666">
            <v>106569</v>
          </cell>
          <cell r="D3666" t="str">
            <v>四川太极武侯区大悦路药店</v>
          </cell>
          <cell r="E3666">
            <v>2505131</v>
          </cell>
          <cell r="F3666" t="str">
            <v>重组人源胶原蛋白修复敷料</v>
          </cell>
          <cell r="G3666" t="str">
            <v>F型 28g(23cmx21cm)x5袋 (枢颜)</v>
          </cell>
          <cell r="H3666" t="str">
            <v>盒</v>
          </cell>
          <cell r="I3666">
            <v>1</v>
          </cell>
          <cell r="J3666">
            <v>24.75</v>
          </cell>
          <cell r="K3666">
            <v>16.85</v>
          </cell>
          <cell r="L3666" t="str">
            <v>68.08%</v>
          </cell>
          <cell r="M3666">
            <v>40116</v>
          </cell>
          <cell r="N3666" t="str">
            <v>其他家庭常备器械类</v>
          </cell>
          <cell r="O3666" t="str">
            <v>家庭常备器械</v>
          </cell>
          <cell r="P3666" t="str">
            <v>医疗器械</v>
          </cell>
          <cell r="Q3666">
            <v>15755</v>
          </cell>
          <cell r="R3666" t="str">
            <v>刘江南</v>
          </cell>
          <cell r="S3666">
            <v>38332614</v>
          </cell>
          <cell r="T3666">
            <v>24.75</v>
          </cell>
          <cell r="U3666" t="str">
            <v>线下</v>
          </cell>
          <cell r="V3666">
            <v>7.9</v>
          </cell>
          <cell r="W3666">
            <v>20240324</v>
          </cell>
        </row>
        <row r="3667">
          <cell r="A3667">
            <v>45466.4305555556</v>
          </cell>
          <cell r="B3667">
            <v>58481450</v>
          </cell>
          <cell r="C3667">
            <v>106569</v>
          </cell>
          <cell r="D3667" t="str">
            <v>四川太极武侯区大悦路药店</v>
          </cell>
          <cell r="E3667">
            <v>2505131</v>
          </cell>
          <cell r="F3667" t="str">
            <v>重组人源胶原蛋白修复敷料</v>
          </cell>
          <cell r="G3667" t="str">
            <v>F型 28g(23cmx21cm)x5袋 (枢颜)</v>
          </cell>
          <cell r="H3667" t="str">
            <v>盒</v>
          </cell>
          <cell r="I3667">
            <v>1</v>
          </cell>
          <cell r="J3667">
            <v>24.75</v>
          </cell>
          <cell r="K3667">
            <v>16.85</v>
          </cell>
          <cell r="L3667" t="str">
            <v>68.08%</v>
          </cell>
          <cell r="M3667">
            <v>40116</v>
          </cell>
          <cell r="N3667" t="str">
            <v>其他家庭常备器械类</v>
          </cell>
          <cell r="O3667" t="str">
            <v>家庭常备器械</v>
          </cell>
          <cell r="P3667" t="str">
            <v>医疗器械</v>
          </cell>
          <cell r="Q3667">
            <v>15755</v>
          </cell>
          <cell r="R3667" t="str">
            <v>刘江南</v>
          </cell>
          <cell r="S3667">
            <v>38332614</v>
          </cell>
          <cell r="T3667">
            <v>24.75</v>
          </cell>
          <cell r="U3667" t="str">
            <v>线下</v>
          </cell>
          <cell r="V3667">
            <v>7.9</v>
          </cell>
          <cell r="W3667">
            <v>20240324</v>
          </cell>
        </row>
        <row r="3668">
          <cell r="A3668">
            <v>45468.8659722222</v>
          </cell>
          <cell r="B3668">
            <v>58512504</v>
          </cell>
          <cell r="C3668">
            <v>106569</v>
          </cell>
          <cell r="D3668" t="str">
            <v>四川太极武侯区大悦路药店</v>
          </cell>
          <cell r="E3668">
            <v>2505131</v>
          </cell>
          <cell r="F3668" t="str">
            <v>重组人源胶原蛋白修复敷料</v>
          </cell>
          <cell r="G3668" t="str">
            <v>F型 28g(23cmx21cm)x5袋 (枢颜)</v>
          </cell>
          <cell r="H3668" t="str">
            <v>盒</v>
          </cell>
          <cell r="I3668">
            <v>1</v>
          </cell>
          <cell r="J3668">
            <v>24.75</v>
          </cell>
          <cell r="K3668">
            <v>16.85</v>
          </cell>
          <cell r="L3668" t="str">
            <v>68.08%</v>
          </cell>
          <cell r="M3668">
            <v>40116</v>
          </cell>
          <cell r="N3668" t="str">
            <v>其他家庭常备器械类</v>
          </cell>
          <cell r="O3668" t="str">
            <v>家庭常备器械</v>
          </cell>
          <cell r="P3668" t="str">
            <v>医疗器械</v>
          </cell>
          <cell r="Q3668">
            <v>15755</v>
          </cell>
          <cell r="R3668" t="str">
            <v>刘江南</v>
          </cell>
          <cell r="S3668">
            <v>38332614</v>
          </cell>
          <cell r="T3668">
            <v>24.75</v>
          </cell>
          <cell r="U3668" t="str">
            <v>线下</v>
          </cell>
          <cell r="V3668">
            <v>7.9</v>
          </cell>
          <cell r="W3668">
            <v>20240324</v>
          </cell>
        </row>
        <row r="3669">
          <cell r="A3669">
            <v>45468.8659722222</v>
          </cell>
          <cell r="B3669">
            <v>58512504</v>
          </cell>
          <cell r="C3669">
            <v>106569</v>
          </cell>
          <cell r="D3669" t="str">
            <v>四川太极武侯区大悦路药店</v>
          </cell>
          <cell r="E3669">
            <v>2505131</v>
          </cell>
          <cell r="F3669" t="str">
            <v>重组人源胶原蛋白修复敷料</v>
          </cell>
          <cell r="G3669" t="str">
            <v>F型 28g(23cmx21cm)x5袋 (枢颜)</v>
          </cell>
          <cell r="H3669" t="str">
            <v>盒</v>
          </cell>
          <cell r="I3669">
            <v>1</v>
          </cell>
          <cell r="J3669">
            <v>24.75</v>
          </cell>
          <cell r="K3669">
            <v>16.85</v>
          </cell>
          <cell r="L3669" t="str">
            <v>68.08%</v>
          </cell>
          <cell r="M3669">
            <v>40116</v>
          </cell>
          <cell r="N3669" t="str">
            <v>其他家庭常备器械类</v>
          </cell>
          <cell r="O3669" t="str">
            <v>家庭常备器械</v>
          </cell>
          <cell r="P3669" t="str">
            <v>医疗器械</v>
          </cell>
          <cell r="Q3669">
            <v>15755</v>
          </cell>
          <cell r="R3669" t="str">
            <v>刘江南</v>
          </cell>
          <cell r="S3669">
            <v>38332614</v>
          </cell>
          <cell r="T3669">
            <v>24.75</v>
          </cell>
          <cell r="U3669" t="str">
            <v>线下</v>
          </cell>
          <cell r="V3669">
            <v>7.9</v>
          </cell>
          <cell r="W3669">
            <v>20240324</v>
          </cell>
        </row>
        <row r="3670">
          <cell r="A3670">
            <v>45468.8659722222</v>
          </cell>
          <cell r="B3670">
            <v>58512504</v>
          </cell>
          <cell r="C3670">
            <v>106569</v>
          </cell>
          <cell r="D3670" t="str">
            <v>四川太极武侯区大悦路药店</v>
          </cell>
          <cell r="E3670">
            <v>2505131</v>
          </cell>
          <cell r="F3670" t="str">
            <v>重组人源胶原蛋白修复敷料</v>
          </cell>
          <cell r="G3670" t="str">
            <v>F型 28g(23cmx21cm)x5袋 (枢颜)</v>
          </cell>
          <cell r="H3670" t="str">
            <v>盒</v>
          </cell>
          <cell r="I3670">
            <v>1</v>
          </cell>
          <cell r="J3670">
            <v>24.75</v>
          </cell>
          <cell r="K3670">
            <v>16.85</v>
          </cell>
          <cell r="L3670" t="str">
            <v>68.08%</v>
          </cell>
          <cell r="M3670">
            <v>40116</v>
          </cell>
          <cell r="N3670" t="str">
            <v>其他家庭常备器械类</v>
          </cell>
          <cell r="O3670" t="str">
            <v>家庭常备器械</v>
          </cell>
          <cell r="P3670" t="str">
            <v>医疗器械</v>
          </cell>
          <cell r="Q3670">
            <v>15755</v>
          </cell>
          <cell r="R3670" t="str">
            <v>刘江南</v>
          </cell>
          <cell r="S3670">
            <v>38332614</v>
          </cell>
          <cell r="T3670">
            <v>24.75</v>
          </cell>
          <cell r="U3670" t="str">
            <v>线下</v>
          </cell>
          <cell r="V3670">
            <v>7.9</v>
          </cell>
          <cell r="W3670">
            <v>20240324</v>
          </cell>
        </row>
        <row r="3671">
          <cell r="A3671">
            <v>45468.8659722222</v>
          </cell>
          <cell r="B3671">
            <v>58512504</v>
          </cell>
          <cell r="C3671">
            <v>106569</v>
          </cell>
          <cell r="D3671" t="str">
            <v>四川太极武侯区大悦路药店</v>
          </cell>
          <cell r="E3671">
            <v>2505131</v>
          </cell>
          <cell r="F3671" t="str">
            <v>重组人源胶原蛋白修复敷料</v>
          </cell>
          <cell r="G3671" t="str">
            <v>F型 28g(23cmx21cm)x5袋 (枢颜)</v>
          </cell>
          <cell r="H3671" t="str">
            <v>盒</v>
          </cell>
          <cell r="I3671">
            <v>1</v>
          </cell>
          <cell r="J3671">
            <v>24.75</v>
          </cell>
          <cell r="K3671">
            <v>16.85</v>
          </cell>
          <cell r="L3671" t="str">
            <v>68.08%</v>
          </cell>
          <cell r="M3671">
            <v>40116</v>
          </cell>
          <cell r="N3671" t="str">
            <v>其他家庭常备器械类</v>
          </cell>
          <cell r="O3671" t="str">
            <v>家庭常备器械</v>
          </cell>
          <cell r="P3671" t="str">
            <v>医疗器械</v>
          </cell>
          <cell r="Q3671">
            <v>15755</v>
          </cell>
          <cell r="R3671" t="str">
            <v>刘江南</v>
          </cell>
          <cell r="S3671">
            <v>38332614</v>
          </cell>
          <cell r="T3671">
            <v>24.75</v>
          </cell>
          <cell r="U3671" t="str">
            <v>线下</v>
          </cell>
          <cell r="V3671">
            <v>7.9</v>
          </cell>
          <cell r="W3671">
            <v>20240324</v>
          </cell>
        </row>
        <row r="3672">
          <cell r="A3672">
            <v>45470.7013888889</v>
          </cell>
          <cell r="B3672">
            <v>58529297</v>
          </cell>
          <cell r="C3672">
            <v>106569</v>
          </cell>
          <cell r="D3672" t="str">
            <v>四川太极武侯区大悦路药店</v>
          </cell>
          <cell r="E3672">
            <v>2505131</v>
          </cell>
          <cell r="F3672" t="str">
            <v>重组人源胶原蛋白修复敷料</v>
          </cell>
          <cell r="G3672" t="str">
            <v>F型 28g(23cmx21cm)x5袋 (枢颜)</v>
          </cell>
          <cell r="H3672" t="str">
            <v>盒</v>
          </cell>
          <cell r="I3672">
            <v>1</v>
          </cell>
          <cell r="J3672">
            <v>24.75</v>
          </cell>
          <cell r="K3672">
            <v>16.85</v>
          </cell>
          <cell r="L3672" t="str">
            <v>68.08%</v>
          </cell>
          <cell r="M3672">
            <v>40116</v>
          </cell>
          <cell r="N3672" t="str">
            <v>其他家庭常备器械类</v>
          </cell>
          <cell r="O3672" t="str">
            <v>家庭常备器械</v>
          </cell>
          <cell r="P3672" t="str">
            <v>医疗器械</v>
          </cell>
          <cell r="Q3672">
            <v>15755</v>
          </cell>
          <cell r="R3672" t="str">
            <v>刘江南</v>
          </cell>
          <cell r="S3672">
            <v>38332614</v>
          </cell>
          <cell r="T3672">
            <v>24.75</v>
          </cell>
          <cell r="U3672" t="str">
            <v>线下</v>
          </cell>
          <cell r="V3672">
            <v>7.9</v>
          </cell>
          <cell r="W3672">
            <v>20240324</v>
          </cell>
        </row>
        <row r="3673">
          <cell r="A3673">
            <v>45470.7013888889</v>
          </cell>
          <cell r="B3673">
            <v>58529297</v>
          </cell>
          <cell r="C3673">
            <v>106569</v>
          </cell>
          <cell r="D3673" t="str">
            <v>四川太极武侯区大悦路药店</v>
          </cell>
          <cell r="E3673">
            <v>2505131</v>
          </cell>
          <cell r="F3673" t="str">
            <v>重组人源胶原蛋白修复敷料</v>
          </cell>
          <cell r="G3673" t="str">
            <v>F型 28g(23cmx21cm)x5袋 (枢颜)</v>
          </cell>
          <cell r="H3673" t="str">
            <v>盒</v>
          </cell>
          <cell r="I3673">
            <v>1</v>
          </cell>
          <cell r="J3673">
            <v>24.75</v>
          </cell>
          <cell r="K3673">
            <v>16.85</v>
          </cell>
          <cell r="L3673" t="str">
            <v>68.08%</v>
          </cell>
          <cell r="M3673">
            <v>40116</v>
          </cell>
          <cell r="N3673" t="str">
            <v>其他家庭常备器械类</v>
          </cell>
          <cell r="O3673" t="str">
            <v>家庭常备器械</v>
          </cell>
          <cell r="P3673" t="str">
            <v>医疗器械</v>
          </cell>
          <cell r="Q3673">
            <v>15755</v>
          </cell>
          <cell r="R3673" t="str">
            <v>刘江南</v>
          </cell>
          <cell r="S3673">
            <v>38332614</v>
          </cell>
          <cell r="T3673">
            <v>24.75</v>
          </cell>
          <cell r="U3673" t="str">
            <v>线下</v>
          </cell>
          <cell r="V3673">
            <v>7.9</v>
          </cell>
          <cell r="W3673">
            <v>20240324</v>
          </cell>
        </row>
        <row r="3674">
          <cell r="A3674">
            <v>45470.7013888889</v>
          </cell>
          <cell r="B3674">
            <v>58529297</v>
          </cell>
          <cell r="C3674">
            <v>106569</v>
          </cell>
          <cell r="D3674" t="str">
            <v>四川太极武侯区大悦路药店</v>
          </cell>
          <cell r="E3674">
            <v>2505131</v>
          </cell>
          <cell r="F3674" t="str">
            <v>重组人源胶原蛋白修复敷料</v>
          </cell>
          <cell r="G3674" t="str">
            <v>F型 28g(23cmx21cm)x5袋 (枢颜)</v>
          </cell>
          <cell r="H3674" t="str">
            <v>盒</v>
          </cell>
          <cell r="I3674">
            <v>1</v>
          </cell>
          <cell r="J3674">
            <v>24.75</v>
          </cell>
          <cell r="K3674">
            <v>16.85</v>
          </cell>
          <cell r="L3674" t="str">
            <v>68.08%</v>
          </cell>
          <cell r="M3674">
            <v>40116</v>
          </cell>
          <cell r="N3674" t="str">
            <v>其他家庭常备器械类</v>
          </cell>
          <cell r="O3674" t="str">
            <v>家庭常备器械</v>
          </cell>
          <cell r="P3674" t="str">
            <v>医疗器械</v>
          </cell>
          <cell r="Q3674">
            <v>15755</v>
          </cell>
          <cell r="R3674" t="str">
            <v>刘江南</v>
          </cell>
          <cell r="S3674">
            <v>38332614</v>
          </cell>
          <cell r="T3674">
            <v>24.75</v>
          </cell>
          <cell r="U3674" t="str">
            <v>线下</v>
          </cell>
          <cell r="V3674">
            <v>7.9</v>
          </cell>
          <cell r="W3674">
            <v>20240324</v>
          </cell>
        </row>
        <row r="3675">
          <cell r="A3675">
            <v>45470.7013888889</v>
          </cell>
          <cell r="B3675">
            <v>58529297</v>
          </cell>
          <cell r="C3675">
            <v>106569</v>
          </cell>
          <cell r="D3675" t="str">
            <v>四川太极武侯区大悦路药店</v>
          </cell>
          <cell r="E3675">
            <v>2505131</v>
          </cell>
          <cell r="F3675" t="str">
            <v>重组人源胶原蛋白修复敷料</v>
          </cell>
          <cell r="G3675" t="str">
            <v>F型 28g(23cmx21cm)x5袋 (枢颜)</v>
          </cell>
          <cell r="H3675" t="str">
            <v>盒</v>
          </cell>
          <cell r="I3675">
            <v>1</v>
          </cell>
          <cell r="J3675">
            <v>24.75</v>
          </cell>
          <cell r="K3675">
            <v>16.85</v>
          </cell>
          <cell r="L3675" t="str">
            <v>68.08%</v>
          </cell>
          <cell r="M3675">
            <v>40116</v>
          </cell>
          <cell r="N3675" t="str">
            <v>其他家庭常备器械类</v>
          </cell>
          <cell r="O3675" t="str">
            <v>家庭常备器械</v>
          </cell>
          <cell r="P3675" t="str">
            <v>医疗器械</v>
          </cell>
          <cell r="Q3675">
            <v>15755</v>
          </cell>
          <cell r="R3675" t="str">
            <v>刘江南</v>
          </cell>
          <cell r="S3675">
            <v>38332614</v>
          </cell>
          <cell r="T3675">
            <v>24.75</v>
          </cell>
          <cell r="U3675" t="str">
            <v>线下</v>
          </cell>
          <cell r="V3675">
            <v>7.9</v>
          </cell>
          <cell r="W3675">
            <v>20240324</v>
          </cell>
        </row>
        <row r="3676">
          <cell r="A3676">
            <v>45444.6854166667</v>
          </cell>
          <cell r="B3676">
            <v>58228467</v>
          </cell>
          <cell r="C3676">
            <v>106865</v>
          </cell>
          <cell r="D3676" t="str">
            <v>四川太极武侯区丝竹路药店</v>
          </cell>
          <cell r="E3676">
            <v>2505131</v>
          </cell>
          <cell r="F3676" t="str">
            <v>重组人源胶原蛋白修复敷料</v>
          </cell>
          <cell r="G3676" t="str">
            <v>F型 28g(23cmx21cm)x5袋 (枢颜)</v>
          </cell>
          <cell r="H3676" t="str">
            <v>盒</v>
          </cell>
          <cell r="I3676">
            <v>1</v>
          </cell>
          <cell r="J3676">
            <v>24.75</v>
          </cell>
          <cell r="K3676">
            <v>16.85</v>
          </cell>
          <cell r="L3676" t="str">
            <v>68.08%</v>
          </cell>
          <cell r="M3676">
            <v>40116</v>
          </cell>
          <cell r="N3676" t="str">
            <v>其他家庭常备器械类</v>
          </cell>
          <cell r="O3676" t="str">
            <v>家庭常备器械</v>
          </cell>
          <cell r="P3676" t="str">
            <v>医疗器械</v>
          </cell>
          <cell r="Q3676">
            <v>1001358</v>
          </cell>
          <cell r="R3676" t="str">
            <v>唐文琼（丝竹路）</v>
          </cell>
          <cell r="S3676">
            <v>38592221</v>
          </cell>
          <cell r="T3676">
            <v>24.75</v>
          </cell>
          <cell r="U3676" t="str">
            <v>线下</v>
          </cell>
          <cell r="V3676">
            <v>7.9</v>
          </cell>
          <cell r="W3676">
            <v>20240326</v>
          </cell>
        </row>
        <row r="3677">
          <cell r="A3677">
            <v>45444.6854166667</v>
          </cell>
          <cell r="B3677">
            <v>58228467</v>
          </cell>
          <cell r="C3677">
            <v>106865</v>
          </cell>
          <cell r="D3677" t="str">
            <v>四川太极武侯区丝竹路药店</v>
          </cell>
          <cell r="E3677">
            <v>2505131</v>
          </cell>
          <cell r="F3677" t="str">
            <v>重组人源胶原蛋白修复敷料</v>
          </cell>
          <cell r="G3677" t="str">
            <v>F型 28g(23cmx21cm)x5袋 (枢颜)</v>
          </cell>
          <cell r="H3677" t="str">
            <v>盒</v>
          </cell>
          <cell r="I3677">
            <v>1</v>
          </cell>
          <cell r="J3677">
            <v>24.75</v>
          </cell>
          <cell r="K3677">
            <v>16.85</v>
          </cell>
          <cell r="L3677" t="str">
            <v>68.08%</v>
          </cell>
          <cell r="M3677">
            <v>40116</v>
          </cell>
          <cell r="N3677" t="str">
            <v>其他家庭常备器械类</v>
          </cell>
          <cell r="O3677" t="str">
            <v>家庭常备器械</v>
          </cell>
          <cell r="P3677" t="str">
            <v>医疗器械</v>
          </cell>
          <cell r="Q3677">
            <v>1001358</v>
          </cell>
          <cell r="R3677" t="str">
            <v>唐文琼（丝竹路）</v>
          </cell>
          <cell r="S3677">
            <v>38592221</v>
          </cell>
          <cell r="T3677">
            <v>24.75</v>
          </cell>
          <cell r="U3677" t="str">
            <v>线下</v>
          </cell>
          <cell r="V3677">
            <v>7.9</v>
          </cell>
          <cell r="W3677">
            <v>20240326</v>
          </cell>
        </row>
        <row r="3678">
          <cell r="A3678">
            <v>45444.6854166667</v>
          </cell>
          <cell r="B3678">
            <v>58228467</v>
          </cell>
          <cell r="C3678">
            <v>106865</v>
          </cell>
          <cell r="D3678" t="str">
            <v>四川太极武侯区丝竹路药店</v>
          </cell>
          <cell r="E3678">
            <v>2505131</v>
          </cell>
          <cell r="F3678" t="str">
            <v>重组人源胶原蛋白修复敷料</v>
          </cell>
          <cell r="G3678" t="str">
            <v>F型 28g(23cmx21cm)x5袋 (枢颜)</v>
          </cell>
          <cell r="H3678" t="str">
            <v>盒</v>
          </cell>
          <cell r="I3678">
            <v>1</v>
          </cell>
          <cell r="J3678">
            <v>24.75</v>
          </cell>
          <cell r="K3678">
            <v>16.85</v>
          </cell>
          <cell r="L3678" t="str">
            <v>68.08%</v>
          </cell>
          <cell r="M3678">
            <v>40116</v>
          </cell>
          <cell r="N3678" t="str">
            <v>其他家庭常备器械类</v>
          </cell>
          <cell r="O3678" t="str">
            <v>家庭常备器械</v>
          </cell>
          <cell r="P3678" t="str">
            <v>医疗器械</v>
          </cell>
          <cell r="Q3678">
            <v>1001358</v>
          </cell>
          <cell r="R3678" t="str">
            <v>唐文琼（丝竹路）</v>
          </cell>
          <cell r="S3678">
            <v>38592221</v>
          </cell>
          <cell r="T3678">
            <v>24.75</v>
          </cell>
          <cell r="U3678" t="str">
            <v>线下</v>
          </cell>
          <cell r="V3678">
            <v>7.9</v>
          </cell>
          <cell r="W3678">
            <v>20240326</v>
          </cell>
        </row>
        <row r="3679">
          <cell r="A3679">
            <v>45444.6854166667</v>
          </cell>
          <cell r="B3679">
            <v>58228467</v>
          </cell>
          <cell r="C3679">
            <v>106865</v>
          </cell>
          <cell r="D3679" t="str">
            <v>四川太极武侯区丝竹路药店</v>
          </cell>
          <cell r="E3679">
            <v>2505131</v>
          </cell>
          <cell r="F3679" t="str">
            <v>重组人源胶原蛋白修复敷料</v>
          </cell>
          <cell r="G3679" t="str">
            <v>F型 28g(23cmx21cm)x5袋 (枢颜)</v>
          </cell>
          <cell r="H3679" t="str">
            <v>盒</v>
          </cell>
          <cell r="I3679">
            <v>1</v>
          </cell>
          <cell r="J3679">
            <v>24.75</v>
          </cell>
          <cell r="K3679">
            <v>16.85</v>
          </cell>
          <cell r="L3679" t="str">
            <v>68.08%</v>
          </cell>
          <cell r="M3679">
            <v>40116</v>
          </cell>
          <cell r="N3679" t="str">
            <v>其他家庭常备器械类</v>
          </cell>
          <cell r="O3679" t="str">
            <v>家庭常备器械</v>
          </cell>
          <cell r="P3679" t="str">
            <v>医疗器械</v>
          </cell>
          <cell r="Q3679">
            <v>1001358</v>
          </cell>
          <cell r="R3679" t="str">
            <v>唐文琼（丝竹路）</v>
          </cell>
          <cell r="S3679">
            <v>38592221</v>
          </cell>
          <cell r="T3679">
            <v>24.75</v>
          </cell>
          <cell r="U3679" t="str">
            <v>线下</v>
          </cell>
          <cell r="V3679">
            <v>7.9</v>
          </cell>
          <cell r="W3679">
            <v>20240326</v>
          </cell>
        </row>
        <row r="3680">
          <cell r="A3680">
            <v>45454.7388888889</v>
          </cell>
          <cell r="B3680">
            <v>58339160</v>
          </cell>
          <cell r="C3680">
            <v>106865</v>
          </cell>
          <cell r="D3680" t="str">
            <v>四川太极武侯区丝竹路药店</v>
          </cell>
          <cell r="E3680">
            <v>2505131</v>
          </cell>
          <cell r="F3680" t="str">
            <v>重组人源胶原蛋白修复敷料</v>
          </cell>
          <cell r="G3680" t="str">
            <v>F型 28g(23cmx21cm)x5袋 (枢颜)</v>
          </cell>
          <cell r="H3680" t="str">
            <v>盒</v>
          </cell>
          <cell r="I3680">
            <v>1</v>
          </cell>
          <cell r="J3680">
            <v>24.75</v>
          </cell>
          <cell r="K3680">
            <v>16.85</v>
          </cell>
          <cell r="L3680" t="str">
            <v>68.08%</v>
          </cell>
          <cell r="M3680">
            <v>40116</v>
          </cell>
          <cell r="N3680" t="str">
            <v>其他家庭常备器械类</v>
          </cell>
          <cell r="O3680" t="str">
            <v>家庭常备器械</v>
          </cell>
          <cell r="P3680" t="str">
            <v>医疗器械</v>
          </cell>
          <cell r="Q3680">
            <v>12163</v>
          </cell>
          <cell r="R3680" t="str">
            <v>吴佩芸</v>
          </cell>
          <cell r="S3680">
            <v>38343222</v>
          </cell>
          <cell r="T3680">
            <v>24.75</v>
          </cell>
          <cell r="U3680" t="str">
            <v>线下</v>
          </cell>
          <cell r="V3680">
            <v>7.9</v>
          </cell>
          <cell r="W3680">
            <v>20240324</v>
          </cell>
        </row>
        <row r="3681">
          <cell r="A3681">
            <v>45454.7388888889</v>
          </cell>
          <cell r="B3681">
            <v>58339160</v>
          </cell>
          <cell r="C3681">
            <v>106865</v>
          </cell>
          <cell r="D3681" t="str">
            <v>四川太极武侯区丝竹路药店</v>
          </cell>
          <cell r="E3681">
            <v>2505131</v>
          </cell>
          <cell r="F3681" t="str">
            <v>重组人源胶原蛋白修复敷料</v>
          </cell>
          <cell r="G3681" t="str">
            <v>F型 28g(23cmx21cm)x5袋 (枢颜)</v>
          </cell>
          <cell r="H3681" t="str">
            <v>盒</v>
          </cell>
          <cell r="I3681">
            <v>1</v>
          </cell>
          <cell r="J3681">
            <v>24.75</v>
          </cell>
          <cell r="K3681">
            <v>16.85</v>
          </cell>
          <cell r="L3681" t="str">
            <v>68.08%</v>
          </cell>
          <cell r="M3681">
            <v>40116</v>
          </cell>
          <cell r="N3681" t="str">
            <v>其他家庭常备器械类</v>
          </cell>
          <cell r="O3681" t="str">
            <v>家庭常备器械</v>
          </cell>
          <cell r="P3681" t="str">
            <v>医疗器械</v>
          </cell>
          <cell r="Q3681">
            <v>12163</v>
          </cell>
          <cell r="R3681" t="str">
            <v>吴佩芸</v>
          </cell>
          <cell r="S3681">
            <v>38343222</v>
          </cell>
          <cell r="T3681">
            <v>24.75</v>
          </cell>
          <cell r="U3681" t="str">
            <v>线下</v>
          </cell>
          <cell r="V3681">
            <v>7.9</v>
          </cell>
          <cell r="W3681">
            <v>20240324</v>
          </cell>
        </row>
        <row r="3682">
          <cell r="A3682">
            <v>45454.7388888889</v>
          </cell>
          <cell r="B3682">
            <v>58339160</v>
          </cell>
          <cell r="C3682">
            <v>106865</v>
          </cell>
          <cell r="D3682" t="str">
            <v>四川太极武侯区丝竹路药店</v>
          </cell>
          <cell r="E3682">
            <v>2505131</v>
          </cell>
          <cell r="F3682" t="str">
            <v>重组人源胶原蛋白修复敷料</v>
          </cell>
          <cell r="G3682" t="str">
            <v>F型 28g(23cmx21cm)x5袋 (枢颜)</v>
          </cell>
          <cell r="H3682" t="str">
            <v>盒</v>
          </cell>
          <cell r="I3682">
            <v>1</v>
          </cell>
          <cell r="J3682">
            <v>24.75</v>
          </cell>
          <cell r="K3682">
            <v>16.85</v>
          </cell>
          <cell r="L3682" t="str">
            <v>68.08%</v>
          </cell>
          <cell r="M3682">
            <v>40116</v>
          </cell>
          <cell r="N3682" t="str">
            <v>其他家庭常备器械类</v>
          </cell>
          <cell r="O3682" t="str">
            <v>家庭常备器械</v>
          </cell>
          <cell r="P3682" t="str">
            <v>医疗器械</v>
          </cell>
          <cell r="Q3682">
            <v>12163</v>
          </cell>
          <cell r="R3682" t="str">
            <v>吴佩芸</v>
          </cell>
          <cell r="S3682">
            <v>38343222</v>
          </cell>
          <cell r="T3682">
            <v>24.75</v>
          </cell>
          <cell r="U3682" t="str">
            <v>线下</v>
          </cell>
          <cell r="V3682">
            <v>7.9</v>
          </cell>
          <cell r="W3682">
            <v>20240324</v>
          </cell>
        </row>
        <row r="3683">
          <cell r="A3683">
            <v>45454.7388888889</v>
          </cell>
          <cell r="B3683">
            <v>58339160</v>
          </cell>
          <cell r="C3683">
            <v>106865</v>
          </cell>
          <cell r="D3683" t="str">
            <v>四川太极武侯区丝竹路药店</v>
          </cell>
          <cell r="E3683">
            <v>2505131</v>
          </cell>
          <cell r="F3683" t="str">
            <v>重组人源胶原蛋白修复敷料</v>
          </cell>
          <cell r="G3683" t="str">
            <v>F型 28g(23cmx21cm)x5袋 (枢颜)</v>
          </cell>
          <cell r="H3683" t="str">
            <v>盒</v>
          </cell>
          <cell r="I3683">
            <v>1</v>
          </cell>
          <cell r="J3683">
            <v>24.75</v>
          </cell>
          <cell r="K3683">
            <v>16.85</v>
          </cell>
          <cell r="L3683" t="str">
            <v>68.08%</v>
          </cell>
          <cell r="M3683">
            <v>40116</v>
          </cell>
          <cell r="N3683" t="str">
            <v>其他家庭常备器械类</v>
          </cell>
          <cell r="O3683" t="str">
            <v>家庭常备器械</v>
          </cell>
          <cell r="P3683" t="str">
            <v>医疗器械</v>
          </cell>
          <cell r="Q3683">
            <v>12163</v>
          </cell>
          <cell r="R3683" t="str">
            <v>吴佩芸</v>
          </cell>
          <cell r="S3683">
            <v>38343222</v>
          </cell>
          <cell r="T3683">
            <v>24.75</v>
          </cell>
          <cell r="U3683" t="str">
            <v>线下</v>
          </cell>
          <cell r="V3683">
            <v>7.9</v>
          </cell>
          <cell r="W3683">
            <v>20240324</v>
          </cell>
        </row>
        <row r="3684">
          <cell r="A3684">
            <v>45457.5659722222</v>
          </cell>
          <cell r="B3684">
            <v>58373478</v>
          </cell>
          <cell r="C3684">
            <v>106865</v>
          </cell>
          <cell r="D3684" t="str">
            <v>四川太极武侯区丝竹路药店</v>
          </cell>
          <cell r="E3684">
            <v>2505131</v>
          </cell>
          <cell r="F3684" t="str">
            <v>重组人源胶原蛋白修复敷料</v>
          </cell>
          <cell r="G3684" t="str">
            <v>F型 28g(23cmx21cm)x5袋 (枢颜)</v>
          </cell>
          <cell r="H3684" t="str">
            <v>盒</v>
          </cell>
          <cell r="I3684">
            <v>1</v>
          </cell>
          <cell r="J3684">
            <v>24.75</v>
          </cell>
          <cell r="K3684">
            <v>16.85</v>
          </cell>
          <cell r="L3684" t="str">
            <v>68.08%</v>
          </cell>
          <cell r="M3684">
            <v>40116</v>
          </cell>
          <cell r="N3684" t="str">
            <v>其他家庭常备器械类</v>
          </cell>
          <cell r="O3684" t="str">
            <v>家庭常备器械</v>
          </cell>
          <cell r="P3684" t="str">
            <v>医疗器械</v>
          </cell>
          <cell r="Q3684">
            <v>12163</v>
          </cell>
          <cell r="R3684" t="str">
            <v>吴佩芸</v>
          </cell>
          <cell r="S3684">
            <v>38343222</v>
          </cell>
          <cell r="T3684">
            <v>24.75</v>
          </cell>
          <cell r="U3684" t="str">
            <v>线下</v>
          </cell>
          <cell r="V3684">
            <v>7.9</v>
          </cell>
          <cell r="W3684">
            <v>20240324</v>
          </cell>
        </row>
        <row r="3685">
          <cell r="A3685">
            <v>45457.5659722222</v>
          </cell>
          <cell r="B3685">
            <v>58373478</v>
          </cell>
          <cell r="C3685">
            <v>106865</v>
          </cell>
          <cell r="D3685" t="str">
            <v>四川太极武侯区丝竹路药店</v>
          </cell>
          <cell r="E3685">
            <v>2505131</v>
          </cell>
          <cell r="F3685" t="str">
            <v>重组人源胶原蛋白修复敷料</v>
          </cell>
          <cell r="G3685" t="str">
            <v>F型 28g(23cmx21cm)x5袋 (枢颜)</v>
          </cell>
          <cell r="H3685" t="str">
            <v>盒</v>
          </cell>
          <cell r="I3685">
            <v>1</v>
          </cell>
          <cell r="J3685">
            <v>24.75</v>
          </cell>
          <cell r="K3685">
            <v>16.85</v>
          </cell>
          <cell r="L3685" t="str">
            <v>68.08%</v>
          </cell>
          <cell r="M3685">
            <v>40116</v>
          </cell>
          <cell r="N3685" t="str">
            <v>其他家庭常备器械类</v>
          </cell>
          <cell r="O3685" t="str">
            <v>家庭常备器械</v>
          </cell>
          <cell r="P3685" t="str">
            <v>医疗器械</v>
          </cell>
          <cell r="Q3685">
            <v>12163</v>
          </cell>
          <cell r="R3685" t="str">
            <v>吴佩芸</v>
          </cell>
          <cell r="S3685">
            <v>38343222</v>
          </cell>
          <cell r="T3685">
            <v>24.75</v>
          </cell>
          <cell r="U3685" t="str">
            <v>线下</v>
          </cell>
          <cell r="V3685">
            <v>7.9</v>
          </cell>
          <cell r="W3685">
            <v>20240324</v>
          </cell>
        </row>
        <row r="3686">
          <cell r="A3686">
            <v>45457.5659722222</v>
          </cell>
          <cell r="B3686">
            <v>58373478</v>
          </cell>
          <cell r="C3686">
            <v>106865</v>
          </cell>
          <cell r="D3686" t="str">
            <v>四川太极武侯区丝竹路药店</v>
          </cell>
          <cell r="E3686">
            <v>2505131</v>
          </cell>
          <cell r="F3686" t="str">
            <v>重组人源胶原蛋白修复敷料</v>
          </cell>
          <cell r="G3686" t="str">
            <v>F型 28g(23cmx21cm)x5袋 (枢颜)</v>
          </cell>
          <cell r="H3686" t="str">
            <v>盒</v>
          </cell>
          <cell r="I3686">
            <v>1</v>
          </cell>
          <cell r="J3686">
            <v>24.75</v>
          </cell>
          <cell r="K3686">
            <v>16.85</v>
          </cell>
          <cell r="L3686" t="str">
            <v>68.08%</v>
          </cell>
          <cell r="M3686">
            <v>40116</v>
          </cell>
          <cell r="N3686" t="str">
            <v>其他家庭常备器械类</v>
          </cell>
          <cell r="O3686" t="str">
            <v>家庭常备器械</v>
          </cell>
          <cell r="P3686" t="str">
            <v>医疗器械</v>
          </cell>
          <cell r="Q3686">
            <v>12163</v>
          </cell>
          <cell r="R3686" t="str">
            <v>吴佩芸</v>
          </cell>
          <cell r="S3686">
            <v>38343222</v>
          </cell>
          <cell r="T3686">
            <v>24.75</v>
          </cell>
          <cell r="U3686" t="str">
            <v>线下</v>
          </cell>
          <cell r="V3686">
            <v>7.9</v>
          </cell>
          <cell r="W3686">
            <v>20240324</v>
          </cell>
        </row>
        <row r="3687">
          <cell r="A3687">
            <v>45457.5659722222</v>
          </cell>
          <cell r="B3687">
            <v>58373478</v>
          </cell>
          <cell r="C3687">
            <v>106865</v>
          </cell>
          <cell r="D3687" t="str">
            <v>四川太极武侯区丝竹路药店</v>
          </cell>
          <cell r="E3687">
            <v>2505131</v>
          </cell>
          <cell r="F3687" t="str">
            <v>重组人源胶原蛋白修复敷料</v>
          </cell>
          <cell r="G3687" t="str">
            <v>F型 28g(23cmx21cm)x5袋 (枢颜)</v>
          </cell>
          <cell r="H3687" t="str">
            <v>盒</v>
          </cell>
          <cell r="I3687">
            <v>1</v>
          </cell>
          <cell r="J3687">
            <v>24.75</v>
          </cell>
          <cell r="K3687">
            <v>16.85</v>
          </cell>
          <cell r="L3687" t="str">
            <v>68.08%</v>
          </cell>
          <cell r="M3687">
            <v>40116</v>
          </cell>
          <cell r="N3687" t="str">
            <v>其他家庭常备器械类</v>
          </cell>
          <cell r="O3687" t="str">
            <v>家庭常备器械</v>
          </cell>
          <cell r="P3687" t="str">
            <v>医疗器械</v>
          </cell>
          <cell r="Q3687">
            <v>12163</v>
          </cell>
          <cell r="R3687" t="str">
            <v>吴佩芸</v>
          </cell>
          <cell r="S3687">
            <v>38343222</v>
          </cell>
          <cell r="T3687">
            <v>24.75</v>
          </cell>
          <cell r="U3687" t="str">
            <v>线下</v>
          </cell>
          <cell r="V3687">
            <v>7.9</v>
          </cell>
          <cell r="W3687">
            <v>20240324</v>
          </cell>
        </row>
        <row r="3688">
          <cell r="A3688">
            <v>45459.8319444444</v>
          </cell>
          <cell r="B3688">
            <v>58403818</v>
          </cell>
          <cell r="C3688">
            <v>106865</v>
          </cell>
          <cell r="D3688" t="str">
            <v>四川太极武侯区丝竹路药店</v>
          </cell>
          <cell r="E3688">
            <v>2505131</v>
          </cell>
          <cell r="F3688" t="str">
            <v>重组人源胶原蛋白修复敷料</v>
          </cell>
          <cell r="G3688" t="str">
            <v>F型 28g(23cmx21cm)x5袋 (枢颜)</v>
          </cell>
          <cell r="H3688" t="str">
            <v>盒</v>
          </cell>
          <cell r="I3688">
            <v>1</v>
          </cell>
          <cell r="J3688">
            <v>24.75</v>
          </cell>
          <cell r="K3688">
            <v>16.85</v>
          </cell>
          <cell r="L3688" t="str">
            <v>68.08%</v>
          </cell>
          <cell r="M3688">
            <v>40116</v>
          </cell>
          <cell r="N3688" t="str">
            <v>其他家庭常备器械类</v>
          </cell>
          <cell r="O3688" t="str">
            <v>家庭常备器械</v>
          </cell>
          <cell r="P3688" t="str">
            <v>医疗器械</v>
          </cell>
          <cell r="Q3688">
            <v>1001358</v>
          </cell>
          <cell r="R3688" t="str">
            <v>唐文琼（丝竹路）</v>
          </cell>
          <cell r="S3688">
            <v>38513773</v>
          </cell>
          <cell r="T3688">
            <v>24.75</v>
          </cell>
          <cell r="U3688" t="str">
            <v>线下</v>
          </cell>
          <cell r="V3688">
            <v>7.9</v>
          </cell>
          <cell r="W3688">
            <v>20240325</v>
          </cell>
        </row>
        <row r="3689">
          <cell r="A3689">
            <v>45459.8319444444</v>
          </cell>
          <cell r="B3689">
            <v>58403818</v>
          </cell>
          <cell r="C3689">
            <v>106865</v>
          </cell>
          <cell r="D3689" t="str">
            <v>四川太极武侯区丝竹路药店</v>
          </cell>
          <cell r="E3689">
            <v>2505131</v>
          </cell>
          <cell r="F3689" t="str">
            <v>重组人源胶原蛋白修复敷料</v>
          </cell>
          <cell r="G3689" t="str">
            <v>F型 28g(23cmx21cm)x5袋 (枢颜)</v>
          </cell>
          <cell r="H3689" t="str">
            <v>盒</v>
          </cell>
          <cell r="I3689">
            <v>1</v>
          </cell>
          <cell r="J3689">
            <v>24.75</v>
          </cell>
          <cell r="K3689">
            <v>16.85</v>
          </cell>
          <cell r="L3689" t="str">
            <v>68.08%</v>
          </cell>
          <cell r="M3689">
            <v>40116</v>
          </cell>
          <cell r="N3689" t="str">
            <v>其他家庭常备器械类</v>
          </cell>
          <cell r="O3689" t="str">
            <v>家庭常备器械</v>
          </cell>
          <cell r="P3689" t="str">
            <v>医疗器械</v>
          </cell>
          <cell r="Q3689">
            <v>1001358</v>
          </cell>
          <cell r="R3689" t="str">
            <v>唐文琼（丝竹路）</v>
          </cell>
          <cell r="S3689">
            <v>38513773</v>
          </cell>
          <cell r="T3689">
            <v>24.75</v>
          </cell>
          <cell r="U3689" t="str">
            <v>线下</v>
          </cell>
          <cell r="V3689">
            <v>7.9</v>
          </cell>
          <cell r="W3689">
            <v>20240325</v>
          </cell>
        </row>
        <row r="3690">
          <cell r="A3690">
            <v>45459.8319444444</v>
          </cell>
          <cell r="B3690">
            <v>58403818</v>
          </cell>
          <cell r="C3690">
            <v>106865</v>
          </cell>
          <cell r="D3690" t="str">
            <v>四川太极武侯区丝竹路药店</v>
          </cell>
          <cell r="E3690">
            <v>2505131</v>
          </cell>
          <cell r="F3690" t="str">
            <v>重组人源胶原蛋白修复敷料</v>
          </cell>
          <cell r="G3690" t="str">
            <v>F型 28g(23cmx21cm)x5袋 (枢颜)</v>
          </cell>
          <cell r="H3690" t="str">
            <v>盒</v>
          </cell>
          <cell r="I3690">
            <v>1</v>
          </cell>
          <cell r="J3690">
            <v>24.75</v>
          </cell>
          <cell r="K3690">
            <v>16.85</v>
          </cell>
          <cell r="L3690" t="str">
            <v>68.08%</v>
          </cell>
          <cell r="M3690">
            <v>40116</v>
          </cell>
          <cell r="N3690" t="str">
            <v>其他家庭常备器械类</v>
          </cell>
          <cell r="O3690" t="str">
            <v>家庭常备器械</v>
          </cell>
          <cell r="P3690" t="str">
            <v>医疗器械</v>
          </cell>
          <cell r="Q3690">
            <v>1001358</v>
          </cell>
          <cell r="R3690" t="str">
            <v>唐文琼（丝竹路）</v>
          </cell>
          <cell r="S3690">
            <v>38513773</v>
          </cell>
          <cell r="T3690">
            <v>24.75</v>
          </cell>
          <cell r="U3690" t="str">
            <v>线下</v>
          </cell>
          <cell r="V3690">
            <v>7.9</v>
          </cell>
          <cell r="W3690">
            <v>20240325</v>
          </cell>
        </row>
        <row r="3691">
          <cell r="A3691">
            <v>45459.8319444444</v>
          </cell>
          <cell r="B3691">
            <v>58403818</v>
          </cell>
          <cell r="C3691">
            <v>106865</v>
          </cell>
          <cell r="D3691" t="str">
            <v>四川太极武侯区丝竹路药店</v>
          </cell>
          <cell r="E3691">
            <v>2505131</v>
          </cell>
          <cell r="F3691" t="str">
            <v>重组人源胶原蛋白修复敷料</v>
          </cell>
          <cell r="G3691" t="str">
            <v>F型 28g(23cmx21cm)x5袋 (枢颜)</v>
          </cell>
          <cell r="H3691" t="str">
            <v>盒</v>
          </cell>
          <cell r="I3691">
            <v>1</v>
          </cell>
          <cell r="J3691">
            <v>24.75</v>
          </cell>
          <cell r="K3691">
            <v>16.85</v>
          </cell>
          <cell r="L3691" t="str">
            <v>68.08%</v>
          </cell>
          <cell r="M3691">
            <v>40116</v>
          </cell>
          <cell r="N3691" t="str">
            <v>其他家庭常备器械类</v>
          </cell>
          <cell r="O3691" t="str">
            <v>家庭常备器械</v>
          </cell>
          <cell r="P3691" t="str">
            <v>医疗器械</v>
          </cell>
          <cell r="Q3691">
            <v>1001358</v>
          </cell>
          <cell r="R3691" t="str">
            <v>唐文琼（丝竹路）</v>
          </cell>
          <cell r="S3691">
            <v>38513773</v>
          </cell>
          <cell r="T3691">
            <v>24.75</v>
          </cell>
          <cell r="U3691" t="str">
            <v>线下</v>
          </cell>
          <cell r="V3691">
            <v>7.9</v>
          </cell>
          <cell r="W3691">
            <v>20240325</v>
          </cell>
        </row>
        <row r="3692">
          <cell r="A3692">
            <v>45459.8506944444</v>
          </cell>
          <cell r="B3692">
            <v>58405065</v>
          </cell>
          <cell r="C3692">
            <v>106865</v>
          </cell>
          <cell r="D3692" t="str">
            <v>四川太极武侯区丝竹路药店</v>
          </cell>
          <cell r="E3692">
            <v>2505130</v>
          </cell>
          <cell r="F3692" t="str">
            <v>重组人源胶原蛋白修复敷料</v>
          </cell>
          <cell r="G3692" t="str">
            <v>X型 4gx3支</v>
          </cell>
          <cell r="H3692" t="str">
            <v>盒</v>
          </cell>
          <cell r="I3692">
            <v>1</v>
          </cell>
          <cell r="J3692">
            <v>84</v>
          </cell>
          <cell r="K3692">
            <v>44</v>
          </cell>
          <cell r="L3692" t="str">
            <v>52.38%</v>
          </cell>
          <cell r="M3692">
            <v>40116</v>
          </cell>
          <cell r="N3692" t="str">
            <v>其他家庭常备器械类</v>
          </cell>
          <cell r="O3692" t="str">
            <v>家庭常备器械</v>
          </cell>
          <cell r="P3692" t="str">
            <v>医疗器械</v>
          </cell>
          <cell r="Q3692">
            <v>1001358</v>
          </cell>
          <cell r="R3692" t="str">
            <v>唐文琼（丝竹路）</v>
          </cell>
          <cell r="S3692">
            <v>38113543</v>
          </cell>
          <cell r="T3692">
            <v>84</v>
          </cell>
          <cell r="U3692" t="str">
            <v>线下</v>
          </cell>
          <cell r="V3692">
            <v>40</v>
          </cell>
          <cell r="W3692">
            <v>20240105</v>
          </cell>
        </row>
        <row r="3693">
          <cell r="A3693">
            <v>45459.8506944444</v>
          </cell>
          <cell r="B3693">
            <v>58405065</v>
          </cell>
          <cell r="C3693">
            <v>106865</v>
          </cell>
          <cell r="D3693" t="str">
            <v>四川太极武侯区丝竹路药店</v>
          </cell>
          <cell r="E3693">
            <v>2505130</v>
          </cell>
          <cell r="F3693" t="str">
            <v>重组人源胶原蛋白修复敷料</v>
          </cell>
          <cell r="G3693" t="str">
            <v>X型 4gx3支</v>
          </cell>
          <cell r="H3693" t="str">
            <v>盒</v>
          </cell>
          <cell r="I3693">
            <v>1</v>
          </cell>
          <cell r="J3693">
            <v>84</v>
          </cell>
          <cell r="K3693">
            <v>63.8</v>
          </cell>
          <cell r="L3693" t="str">
            <v>75.95%</v>
          </cell>
          <cell r="M3693">
            <v>40116</v>
          </cell>
          <cell r="N3693" t="str">
            <v>其他家庭常备器械类</v>
          </cell>
          <cell r="O3693" t="str">
            <v>家庭常备器械</v>
          </cell>
          <cell r="P3693" t="str">
            <v>医疗器械</v>
          </cell>
          <cell r="Q3693">
            <v>1001358</v>
          </cell>
          <cell r="R3693" t="str">
            <v>唐文琼（丝竹路）</v>
          </cell>
          <cell r="S3693">
            <v>38056922</v>
          </cell>
          <cell r="T3693">
            <v>84</v>
          </cell>
          <cell r="U3693" t="str">
            <v>线下</v>
          </cell>
          <cell r="V3693">
            <v>20.2</v>
          </cell>
          <cell r="W3693">
            <v>20240105</v>
          </cell>
        </row>
        <row r="3694">
          <cell r="A3694">
            <v>45466.8736111111</v>
          </cell>
          <cell r="B3694">
            <v>58488885</v>
          </cell>
          <cell r="C3694">
            <v>106865</v>
          </cell>
          <cell r="D3694" t="str">
            <v>四川太极武侯区丝竹路药店</v>
          </cell>
          <cell r="E3694">
            <v>2506774</v>
          </cell>
          <cell r="F3694" t="str">
            <v>医用重组胶原蛋白修复贴</v>
          </cell>
          <cell r="G3694" t="str">
            <v>28g(23cmx21cm）x5袋</v>
          </cell>
          <cell r="H3694" t="str">
            <v>盒</v>
          </cell>
          <cell r="I3694">
            <v>1</v>
          </cell>
          <cell r="J3694">
            <v>25</v>
          </cell>
          <cell r="K3694">
            <v>17.1</v>
          </cell>
          <cell r="L3694" t="str">
            <v>68.4%</v>
          </cell>
          <cell r="M3694">
            <v>40116</v>
          </cell>
          <cell r="N3694" t="str">
            <v>其他家庭常备器械类</v>
          </cell>
          <cell r="O3694" t="str">
            <v>家庭常备器械</v>
          </cell>
          <cell r="P3694" t="str">
            <v>医疗器械</v>
          </cell>
          <cell r="Q3694">
            <v>12163</v>
          </cell>
          <cell r="R3694" t="str">
            <v>吴佩芸</v>
          </cell>
          <cell r="S3694">
            <v>38646198</v>
          </cell>
          <cell r="T3694">
            <v>25</v>
          </cell>
          <cell r="U3694" t="str">
            <v>线下</v>
          </cell>
          <cell r="V3694">
            <v>7.9</v>
          </cell>
          <cell r="W3694">
            <v>240434</v>
          </cell>
        </row>
        <row r="3695">
          <cell r="A3695">
            <v>45466.8736111111</v>
          </cell>
          <cell r="B3695">
            <v>58488885</v>
          </cell>
          <cell r="C3695">
            <v>106865</v>
          </cell>
          <cell r="D3695" t="str">
            <v>四川太极武侯区丝竹路药店</v>
          </cell>
          <cell r="E3695">
            <v>2506774</v>
          </cell>
          <cell r="F3695" t="str">
            <v>医用重组胶原蛋白修复贴</v>
          </cell>
          <cell r="G3695" t="str">
            <v>28g(23cmx21cm）x5袋</v>
          </cell>
          <cell r="H3695" t="str">
            <v>盒</v>
          </cell>
          <cell r="I3695">
            <v>1</v>
          </cell>
          <cell r="J3695">
            <v>25</v>
          </cell>
          <cell r="K3695">
            <v>17.1</v>
          </cell>
          <cell r="L3695" t="str">
            <v>68.4%</v>
          </cell>
          <cell r="M3695">
            <v>40116</v>
          </cell>
          <cell r="N3695" t="str">
            <v>其他家庭常备器械类</v>
          </cell>
          <cell r="O3695" t="str">
            <v>家庭常备器械</v>
          </cell>
          <cell r="P3695" t="str">
            <v>医疗器械</v>
          </cell>
          <cell r="Q3695">
            <v>12163</v>
          </cell>
          <cell r="R3695" t="str">
            <v>吴佩芸</v>
          </cell>
          <cell r="S3695">
            <v>38646198</v>
          </cell>
          <cell r="T3695">
            <v>25</v>
          </cell>
          <cell r="U3695" t="str">
            <v>线下</v>
          </cell>
          <cell r="V3695">
            <v>7.9</v>
          </cell>
          <cell r="W3695">
            <v>240434</v>
          </cell>
        </row>
        <row r="3696">
          <cell r="A3696">
            <v>45466.8736111111</v>
          </cell>
          <cell r="B3696">
            <v>58488885</v>
          </cell>
          <cell r="C3696">
            <v>106865</v>
          </cell>
          <cell r="D3696" t="str">
            <v>四川太极武侯区丝竹路药店</v>
          </cell>
          <cell r="E3696">
            <v>2506774</v>
          </cell>
          <cell r="F3696" t="str">
            <v>医用重组胶原蛋白修复贴</v>
          </cell>
          <cell r="G3696" t="str">
            <v>28g(23cmx21cm）x5袋</v>
          </cell>
          <cell r="H3696" t="str">
            <v>盒</v>
          </cell>
          <cell r="I3696">
            <v>1</v>
          </cell>
          <cell r="J3696">
            <v>25</v>
          </cell>
          <cell r="K3696">
            <v>17.1</v>
          </cell>
          <cell r="L3696" t="str">
            <v>68.4%</v>
          </cell>
          <cell r="M3696">
            <v>40116</v>
          </cell>
          <cell r="N3696" t="str">
            <v>其他家庭常备器械类</v>
          </cell>
          <cell r="O3696" t="str">
            <v>家庭常备器械</v>
          </cell>
          <cell r="P3696" t="str">
            <v>医疗器械</v>
          </cell>
          <cell r="Q3696">
            <v>12163</v>
          </cell>
          <cell r="R3696" t="str">
            <v>吴佩芸</v>
          </cell>
          <cell r="S3696">
            <v>38646198</v>
          </cell>
          <cell r="T3696">
            <v>25</v>
          </cell>
          <cell r="U3696" t="str">
            <v>线下</v>
          </cell>
          <cell r="V3696">
            <v>7.9</v>
          </cell>
          <cell r="W3696">
            <v>240434</v>
          </cell>
        </row>
        <row r="3697">
          <cell r="A3697">
            <v>45466.8736111111</v>
          </cell>
          <cell r="B3697">
            <v>58488885</v>
          </cell>
          <cell r="C3697">
            <v>106865</v>
          </cell>
          <cell r="D3697" t="str">
            <v>四川太极武侯区丝竹路药店</v>
          </cell>
          <cell r="E3697">
            <v>2506774</v>
          </cell>
          <cell r="F3697" t="str">
            <v>医用重组胶原蛋白修复贴</v>
          </cell>
          <cell r="G3697" t="str">
            <v>28g(23cmx21cm）x5袋</v>
          </cell>
          <cell r="H3697" t="str">
            <v>盒</v>
          </cell>
          <cell r="I3697">
            <v>1</v>
          </cell>
          <cell r="J3697">
            <v>24</v>
          </cell>
          <cell r="K3697">
            <v>16.1</v>
          </cell>
          <cell r="L3697" t="str">
            <v>67.08%</v>
          </cell>
          <cell r="M3697">
            <v>40116</v>
          </cell>
          <cell r="N3697" t="str">
            <v>其他家庭常备器械类</v>
          </cell>
          <cell r="O3697" t="str">
            <v>家庭常备器械</v>
          </cell>
          <cell r="P3697" t="str">
            <v>医疗器械</v>
          </cell>
          <cell r="Q3697">
            <v>12163</v>
          </cell>
          <cell r="R3697" t="str">
            <v>吴佩芸</v>
          </cell>
          <cell r="S3697">
            <v>38646198</v>
          </cell>
          <cell r="T3697">
            <v>24</v>
          </cell>
          <cell r="U3697" t="str">
            <v>线下</v>
          </cell>
          <cell r="V3697">
            <v>7.9</v>
          </cell>
          <cell r="W3697">
            <v>240434</v>
          </cell>
        </row>
        <row r="3698">
          <cell r="A3698">
            <v>45464.9069444444</v>
          </cell>
          <cell r="B3698">
            <v>58462774</v>
          </cell>
          <cell r="C3698">
            <v>107658</v>
          </cell>
          <cell r="D3698" t="str">
            <v>四川太极新都区新都街道万和北路药店</v>
          </cell>
          <cell r="E3698">
            <v>2505131</v>
          </cell>
          <cell r="F3698" t="str">
            <v>重组人源胶原蛋白修复敷料</v>
          </cell>
          <cell r="G3698" t="str">
            <v>F型 28g(23cmx21cm)x5袋 (枢颜)</v>
          </cell>
          <cell r="H3698" t="str">
            <v>盒</v>
          </cell>
          <cell r="I3698">
            <v>1</v>
          </cell>
          <cell r="J3698">
            <v>24.75</v>
          </cell>
          <cell r="K3698">
            <v>16.85</v>
          </cell>
          <cell r="L3698" t="str">
            <v>68.08%</v>
          </cell>
          <cell r="M3698">
            <v>40116</v>
          </cell>
          <cell r="N3698" t="str">
            <v>其他家庭常备器械类</v>
          </cell>
          <cell r="O3698" t="str">
            <v>家庭常备器械</v>
          </cell>
          <cell r="P3698" t="str">
            <v>医疗器械</v>
          </cell>
          <cell r="Q3698">
            <v>14861</v>
          </cell>
          <cell r="R3698" t="str">
            <v>赖春梅</v>
          </cell>
          <cell r="S3698">
            <v>38485630</v>
          </cell>
          <cell r="T3698">
            <v>24.75</v>
          </cell>
          <cell r="U3698" t="str">
            <v>线下</v>
          </cell>
          <cell r="V3698">
            <v>7.9</v>
          </cell>
          <cell r="W3698">
            <v>20240326</v>
          </cell>
        </row>
        <row r="3699">
          <cell r="A3699">
            <v>45464.9069444444</v>
          </cell>
          <cell r="B3699">
            <v>58462774</v>
          </cell>
          <cell r="C3699">
            <v>107658</v>
          </cell>
          <cell r="D3699" t="str">
            <v>四川太极新都区新都街道万和北路药店</v>
          </cell>
          <cell r="E3699">
            <v>2505131</v>
          </cell>
          <cell r="F3699" t="str">
            <v>重组人源胶原蛋白修复敷料</v>
          </cell>
          <cell r="G3699" t="str">
            <v>F型 28g(23cmx21cm)x5袋 (枢颜)</v>
          </cell>
          <cell r="H3699" t="str">
            <v>盒</v>
          </cell>
          <cell r="I3699">
            <v>1</v>
          </cell>
          <cell r="J3699">
            <v>24.75</v>
          </cell>
          <cell r="K3699">
            <v>16.85</v>
          </cell>
          <cell r="L3699" t="str">
            <v>68.08%</v>
          </cell>
          <cell r="M3699">
            <v>40116</v>
          </cell>
          <cell r="N3699" t="str">
            <v>其他家庭常备器械类</v>
          </cell>
          <cell r="O3699" t="str">
            <v>家庭常备器械</v>
          </cell>
          <cell r="P3699" t="str">
            <v>医疗器械</v>
          </cell>
          <cell r="Q3699">
            <v>14861</v>
          </cell>
          <cell r="R3699" t="str">
            <v>赖春梅</v>
          </cell>
          <cell r="S3699">
            <v>38485630</v>
          </cell>
          <cell r="T3699">
            <v>24.75</v>
          </cell>
          <cell r="U3699" t="str">
            <v>线下</v>
          </cell>
          <cell r="V3699">
            <v>7.9</v>
          </cell>
          <cell r="W3699">
            <v>20240326</v>
          </cell>
        </row>
        <row r="3700">
          <cell r="A3700">
            <v>45464.9069444444</v>
          </cell>
          <cell r="B3700">
            <v>58462774</v>
          </cell>
          <cell r="C3700">
            <v>107658</v>
          </cell>
          <cell r="D3700" t="str">
            <v>四川太极新都区新都街道万和北路药店</v>
          </cell>
          <cell r="E3700">
            <v>2505131</v>
          </cell>
          <cell r="F3700" t="str">
            <v>重组人源胶原蛋白修复敷料</v>
          </cell>
          <cell r="G3700" t="str">
            <v>F型 28g(23cmx21cm)x5袋 (枢颜)</v>
          </cell>
          <cell r="H3700" t="str">
            <v>盒</v>
          </cell>
          <cell r="I3700">
            <v>1</v>
          </cell>
          <cell r="J3700">
            <v>24.75</v>
          </cell>
          <cell r="K3700">
            <v>16.85</v>
          </cell>
          <cell r="L3700" t="str">
            <v>68.08%</v>
          </cell>
          <cell r="M3700">
            <v>40116</v>
          </cell>
          <cell r="N3700" t="str">
            <v>其他家庭常备器械类</v>
          </cell>
          <cell r="O3700" t="str">
            <v>家庭常备器械</v>
          </cell>
          <cell r="P3700" t="str">
            <v>医疗器械</v>
          </cell>
          <cell r="Q3700">
            <v>14861</v>
          </cell>
          <cell r="R3700" t="str">
            <v>赖春梅</v>
          </cell>
          <cell r="S3700">
            <v>38553063</v>
          </cell>
          <cell r="T3700">
            <v>24.75</v>
          </cell>
          <cell r="U3700" t="str">
            <v>线下</v>
          </cell>
          <cell r="V3700">
            <v>7.9</v>
          </cell>
          <cell r="W3700">
            <v>20240326</v>
          </cell>
        </row>
        <row r="3701">
          <cell r="A3701">
            <v>45464.9069444444</v>
          </cell>
          <cell r="B3701">
            <v>58462774</v>
          </cell>
          <cell r="C3701">
            <v>107658</v>
          </cell>
          <cell r="D3701" t="str">
            <v>四川太极新都区新都街道万和北路药店</v>
          </cell>
          <cell r="E3701">
            <v>2505131</v>
          </cell>
          <cell r="F3701" t="str">
            <v>重组人源胶原蛋白修复敷料</v>
          </cell>
          <cell r="G3701" t="str">
            <v>F型 28g(23cmx21cm)x5袋 (枢颜)</v>
          </cell>
          <cell r="H3701" t="str">
            <v>盒</v>
          </cell>
          <cell r="I3701">
            <v>1</v>
          </cell>
          <cell r="J3701">
            <v>24.75</v>
          </cell>
          <cell r="K3701">
            <v>16.85</v>
          </cell>
          <cell r="L3701" t="str">
            <v>68.08%</v>
          </cell>
          <cell r="M3701">
            <v>40116</v>
          </cell>
          <cell r="N3701" t="str">
            <v>其他家庭常备器械类</v>
          </cell>
          <cell r="O3701" t="str">
            <v>家庭常备器械</v>
          </cell>
          <cell r="P3701" t="str">
            <v>医疗器械</v>
          </cell>
          <cell r="Q3701">
            <v>14861</v>
          </cell>
          <cell r="R3701" t="str">
            <v>赖春梅</v>
          </cell>
          <cell r="S3701">
            <v>38485630</v>
          </cell>
          <cell r="T3701">
            <v>24.75</v>
          </cell>
          <cell r="U3701" t="str">
            <v>线下</v>
          </cell>
          <cell r="V3701">
            <v>7.9</v>
          </cell>
          <cell r="W3701">
            <v>20240326</v>
          </cell>
        </row>
        <row r="3702">
          <cell r="A3702">
            <v>45465.5854166667</v>
          </cell>
          <cell r="B3702">
            <v>58470155</v>
          </cell>
          <cell r="C3702">
            <v>107658</v>
          </cell>
          <cell r="D3702" t="str">
            <v>四川太极新都区新都街道万和北路药店</v>
          </cell>
          <cell r="E3702">
            <v>2505131</v>
          </cell>
          <cell r="F3702" t="str">
            <v>重组人源胶原蛋白修复敷料</v>
          </cell>
          <cell r="G3702" t="str">
            <v>F型 28g(23cmx21cm)x5袋 (枢颜)</v>
          </cell>
          <cell r="H3702" t="str">
            <v>盒</v>
          </cell>
          <cell r="I3702">
            <v>1</v>
          </cell>
          <cell r="J3702">
            <v>24.75</v>
          </cell>
          <cell r="K3702">
            <v>16.85</v>
          </cell>
          <cell r="L3702" t="str">
            <v>68.08%</v>
          </cell>
          <cell r="M3702">
            <v>40116</v>
          </cell>
          <cell r="N3702" t="str">
            <v>其他家庭常备器械类</v>
          </cell>
          <cell r="O3702" t="str">
            <v>家庭常备器械</v>
          </cell>
          <cell r="P3702" t="str">
            <v>医疗器械</v>
          </cell>
          <cell r="Q3702">
            <v>4562</v>
          </cell>
          <cell r="R3702" t="str">
            <v>欧玲</v>
          </cell>
          <cell r="S3702">
            <v>38553063</v>
          </cell>
          <cell r="T3702">
            <v>24.75</v>
          </cell>
          <cell r="U3702" t="str">
            <v>线下</v>
          </cell>
          <cell r="V3702">
            <v>7.9</v>
          </cell>
          <cell r="W3702">
            <v>20240326</v>
          </cell>
        </row>
        <row r="3703">
          <cell r="A3703">
            <v>45465.5854166667</v>
          </cell>
          <cell r="B3703">
            <v>58470155</v>
          </cell>
          <cell r="C3703">
            <v>107658</v>
          </cell>
          <cell r="D3703" t="str">
            <v>四川太极新都区新都街道万和北路药店</v>
          </cell>
          <cell r="E3703">
            <v>2505131</v>
          </cell>
          <cell r="F3703" t="str">
            <v>重组人源胶原蛋白修复敷料</v>
          </cell>
          <cell r="G3703" t="str">
            <v>F型 28g(23cmx21cm)x5袋 (枢颜)</v>
          </cell>
          <cell r="H3703" t="str">
            <v>盒</v>
          </cell>
          <cell r="I3703">
            <v>1</v>
          </cell>
          <cell r="J3703">
            <v>24.75</v>
          </cell>
          <cell r="K3703">
            <v>16.85</v>
          </cell>
          <cell r="L3703" t="str">
            <v>68.08%</v>
          </cell>
          <cell r="M3703">
            <v>40116</v>
          </cell>
          <cell r="N3703" t="str">
            <v>其他家庭常备器械类</v>
          </cell>
          <cell r="O3703" t="str">
            <v>家庭常备器械</v>
          </cell>
          <cell r="P3703" t="str">
            <v>医疗器械</v>
          </cell>
          <cell r="Q3703">
            <v>4562</v>
          </cell>
          <cell r="R3703" t="str">
            <v>欧玲</v>
          </cell>
          <cell r="S3703">
            <v>38553063</v>
          </cell>
          <cell r="T3703">
            <v>24.75</v>
          </cell>
          <cell r="U3703" t="str">
            <v>线下</v>
          </cell>
          <cell r="V3703">
            <v>7.9</v>
          </cell>
          <cell r="W3703">
            <v>20240326</v>
          </cell>
        </row>
        <row r="3704">
          <cell r="A3704">
            <v>45465.5854166667</v>
          </cell>
          <cell r="B3704">
            <v>58470155</v>
          </cell>
          <cell r="C3704">
            <v>107658</v>
          </cell>
          <cell r="D3704" t="str">
            <v>四川太极新都区新都街道万和北路药店</v>
          </cell>
          <cell r="E3704">
            <v>2505131</v>
          </cell>
          <cell r="F3704" t="str">
            <v>重组人源胶原蛋白修复敷料</v>
          </cell>
          <cell r="G3704" t="str">
            <v>F型 28g(23cmx21cm)x5袋 (枢颜)</v>
          </cell>
          <cell r="H3704" t="str">
            <v>盒</v>
          </cell>
          <cell r="I3704">
            <v>1</v>
          </cell>
          <cell r="J3704">
            <v>24.75</v>
          </cell>
          <cell r="K3704">
            <v>16.85</v>
          </cell>
          <cell r="L3704" t="str">
            <v>68.08%</v>
          </cell>
          <cell r="M3704">
            <v>40116</v>
          </cell>
          <cell r="N3704" t="str">
            <v>其他家庭常备器械类</v>
          </cell>
          <cell r="O3704" t="str">
            <v>家庭常备器械</v>
          </cell>
          <cell r="P3704" t="str">
            <v>医疗器械</v>
          </cell>
          <cell r="Q3704">
            <v>4562</v>
          </cell>
          <cell r="R3704" t="str">
            <v>欧玲</v>
          </cell>
          <cell r="S3704">
            <v>38553063</v>
          </cell>
          <cell r="T3704">
            <v>24.75</v>
          </cell>
          <cell r="U3704" t="str">
            <v>线下</v>
          </cell>
          <cell r="V3704">
            <v>7.9</v>
          </cell>
          <cell r="W3704">
            <v>20240326</v>
          </cell>
        </row>
        <row r="3705">
          <cell r="A3705">
            <v>45465.5854166667</v>
          </cell>
          <cell r="B3705">
            <v>58470155</v>
          </cell>
          <cell r="C3705">
            <v>107658</v>
          </cell>
          <cell r="D3705" t="str">
            <v>四川太极新都区新都街道万和北路药店</v>
          </cell>
          <cell r="E3705">
            <v>2505131</v>
          </cell>
          <cell r="F3705" t="str">
            <v>重组人源胶原蛋白修复敷料</v>
          </cell>
          <cell r="G3705" t="str">
            <v>F型 28g(23cmx21cm)x5袋 (枢颜)</v>
          </cell>
          <cell r="H3705" t="str">
            <v>盒</v>
          </cell>
          <cell r="I3705">
            <v>1</v>
          </cell>
          <cell r="J3705">
            <v>24.75</v>
          </cell>
          <cell r="K3705">
            <v>16.85</v>
          </cell>
          <cell r="L3705" t="str">
            <v>68.08%</v>
          </cell>
          <cell r="M3705">
            <v>40116</v>
          </cell>
          <cell r="N3705" t="str">
            <v>其他家庭常备器械类</v>
          </cell>
          <cell r="O3705" t="str">
            <v>家庭常备器械</v>
          </cell>
          <cell r="P3705" t="str">
            <v>医疗器械</v>
          </cell>
          <cell r="Q3705">
            <v>4562</v>
          </cell>
          <cell r="R3705" t="str">
            <v>欧玲</v>
          </cell>
          <cell r="S3705">
            <v>38553063</v>
          </cell>
          <cell r="T3705">
            <v>24.75</v>
          </cell>
          <cell r="U3705" t="str">
            <v>线下</v>
          </cell>
          <cell r="V3705">
            <v>7.9</v>
          </cell>
          <cell r="W3705">
            <v>20240326</v>
          </cell>
        </row>
        <row r="3706">
          <cell r="A3706">
            <v>45467.8736111111</v>
          </cell>
          <cell r="B3706">
            <v>58496632</v>
          </cell>
          <cell r="C3706">
            <v>107658</v>
          </cell>
          <cell r="D3706" t="str">
            <v>四川太极新都区新都街道万和北路药店</v>
          </cell>
          <cell r="E3706">
            <v>2506774</v>
          </cell>
          <cell r="F3706" t="str">
            <v>医用重组胶原蛋白修复贴</v>
          </cell>
          <cell r="G3706" t="str">
            <v>28g(23cmx21cm）x5袋</v>
          </cell>
          <cell r="H3706" t="str">
            <v>盒</v>
          </cell>
          <cell r="I3706">
            <v>1</v>
          </cell>
          <cell r="J3706">
            <v>17</v>
          </cell>
          <cell r="K3706">
            <v>9.1</v>
          </cell>
          <cell r="L3706" t="str">
            <v>53.53%</v>
          </cell>
          <cell r="M3706">
            <v>40116</v>
          </cell>
          <cell r="N3706" t="str">
            <v>其他家庭常备器械类</v>
          </cell>
          <cell r="O3706" t="str">
            <v>家庭常备器械</v>
          </cell>
          <cell r="P3706" t="str">
            <v>医疗器械</v>
          </cell>
          <cell r="Q3706">
            <v>15742</v>
          </cell>
          <cell r="R3706" t="str">
            <v>刁乐</v>
          </cell>
          <cell r="S3706">
            <v>38655028</v>
          </cell>
          <cell r="T3706">
            <v>17</v>
          </cell>
          <cell r="U3706" t="str">
            <v>线下</v>
          </cell>
          <cell r="V3706">
            <v>7.9</v>
          </cell>
          <cell r="W3706">
            <v>240434</v>
          </cell>
        </row>
        <row r="3707">
          <cell r="A3707">
            <v>45467.8736111111</v>
          </cell>
          <cell r="B3707">
            <v>58496632</v>
          </cell>
          <cell r="C3707">
            <v>107658</v>
          </cell>
          <cell r="D3707" t="str">
            <v>四川太极新都区新都街道万和北路药店</v>
          </cell>
          <cell r="E3707">
            <v>2506774</v>
          </cell>
          <cell r="F3707" t="str">
            <v>医用重组胶原蛋白修复贴</v>
          </cell>
          <cell r="G3707" t="str">
            <v>28g(23cmx21cm）x5袋</v>
          </cell>
          <cell r="H3707" t="str">
            <v>盒</v>
          </cell>
          <cell r="I3707">
            <v>1</v>
          </cell>
          <cell r="J3707">
            <v>17</v>
          </cell>
          <cell r="K3707">
            <v>9.1</v>
          </cell>
          <cell r="L3707" t="str">
            <v>53.53%</v>
          </cell>
          <cell r="M3707">
            <v>40116</v>
          </cell>
          <cell r="N3707" t="str">
            <v>其他家庭常备器械类</v>
          </cell>
          <cell r="O3707" t="str">
            <v>家庭常备器械</v>
          </cell>
          <cell r="P3707" t="str">
            <v>医疗器械</v>
          </cell>
          <cell r="Q3707">
            <v>7388</v>
          </cell>
          <cell r="R3707" t="str">
            <v>廖红</v>
          </cell>
          <cell r="S3707">
            <v>38655028</v>
          </cell>
          <cell r="T3707">
            <v>17</v>
          </cell>
          <cell r="U3707" t="str">
            <v>线下</v>
          </cell>
          <cell r="V3707">
            <v>7.9</v>
          </cell>
          <cell r="W3707">
            <v>240434</v>
          </cell>
        </row>
        <row r="3708">
          <cell r="A3708">
            <v>45467.8736111111</v>
          </cell>
          <cell r="B3708">
            <v>58496632</v>
          </cell>
          <cell r="C3708">
            <v>107658</v>
          </cell>
          <cell r="D3708" t="str">
            <v>四川太极新都区新都街道万和北路药店</v>
          </cell>
          <cell r="E3708">
            <v>2506774</v>
          </cell>
          <cell r="F3708" t="str">
            <v>医用重组胶原蛋白修复贴</v>
          </cell>
          <cell r="G3708" t="str">
            <v>28g(23cmx21cm）x5袋</v>
          </cell>
          <cell r="H3708" t="str">
            <v>盒</v>
          </cell>
          <cell r="I3708">
            <v>1</v>
          </cell>
          <cell r="J3708">
            <v>17</v>
          </cell>
          <cell r="K3708">
            <v>9.1</v>
          </cell>
          <cell r="L3708" t="str">
            <v>53.53%</v>
          </cell>
          <cell r="M3708">
            <v>40116</v>
          </cell>
          <cell r="N3708" t="str">
            <v>其他家庭常备器械类</v>
          </cell>
          <cell r="O3708" t="str">
            <v>家庭常备器械</v>
          </cell>
          <cell r="P3708" t="str">
            <v>医疗器械</v>
          </cell>
          <cell r="Q3708">
            <v>7388</v>
          </cell>
          <cell r="R3708" t="str">
            <v>廖红</v>
          </cell>
          <cell r="S3708">
            <v>38655028</v>
          </cell>
          <cell r="T3708">
            <v>17</v>
          </cell>
          <cell r="U3708" t="str">
            <v>线下</v>
          </cell>
          <cell r="V3708">
            <v>7.9</v>
          </cell>
          <cell r="W3708">
            <v>240434</v>
          </cell>
        </row>
        <row r="3709">
          <cell r="A3709">
            <v>45467.8736111111</v>
          </cell>
          <cell r="B3709">
            <v>58496632</v>
          </cell>
          <cell r="C3709">
            <v>107658</v>
          </cell>
          <cell r="D3709" t="str">
            <v>四川太极新都区新都街道万和北路药店</v>
          </cell>
          <cell r="E3709">
            <v>2507742</v>
          </cell>
          <cell r="F3709" t="str">
            <v>医用重组胶原蛋白修复液</v>
          </cell>
          <cell r="G3709" t="str">
            <v>4mlx3支(B型)</v>
          </cell>
          <cell r="H3709" t="str">
            <v>盒</v>
          </cell>
          <cell r="I3709">
            <v>1</v>
          </cell>
          <cell r="J3709">
            <v>62</v>
          </cell>
          <cell r="K3709">
            <v>22</v>
          </cell>
          <cell r="L3709" t="str">
            <v>35.48%</v>
          </cell>
          <cell r="M3709">
            <v>40116</v>
          </cell>
          <cell r="N3709" t="str">
            <v>其他家庭常备器械类</v>
          </cell>
          <cell r="O3709" t="str">
            <v>家庭常备器械</v>
          </cell>
          <cell r="P3709" t="str">
            <v>医疗器械</v>
          </cell>
          <cell r="Q3709">
            <v>7388</v>
          </cell>
          <cell r="R3709" t="str">
            <v>廖红</v>
          </cell>
          <cell r="S3709">
            <v>38655030</v>
          </cell>
          <cell r="T3709">
            <v>62</v>
          </cell>
          <cell r="U3709" t="str">
            <v>线下</v>
          </cell>
          <cell r="V3709">
            <v>40</v>
          </cell>
          <cell r="W3709">
            <v>240405</v>
          </cell>
        </row>
        <row r="3710">
          <cell r="A3710">
            <v>45467.8736111111</v>
          </cell>
          <cell r="B3710">
            <v>58496632</v>
          </cell>
          <cell r="C3710">
            <v>107658</v>
          </cell>
          <cell r="D3710" t="str">
            <v>四川太极新都区新都街道万和北路药店</v>
          </cell>
          <cell r="E3710">
            <v>2506774</v>
          </cell>
          <cell r="F3710" t="str">
            <v>医用重组胶原蛋白修复贴</v>
          </cell>
          <cell r="G3710" t="str">
            <v>28g(23cmx21cm）x5袋</v>
          </cell>
          <cell r="H3710" t="str">
            <v>盒</v>
          </cell>
          <cell r="I3710">
            <v>1</v>
          </cell>
          <cell r="J3710">
            <v>17</v>
          </cell>
          <cell r="K3710">
            <v>9.1</v>
          </cell>
          <cell r="L3710" t="str">
            <v>53.53%</v>
          </cell>
          <cell r="M3710">
            <v>40116</v>
          </cell>
          <cell r="N3710" t="str">
            <v>其他家庭常备器械类</v>
          </cell>
          <cell r="O3710" t="str">
            <v>家庭常备器械</v>
          </cell>
          <cell r="P3710" t="str">
            <v>医疗器械</v>
          </cell>
          <cell r="Q3710">
            <v>7388</v>
          </cell>
          <cell r="R3710" t="str">
            <v>廖红</v>
          </cell>
          <cell r="S3710">
            <v>38655028</v>
          </cell>
          <cell r="T3710">
            <v>17</v>
          </cell>
          <cell r="U3710" t="str">
            <v>线下</v>
          </cell>
          <cell r="V3710">
            <v>7.9</v>
          </cell>
          <cell r="W3710">
            <v>240434</v>
          </cell>
        </row>
        <row r="3711">
          <cell r="A3711">
            <v>45467.8736111111</v>
          </cell>
          <cell r="B3711">
            <v>58496632</v>
          </cell>
          <cell r="C3711">
            <v>107658</v>
          </cell>
          <cell r="D3711" t="str">
            <v>四川太极新都区新都街道万和北路药店</v>
          </cell>
          <cell r="E3711">
            <v>2506774</v>
          </cell>
          <cell r="F3711" t="str">
            <v>医用重组胶原蛋白修复贴</v>
          </cell>
          <cell r="G3711" t="str">
            <v>28g(23cmx21cm）x5袋</v>
          </cell>
          <cell r="H3711" t="str">
            <v>盒</v>
          </cell>
          <cell r="I3711">
            <v>1</v>
          </cell>
          <cell r="J3711">
            <v>17</v>
          </cell>
          <cell r="K3711">
            <v>9.1</v>
          </cell>
          <cell r="L3711" t="str">
            <v>53.53%</v>
          </cell>
          <cell r="M3711">
            <v>40116</v>
          </cell>
          <cell r="N3711" t="str">
            <v>其他家庭常备器械类</v>
          </cell>
          <cell r="O3711" t="str">
            <v>家庭常备器械</v>
          </cell>
          <cell r="P3711" t="str">
            <v>医疗器械</v>
          </cell>
          <cell r="Q3711">
            <v>15742</v>
          </cell>
          <cell r="R3711" t="str">
            <v>刁乐</v>
          </cell>
          <cell r="S3711">
            <v>38655028</v>
          </cell>
          <cell r="T3711">
            <v>17</v>
          </cell>
          <cell r="U3711" t="str">
            <v>线下</v>
          </cell>
          <cell r="V3711">
            <v>7.9</v>
          </cell>
          <cell r="W3711">
            <v>240434</v>
          </cell>
        </row>
        <row r="3712">
          <cell r="A3712">
            <v>45467.8736111111</v>
          </cell>
          <cell r="B3712">
            <v>58496632</v>
          </cell>
          <cell r="C3712">
            <v>107658</v>
          </cell>
          <cell r="D3712" t="str">
            <v>四川太极新都区新都街道万和北路药店</v>
          </cell>
          <cell r="E3712">
            <v>2506774</v>
          </cell>
          <cell r="F3712" t="str">
            <v>医用重组胶原蛋白修复贴</v>
          </cell>
          <cell r="G3712" t="str">
            <v>28g(23cmx21cm）x5袋</v>
          </cell>
          <cell r="H3712" t="str">
            <v>盒</v>
          </cell>
          <cell r="I3712">
            <v>1</v>
          </cell>
          <cell r="J3712">
            <v>17</v>
          </cell>
          <cell r="K3712">
            <v>9.1</v>
          </cell>
          <cell r="L3712" t="str">
            <v>53.53%</v>
          </cell>
          <cell r="M3712">
            <v>40116</v>
          </cell>
          <cell r="N3712" t="str">
            <v>其他家庭常备器械类</v>
          </cell>
          <cell r="O3712" t="str">
            <v>家庭常备器械</v>
          </cell>
          <cell r="P3712" t="str">
            <v>医疗器械</v>
          </cell>
          <cell r="Q3712">
            <v>15742</v>
          </cell>
          <cell r="R3712" t="str">
            <v>刁乐</v>
          </cell>
          <cell r="S3712">
            <v>38655028</v>
          </cell>
          <cell r="T3712">
            <v>17</v>
          </cell>
          <cell r="U3712" t="str">
            <v>线下</v>
          </cell>
          <cell r="V3712">
            <v>7.9</v>
          </cell>
          <cell r="W3712">
            <v>240434</v>
          </cell>
        </row>
        <row r="3713">
          <cell r="A3713">
            <v>45467.8736111111</v>
          </cell>
          <cell r="B3713">
            <v>58496632</v>
          </cell>
          <cell r="C3713">
            <v>107658</v>
          </cell>
          <cell r="D3713" t="str">
            <v>四川太极新都区新都街道万和北路药店</v>
          </cell>
          <cell r="E3713">
            <v>2506774</v>
          </cell>
          <cell r="F3713" t="str">
            <v>医用重组胶原蛋白修复贴</v>
          </cell>
          <cell r="G3713" t="str">
            <v>28g(23cmx21cm）x5袋</v>
          </cell>
          <cell r="H3713" t="str">
            <v>盒</v>
          </cell>
          <cell r="I3713">
            <v>1</v>
          </cell>
          <cell r="J3713">
            <v>17</v>
          </cell>
          <cell r="K3713">
            <v>9.1</v>
          </cell>
          <cell r="L3713" t="str">
            <v>53.53%</v>
          </cell>
          <cell r="M3713">
            <v>40116</v>
          </cell>
          <cell r="N3713" t="str">
            <v>其他家庭常备器械类</v>
          </cell>
          <cell r="O3713" t="str">
            <v>家庭常备器械</v>
          </cell>
          <cell r="P3713" t="str">
            <v>医疗器械</v>
          </cell>
          <cell r="Q3713">
            <v>7388</v>
          </cell>
          <cell r="R3713" t="str">
            <v>廖红</v>
          </cell>
          <cell r="S3713">
            <v>38655028</v>
          </cell>
          <cell r="T3713">
            <v>17</v>
          </cell>
          <cell r="U3713" t="str">
            <v>线下</v>
          </cell>
          <cell r="V3713">
            <v>7.9</v>
          </cell>
          <cell r="W3713">
            <v>240434</v>
          </cell>
        </row>
        <row r="3714">
          <cell r="A3714">
            <v>45467.8736111111</v>
          </cell>
          <cell r="B3714">
            <v>58496632</v>
          </cell>
          <cell r="C3714">
            <v>107658</v>
          </cell>
          <cell r="D3714" t="str">
            <v>四川太极新都区新都街道万和北路药店</v>
          </cell>
          <cell r="E3714">
            <v>2506774</v>
          </cell>
          <cell r="F3714" t="str">
            <v>医用重组胶原蛋白修复贴</v>
          </cell>
          <cell r="G3714" t="str">
            <v>28g(23cmx21cm）x5袋</v>
          </cell>
          <cell r="H3714" t="str">
            <v>盒</v>
          </cell>
          <cell r="I3714">
            <v>1</v>
          </cell>
          <cell r="J3714">
            <v>17</v>
          </cell>
          <cell r="K3714">
            <v>9.1</v>
          </cell>
          <cell r="L3714" t="str">
            <v>53.53%</v>
          </cell>
          <cell r="M3714">
            <v>40116</v>
          </cell>
          <cell r="N3714" t="str">
            <v>其他家庭常备器械类</v>
          </cell>
          <cell r="O3714" t="str">
            <v>家庭常备器械</v>
          </cell>
          <cell r="P3714" t="str">
            <v>医疗器械</v>
          </cell>
          <cell r="Q3714">
            <v>15742</v>
          </cell>
          <cell r="R3714" t="str">
            <v>刁乐</v>
          </cell>
          <cell r="S3714">
            <v>38655028</v>
          </cell>
          <cell r="T3714">
            <v>17</v>
          </cell>
          <cell r="U3714" t="str">
            <v>线下</v>
          </cell>
          <cell r="V3714">
            <v>7.9</v>
          </cell>
          <cell r="W3714">
            <v>240434</v>
          </cell>
        </row>
        <row r="3715">
          <cell r="A3715">
            <v>45445.4333333333</v>
          </cell>
          <cell r="B3715">
            <v>58236023</v>
          </cell>
          <cell r="C3715">
            <v>107728</v>
          </cell>
          <cell r="D3715" t="str">
            <v>四川太极大邑县晋原镇北街药店</v>
          </cell>
          <cell r="E3715">
            <v>2505131</v>
          </cell>
          <cell r="F3715" t="str">
            <v>重组人源胶原蛋白修复敷料</v>
          </cell>
          <cell r="G3715" t="str">
            <v>F型 28g(23cmx21cm)x5袋 (枢颜)</v>
          </cell>
          <cell r="H3715" t="str">
            <v>盒</v>
          </cell>
          <cell r="I3715">
            <v>4</v>
          </cell>
          <cell r="J3715">
            <v>99</v>
          </cell>
          <cell r="K3715">
            <v>67.4</v>
          </cell>
          <cell r="L3715" t="str">
            <v>68.08%</v>
          </cell>
          <cell r="M3715">
            <v>40116</v>
          </cell>
          <cell r="N3715" t="str">
            <v>其他家庭常备器械类</v>
          </cell>
          <cell r="O3715" t="str">
            <v>家庭常备器械</v>
          </cell>
          <cell r="P3715" t="str">
            <v>医疗器械</v>
          </cell>
          <cell r="Q3715">
            <v>13397</v>
          </cell>
          <cell r="R3715" t="str">
            <v>黄霞</v>
          </cell>
          <cell r="S3715">
            <v>38249603</v>
          </cell>
          <cell r="T3715">
            <v>24.75</v>
          </cell>
          <cell r="U3715" t="str">
            <v>线下</v>
          </cell>
          <cell r="V3715">
            <v>7.9</v>
          </cell>
          <cell r="W3715">
            <v>20240204</v>
          </cell>
        </row>
        <row r="3716">
          <cell r="A3716">
            <v>45449.7583333333</v>
          </cell>
          <cell r="B3716">
            <v>58284665</v>
          </cell>
          <cell r="C3716">
            <v>107728</v>
          </cell>
          <cell r="D3716" t="str">
            <v>四川太极大邑县晋原镇北街药店</v>
          </cell>
          <cell r="E3716">
            <v>2505131</v>
          </cell>
          <cell r="F3716" t="str">
            <v>重组人源胶原蛋白修复敷料</v>
          </cell>
          <cell r="G3716" t="str">
            <v>F型 28g(23cmx21cm)x5袋 (枢颜)</v>
          </cell>
          <cell r="H3716" t="str">
            <v>盒</v>
          </cell>
          <cell r="I3716">
            <v>2</v>
          </cell>
          <cell r="J3716">
            <v>49.5</v>
          </cell>
          <cell r="K3716">
            <v>33.7</v>
          </cell>
          <cell r="L3716" t="str">
            <v>68.08%</v>
          </cell>
          <cell r="M3716">
            <v>40116</v>
          </cell>
          <cell r="N3716" t="str">
            <v>其他家庭常备器械类</v>
          </cell>
          <cell r="O3716" t="str">
            <v>家庭常备器械</v>
          </cell>
          <cell r="P3716" t="str">
            <v>医疗器械</v>
          </cell>
          <cell r="Q3716">
            <v>13397</v>
          </cell>
          <cell r="R3716" t="str">
            <v>黄霞</v>
          </cell>
          <cell r="S3716">
            <v>38318913</v>
          </cell>
          <cell r="T3716">
            <v>24.75</v>
          </cell>
          <cell r="U3716" t="str">
            <v>线下</v>
          </cell>
          <cell r="V3716">
            <v>7.9</v>
          </cell>
          <cell r="W3716">
            <v>20240324</v>
          </cell>
        </row>
        <row r="3717">
          <cell r="A3717">
            <v>45449.7583333333</v>
          </cell>
          <cell r="B3717">
            <v>58284665</v>
          </cell>
          <cell r="C3717">
            <v>107728</v>
          </cell>
          <cell r="D3717" t="str">
            <v>四川太极大邑县晋原镇北街药店</v>
          </cell>
          <cell r="E3717">
            <v>2505131</v>
          </cell>
          <cell r="F3717" t="str">
            <v>重组人源胶原蛋白修复敷料</v>
          </cell>
          <cell r="G3717" t="str">
            <v>F型 28g(23cmx21cm)x5袋 (枢颜)</v>
          </cell>
          <cell r="H3717" t="str">
            <v>盒</v>
          </cell>
          <cell r="I3717">
            <v>2</v>
          </cell>
          <cell r="J3717">
            <v>49.5</v>
          </cell>
          <cell r="K3717">
            <v>33.7</v>
          </cell>
          <cell r="L3717" t="str">
            <v>68.08%</v>
          </cell>
          <cell r="M3717">
            <v>40116</v>
          </cell>
          <cell r="N3717" t="str">
            <v>其他家庭常备器械类</v>
          </cell>
          <cell r="O3717" t="str">
            <v>家庭常备器械</v>
          </cell>
          <cell r="P3717" t="str">
            <v>医疗器械</v>
          </cell>
          <cell r="Q3717">
            <v>13397</v>
          </cell>
          <cell r="R3717" t="str">
            <v>黄霞</v>
          </cell>
          <cell r="S3717">
            <v>38390184</v>
          </cell>
          <cell r="T3717">
            <v>24.75</v>
          </cell>
          <cell r="U3717" t="str">
            <v>线下</v>
          </cell>
          <cell r="V3717">
            <v>7.9</v>
          </cell>
          <cell r="W3717">
            <v>20240326</v>
          </cell>
        </row>
        <row r="3718">
          <cell r="A3718">
            <v>45449.83125</v>
          </cell>
          <cell r="B3718">
            <v>58286847</v>
          </cell>
          <cell r="C3718">
            <v>107728</v>
          </cell>
          <cell r="D3718" t="str">
            <v>四川太极大邑县晋原镇北街药店</v>
          </cell>
          <cell r="E3718">
            <v>2505131</v>
          </cell>
          <cell r="F3718" t="str">
            <v>重组人源胶原蛋白修复敷料</v>
          </cell>
          <cell r="G3718" t="str">
            <v>F型 28g(23cmx21cm)x5袋 (枢颜)</v>
          </cell>
          <cell r="H3718" t="str">
            <v>盒</v>
          </cell>
          <cell r="I3718">
            <v>1</v>
          </cell>
          <cell r="J3718">
            <v>17</v>
          </cell>
          <cell r="K3718">
            <v>9.1</v>
          </cell>
          <cell r="L3718" t="str">
            <v>53.53%</v>
          </cell>
          <cell r="M3718">
            <v>40116</v>
          </cell>
          <cell r="N3718" t="str">
            <v>其他家庭常备器械类</v>
          </cell>
          <cell r="O3718" t="str">
            <v>家庭常备器械</v>
          </cell>
          <cell r="P3718" t="str">
            <v>医疗器械</v>
          </cell>
          <cell r="Q3718">
            <v>13397</v>
          </cell>
          <cell r="R3718" t="str">
            <v>黄霞</v>
          </cell>
          <cell r="S3718">
            <v>38129510</v>
          </cell>
          <cell r="T3718">
            <v>17</v>
          </cell>
          <cell r="U3718" t="str">
            <v>线下</v>
          </cell>
          <cell r="V3718">
            <v>7.9</v>
          </cell>
          <cell r="W3718">
            <v>20240204</v>
          </cell>
        </row>
        <row r="3719">
          <cell r="A3719">
            <v>45449.83125</v>
          </cell>
          <cell r="B3719">
            <v>58286847</v>
          </cell>
          <cell r="C3719">
            <v>107728</v>
          </cell>
          <cell r="D3719" t="str">
            <v>四川太极大邑县晋原镇北街药店</v>
          </cell>
          <cell r="E3719">
            <v>2505131</v>
          </cell>
          <cell r="F3719" t="str">
            <v>重组人源胶原蛋白修复敷料</v>
          </cell>
          <cell r="G3719" t="str">
            <v>F型 28g(23cmx21cm)x5袋 (枢颜)</v>
          </cell>
          <cell r="H3719" t="str">
            <v>盒</v>
          </cell>
          <cell r="I3719">
            <v>1</v>
          </cell>
          <cell r="J3719">
            <v>17</v>
          </cell>
          <cell r="K3719">
            <v>9.1</v>
          </cell>
          <cell r="L3719" t="str">
            <v>53.53%</v>
          </cell>
          <cell r="M3719">
            <v>40116</v>
          </cell>
          <cell r="N3719" t="str">
            <v>其他家庭常备器械类</v>
          </cell>
          <cell r="O3719" t="str">
            <v>家庭常备器械</v>
          </cell>
          <cell r="P3719" t="str">
            <v>医疗器械</v>
          </cell>
          <cell r="Q3719">
            <v>13397</v>
          </cell>
          <cell r="R3719" t="str">
            <v>黄霞</v>
          </cell>
          <cell r="S3719">
            <v>38390184</v>
          </cell>
          <cell r="T3719">
            <v>17</v>
          </cell>
          <cell r="U3719" t="str">
            <v>线下</v>
          </cell>
          <cell r="V3719">
            <v>7.9</v>
          </cell>
          <cell r="W3719">
            <v>20240326</v>
          </cell>
        </row>
        <row r="3720">
          <cell r="A3720">
            <v>45449.83125</v>
          </cell>
          <cell r="B3720">
            <v>58286847</v>
          </cell>
          <cell r="C3720">
            <v>107728</v>
          </cell>
          <cell r="D3720" t="str">
            <v>四川太极大邑县晋原镇北街药店</v>
          </cell>
          <cell r="E3720">
            <v>2505130</v>
          </cell>
          <cell r="F3720" t="str">
            <v>重组人源胶原蛋白修复敷料</v>
          </cell>
          <cell r="G3720" t="str">
            <v>X型 4gx3支</v>
          </cell>
          <cell r="H3720" t="str">
            <v>盒</v>
          </cell>
          <cell r="I3720">
            <v>1</v>
          </cell>
          <cell r="J3720">
            <v>62</v>
          </cell>
          <cell r="K3720">
            <v>22</v>
          </cell>
          <cell r="L3720" t="str">
            <v>35.48%</v>
          </cell>
          <cell r="M3720">
            <v>40116</v>
          </cell>
          <cell r="N3720" t="str">
            <v>其他家庭常备器械类</v>
          </cell>
          <cell r="O3720" t="str">
            <v>家庭常备器械</v>
          </cell>
          <cell r="P3720" t="str">
            <v>医疗器械</v>
          </cell>
          <cell r="Q3720">
            <v>13397</v>
          </cell>
          <cell r="R3720" t="str">
            <v>黄霞</v>
          </cell>
          <cell r="S3720">
            <v>38129509</v>
          </cell>
          <cell r="T3720">
            <v>62</v>
          </cell>
          <cell r="U3720" t="str">
            <v>线下</v>
          </cell>
          <cell r="V3720">
            <v>40</v>
          </cell>
          <cell r="W3720">
            <v>20240105</v>
          </cell>
        </row>
        <row r="3721">
          <cell r="A3721">
            <v>45449.83125</v>
          </cell>
          <cell r="B3721">
            <v>58286847</v>
          </cell>
          <cell r="C3721">
            <v>107728</v>
          </cell>
          <cell r="D3721" t="str">
            <v>四川太极大邑县晋原镇北街药店</v>
          </cell>
          <cell r="E3721">
            <v>2505131</v>
          </cell>
          <cell r="F3721" t="str">
            <v>重组人源胶原蛋白修复敷料</v>
          </cell>
          <cell r="G3721" t="str">
            <v>F型 28g(23cmx21cm)x5袋 (枢颜)</v>
          </cell>
          <cell r="H3721" t="str">
            <v>盒</v>
          </cell>
          <cell r="I3721">
            <v>1</v>
          </cell>
          <cell r="J3721">
            <v>17</v>
          </cell>
          <cell r="K3721">
            <v>9.1</v>
          </cell>
          <cell r="L3721" t="str">
            <v>53.53%</v>
          </cell>
          <cell r="M3721">
            <v>40116</v>
          </cell>
          <cell r="N3721" t="str">
            <v>其他家庭常备器械类</v>
          </cell>
          <cell r="O3721" t="str">
            <v>家庭常备器械</v>
          </cell>
          <cell r="P3721" t="str">
            <v>医疗器械</v>
          </cell>
          <cell r="Q3721">
            <v>13397</v>
          </cell>
          <cell r="R3721" t="str">
            <v>黄霞</v>
          </cell>
          <cell r="S3721">
            <v>38318913</v>
          </cell>
          <cell r="T3721">
            <v>17</v>
          </cell>
          <cell r="U3721" t="str">
            <v>线下</v>
          </cell>
          <cell r="V3721">
            <v>7.9</v>
          </cell>
          <cell r="W3721">
            <v>20240324</v>
          </cell>
        </row>
        <row r="3722">
          <cell r="A3722">
            <v>45449.83125</v>
          </cell>
          <cell r="B3722">
            <v>58286847</v>
          </cell>
          <cell r="C3722">
            <v>107728</v>
          </cell>
          <cell r="D3722" t="str">
            <v>四川太极大邑县晋原镇北街药店</v>
          </cell>
          <cell r="E3722">
            <v>2505131</v>
          </cell>
          <cell r="F3722" t="str">
            <v>重组人源胶原蛋白修复敷料</v>
          </cell>
          <cell r="G3722" t="str">
            <v>F型 28g(23cmx21cm)x5袋 (枢颜)</v>
          </cell>
          <cell r="H3722" t="str">
            <v>盒</v>
          </cell>
          <cell r="I3722">
            <v>1</v>
          </cell>
          <cell r="J3722">
            <v>17</v>
          </cell>
          <cell r="K3722">
            <v>9.1</v>
          </cell>
          <cell r="L3722" t="str">
            <v>53.53%</v>
          </cell>
          <cell r="M3722">
            <v>40116</v>
          </cell>
          <cell r="N3722" t="str">
            <v>其他家庭常备器械类</v>
          </cell>
          <cell r="O3722" t="str">
            <v>家庭常备器械</v>
          </cell>
          <cell r="P3722" t="str">
            <v>医疗器械</v>
          </cell>
          <cell r="Q3722">
            <v>13397</v>
          </cell>
          <cell r="R3722" t="str">
            <v>黄霞</v>
          </cell>
          <cell r="S3722">
            <v>38390184</v>
          </cell>
          <cell r="T3722">
            <v>17</v>
          </cell>
          <cell r="U3722" t="str">
            <v>线下</v>
          </cell>
          <cell r="V3722">
            <v>7.9</v>
          </cell>
          <cell r="W3722">
            <v>20240326</v>
          </cell>
        </row>
        <row r="3723">
          <cell r="A3723">
            <v>45449.83125</v>
          </cell>
          <cell r="B3723">
            <v>58286847</v>
          </cell>
          <cell r="C3723">
            <v>107728</v>
          </cell>
          <cell r="D3723" t="str">
            <v>四川太极大邑县晋原镇北街药店</v>
          </cell>
          <cell r="E3723">
            <v>2505131</v>
          </cell>
          <cell r="F3723" t="str">
            <v>重组人源胶原蛋白修复敷料</v>
          </cell>
          <cell r="G3723" t="str">
            <v>F型 28g(23cmx21cm)x5袋 (枢颜)</v>
          </cell>
          <cell r="H3723" t="str">
            <v>盒</v>
          </cell>
          <cell r="I3723">
            <v>1</v>
          </cell>
          <cell r="J3723">
            <v>17</v>
          </cell>
          <cell r="K3723">
            <v>9.1</v>
          </cell>
          <cell r="L3723" t="str">
            <v>53.53%</v>
          </cell>
          <cell r="M3723">
            <v>40116</v>
          </cell>
          <cell r="N3723" t="str">
            <v>其他家庭常备器械类</v>
          </cell>
          <cell r="O3723" t="str">
            <v>家庭常备器械</v>
          </cell>
          <cell r="P3723" t="str">
            <v>医疗器械</v>
          </cell>
          <cell r="Q3723">
            <v>13397</v>
          </cell>
          <cell r="R3723" t="str">
            <v>黄霞</v>
          </cell>
          <cell r="S3723">
            <v>38129510</v>
          </cell>
          <cell r="T3723">
            <v>17</v>
          </cell>
          <cell r="U3723" t="str">
            <v>线下</v>
          </cell>
          <cell r="V3723">
            <v>7.9</v>
          </cell>
          <cell r="W3723">
            <v>20240204</v>
          </cell>
        </row>
        <row r="3724">
          <cell r="A3724">
            <v>45449.83125</v>
          </cell>
          <cell r="B3724">
            <v>58286847</v>
          </cell>
          <cell r="C3724">
            <v>107728</v>
          </cell>
          <cell r="D3724" t="str">
            <v>四川太极大邑县晋原镇北街药店</v>
          </cell>
          <cell r="E3724">
            <v>2505131</v>
          </cell>
          <cell r="F3724" t="str">
            <v>重组人源胶原蛋白修复敷料</v>
          </cell>
          <cell r="G3724" t="str">
            <v>F型 28g(23cmx21cm)x5袋 (枢颜)</v>
          </cell>
          <cell r="H3724" t="str">
            <v>盒</v>
          </cell>
          <cell r="I3724">
            <v>1</v>
          </cell>
          <cell r="J3724">
            <v>17</v>
          </cell>
          <cell r="K3724">
            <v>9.1</v>
          </cell>
          <cell r="L3724" t="str">
            <v>53.53%</v>
          </cell>
          <cell r="M3724">
            <v>40116</v>
          </cell>
          <cell r="N3724" t="str">
            <v>其他家庭常备器械类</v>
          </cell>
          <cell r="O3724" t="str">
            <v>家庭常备器械</v>
          </cell>
          <cell r="P3724" t="str">
            <v>医疗器械</v>
          </cell>
          <cell r="Q3724">
            <v>13397</v>
          </cell>
          <cell r="R3724" t="str">
            <v>黄霞</v>
          </cell>
          <cell r="S3724">
            <v>38129510</v>
          </cell>
          <cell r="T3724">
            <v>17</v>
          </cell>
          <cell r="U3724" t="str">
            <v>线下</v>
          </cell>
          <cell r="V3724">
            <v>7.9</v>
          </cell>
          <cell r="W3724">
            <v>20240204</v>
          </cell>
        </row>
        <row r="3725">
          <cell r="A3725">
            <v>45449.83125</v>
          </cell>
          <cell r="B3725">
            <v>58286847</v>
          </cell>
          <cell r="C3725">
            <v>107728</v>
          </cell>
          <cell r="D3725" t="str">
            <v>四川太极大邑县晋原镇北街药店</v>
          </cell>
          <cell r="E3725">
            <v>2505131</v>
          </cell>
          <cell r="F3725" t="str">
            <v>重组人源胶原蛋白修复敷料</v>
          </cell>
          <cell r="G3725" t="str">
            <v>F型 28g(23cmx21cm)x5袋 (枢颜)</v>
          </cell>
          <cell r="H3725" t="str">
            <v>盒</v>
          </cell>
          <cell r="I3725">
            <v>1</v>
          </cell>
          <cell r="J3725">
            <v>17</v>
          </cell>
          <cell r="K3725">
            <v>9.1</v>
          </cell>
          <cell r="L3725" t="str">
            <v>53.53%</v>
          </cell>
          <cell r="M3725">
            <v>40116</v>
          </cell>
          <cell r="N3725" t="str">
            <v>其他家庭常备器械类</v>
          </cell>
          <cell r="O3725" t="str">
            <v>家庭常备器械</v>
          </cell>
          <cell r="P3725" t="str">
            <v>医疗器械</v>
          </cell>
          <cell r="Q3725">
            <v>13397</v>
          </cell>
          <cell r="R3725" t="str">
            <v>黄霞</v>
          </cell>
          <cell r="S3725">
            <v>38129510</v>
          </cell>
          <cell r="T3725">
            <v>17</v>
          </cell>
          <cell r="U3725" t="str">
            <v>线下</v>
          </cell>
          <cell r="V3725">
            <v>7.9</v>
          </cell>
          <cell r="W3725">
            <v>20240204</v>
          </cell>
        </row>
        <row r="3726">
          <cell r="A3726">
            <v>45449.83125</v>
          </cell>
          <cell r="B3726">
            <v>58286847</v>
          </cell>
          <cell r="C3726">
            <v>107728</v>
          </cell>
          <cell r="D3726" t="str">
            <v>四川太极大邑县晋原镇北街药店</v>
          </cell>
          <cell r="E3726">
            <v>2505131</v>
          </cell>
          <cell r="F3726" t="str">
            <v>重组人源胶原蛋白修复敷料</v>
          </cell>
          <cell r="G3726" t="str">
            <v>F型 28g(23cmx21cm)x5袋 (枢颜)</v>
          </cell>
          <cell r="H3726" t="str">
            <v>盒</v>
          </cell>
          <cell r="I3726">
            <v>1</v>
          </cell>
          <cell r="J3726">
            <v>17</v>
          </cell>
          <cell r="K3726">
            <v>9.1</v>
          </cell>
          <cell r="L3726" t="str">
            <v>53.53%</v>
          </cell>
          <cell r="M3726">
            <v>40116</v>
          </cell>
          <cell r="N3726" t="str">
            <v>其他家庭常备器械类</v>
          </cell>
          <cell r="O3726" t="str">
            <v>家庭常备器械</v>
          </cell>
          <cell r="P3726" t="str">
            <v>医疗器械</v>
          </cell>
          <cell r="Q3726">
            <v>13397</v>
          </cell>
          <cell r="R3726" t="str">
            <v>黄霞</v>
          </cell>
          <cell r="S3726">
            <v>38318913</v>
          </cell>
          <cell r="T3726">
            <v>17</v>
          </cell>
          <cell r="U3726" t="str">
            <v>线下</v>
          </cell>
          <cell r="V3726">
            <v>7.9</v>
          </cell>
          <cell r="W3726">
            <v>20240326</v>
          </cell>
        </row>
        <row r="3727">
          <cell r="A3727">
            <v>45450.6180555556</v>
          </cell>
          <cell r="B3727">
            <v>58292695</v>
          </cell>
          <cell r="C3727">
            <v>107728</v>
          </cell>
          <cell r="D3727" t="str">
            <v>四川太极大邑县晋原镇北街药店</v>
          </cell>
          <cell r="E3727">
            <v>2505131</v>
          </cell>
          <cell r="F3727" t="str">
            <v>重组人源胶原蛋白修复敷料</v>
          </cell>
          <cell r="G3727" t="str">
            <v>F型 28g(23cmx21cm)x5袋 (枢颜)</v>
          </cell>
          <cell r="H3727" t="str">
            <v>盒</v>
          </cell>
          <cell r="I3727">
            <v>1</v>
          </cell>
          <cell r="J3727">
            <v>17</v>
          </cell>
          <cell r="K3727">
            <v>9.1</v>
          </cell>
          <cell r="L3727" t="str">
            <v>53.53%</v>
          </cell>
          <cell r="M3727">
            <v>40116</v>
          </cell>
          <cell r="N3727" t="str">
            <v>其他家庭常备器械类</v>
          </cell>
          <cell r="O3727" t="str">
            <v>家庭常备器械</v>
          </cell>
          <cell r="P3727" t="str">
            <v>医疗器械</v>
          </cell>
          <cell r="Q3727">
            <v>6731</v>
          </cell>
          <cell r="R3727" t="str">
            <v>许静</v>
          </cell>
          <cell r="S3727">
            <v>38562122</v>
          </cell>
          <cell r="T3727">
            <v>17</v>
          </cell>
          <cell r="U3727" t="str">
            <v>线下</v>
          </cell>
          <cell r="V3727">
            <v>7.9</v>
          </cell>
          <cell r="W3727">
            <v>20240326</v>
          </cell>
        </row>
        <row r="3728">
          <cell r="A3728">
            <v>45450.6180555556</v>
          </cell>
          <cell r="B3728">
            <v>58292695</v>
          </cell>
          <cell r="C3728">
            <v>107728</v>
          </cell>
          <cell r="D3728" t="str">
            <v>四川太极大邑县晋原镇北街药店</v>
          </cell>
          <cell r="E3728">
            <v>2505130</v>
          </cell>
          <cell r="F3728" t="str">
            <v>重组人源胶原蛋白修复敷料</v>
          </cell>
          <cell r="G3728" t="str">
            <v>X型 4gx3支</v>
          </cell>
          <cell r="H3728" t="str">
            <v>盒</v>
          </cell>
          <cell r="I3728">
            <v>1</v>
          </cell>
          <cell r="J3728">
            <v>62</v>
          </cell>
          <cell r="K3728">
            <v>22</v>
          </cell>
          <cell r="L3728" t="str">
            <v>35.48%</v>
          </cell>
          <cell r="M3728">
            <v>40116</v>
          </cell>
          <cell r="N3728" t="str">
            <v>其他家庭常备器械类</v>
          </cell>
          <cell r="O3728" t="str">
            <v>家庭常备器械</v>
          </cell>
          <cell r="P3728" t="str">
            <v>医疗器械</v>
          </cell>
          <cell r="Q3728">
            <v>6731</v>
          </cell>
          <cell r="R3728" t="str">
            <v>许静</v>
          </cell>
          <cell r="S3728">
            <v>38318937</v>
          </cell>
          <cell r="T3728">
            <v>62</v>
          </cell>
          <cell r="U3728" t="str">
            <v>线下</v>
          </cell>
          <cell r="V3728">
            <v>40</v>
          </cell>
          <cell r="W3728">
            <v>20240301</v>
          </cell>
        </row>
        <row r="3729">
          <cell r="A3729">
            <v>45450.6180555556</v>
          </cell>
          <cell r="B3729">
            <v>58292695</v>
          </cell>
          <cell r="C3729">
            <v>107728</v>
          </cell>
          <cell r="D3729" t="str">
            <v>四川太极大邑县晋原镇北街药店</v>
          </cell>
          <cell r="E3729">
            <v>2505131</v>
          </cell>
          <cell r="F3729" t="str">
            <v>重组人源胶原蛋白修复敷料</v>
          </cell>
          <cell r="G3729" t="str">
            <v>F型 28g(23cmx21cm)x5袋 (枢颜)</v>
          </cell>
          <cell r="H3729" t="str">
            <v>盒</v>
          </cell>
          <cell r="I3729">
            <v>1</v>
          </cell>
          <cell r="J3729">
            <v>17</v>
          </cell>
          <cell r="K3729">
            <v>9.1</v>
          </cell>
          <cell r="L3729" t="str">
            <v>53.53%</v>
          </cell>
          <cell r="M3729">
            <v>40116</v>
          </cell>
          <cell r="N3729" t="str">
            <v>其他家庭常备器械类</v>
          </cell>
          <cell r="O3729" t="str">
            <v>家庭常备器械</v>
          </cell>
          <cell r="P3729" t="str">
            <v>医疗器械</v>
          </cell>
          <cell r="Q3729">
            <v>6731</v>
          </cell>
          <cell r="R3729" t="str">
            <v>许静</v>
          </cell>
          <cell r="S3729">
            <v>38557724</v>
          </cell>
          <cell r="T3729">
            <v>17</v>
          </cell>
          <cell r="U3729" t="str">
            <v>线下</v>
          </cell>
          <cell r="V3729">
            <v>7.9</v>
          </cell>
          <cell r="W3729">
            <v>20240326</v>
          </cell>
        </row>
        <row r="3730">
          <cell r="A3730">
            <v>45450.6180555556</v>
          </cell>
          <cell r="B3730">
            <v>58292695</v>
          </cell>
          <cell r="C3730">
            <v>107728</v>
          </cell>
          <cell r="D3730" t="str">
            <v>四川太极大邑县晋原镇北街药店</v>
          </cell>
          <cell r="E3730">
            <v>2505131</v>
          </cell>
          <cell r="F3730" t="str">
            <v>重组人源胶原蛋白修复敷料</v>
          </cell>
          <cell r="G3730" t="str">
            <v>F型 28g(23cmx21cm)x5袋 (枢颜)</v>
          </cell>
          <cell r="H3730" t="str">
            <v>盒</v>
          </cell>
          <cell r="I3730">
            <v>1</v>
          </cell>
          <cell r="J3730">
            <v>17</v>
          </cell>
          <cell r="K3730">
            <v>9.1</v>
          </cell>
          <cell r="L3730" t="str">
            <v>53.53%</v>
          </cell>
          <cell r="M3730">
            <v>40116</v>
          </cell>
          <cell r="N3730" t="str">
            <v>其他家庭常备器械类</v>
          </cell>
          <cell r="O3730" t="str">
            <v>家庭常备器械</v>
          </cell>
          <cell r="P3730" t="str">
            <v>医疗器械</v>
          </cell>
          <cell r="Q3730">
            <v>6731</v>
          </cell>
          <cell r="R3730" t="str">
            <v>许静</v>
          </cell>
          <cell r="S3730">
            <v>38557724</v>
          </cell>
          <cell r="T3730">
            <v>17</v>
          </cell>
          <cell r="U3730" t="str">
            <v>线下</v>
          </cell>
          <cell r="V3730">
            <v>7.9</v>
          </cell>
          <cell r="W3730">
            <v>20240326</v>
          </cell>
        </row>
        <row r="3731">
          <cell r="A3731">
            <v>45450.6180555556</v>
          </cell>
          <cell r="B3731">
            <v>58292695</v>
          </cell>
          <cell r="C3731">
            <v>107728</v>
          </cell>
          <cell r="D3731" t="str">
            <v>四川太极大邑县晋原镇北街药店</v>
          </cell>
          <cell r="E3731">
            <v>2505131</v>
          </cell>
          <cell r="F3731" t="str">
            <v>重组人源胶原蛋白修复敷料</v>
          </cell>
          <cell r="G3731" t="str">
            <v>F型 28g(23cmx21cm)x5袋 (枢颜)</v>
          </cell>
          <cell r="H3731" t="str">
            <v>盒</v>
          </cell>
          <cell r="I3731">
            <v>1</v>
          </cell>
          <cell r="J3731">
            <v>17</v>
          </cell>
          <cell r="K3731">
            <v>9.1</v>
          </cell>
          <cell r="L3731" t="str">
            <v>53.53%</v>
          </cell>
          <cell r="M3731">
            <v>40116</v>
          </cell>
          <cell r="N3731" t="str">
            <v>其他家庭常备器械类</v>
          </cell>
          <cell r="O3731" t="str">
            <v>家庭常备器械</v>
          </cell>
          <cell r="P3731" t="str">
            <v>医疗器械</v>
          </cell>
          <cell r="Q3731">
            <v>6731</v>
          </cell>
          <cell r="R3731" t="str">
            <v>许静</v>
          </cell>
          <cell r="S3731">
            <v>38557724</v>
          </cell>
          <cell r="T3731">
            <v>17</v>
          </cell>
          <cell r="U3731" t="str">
            <v>线下</v>
          </cell>
          <cell r="V3731">
            <v>7.9</v>
          </cell>
          <cell r="W3731">
            <v>20240326</v>
          </cell>
        </row>
        <row r="3732">
          <cell r="A3732">
            <v>45450.6180555556</v>
          </cell>
          <cell r="B3732">
            <v>58292695</v>
          </cell>
          <cell r="C3732">
            <v>107728</v>
          </cell>
          <cell r="D3732" t="str">
            <v>四川太极大邑县晋原镇北街药店</v>
          </cell>
          <cell r="E3732">
            <v>2505131</v>
          </cell>
          <cell r="F3732" t="str">
            <v>重组人源胶原蛋白修复敷料</v>
          </cell>
          <cell r="G3732" t="str">
            <v>F型 28g(23cmx21cm)x5袋 (枢颜)</v>
          </cell>
          <cell r="H3732" t="str">
            <v>盒</v>
          </cell>
          <cell r="I3732">
            <v>1</v>
          </cell>
          <cell r="J3732">
            <v>17</v>
          </cell>
          <cell r="K3732">
            <v>9.1</v>
          </cell>
          <cell r="L3732" t="str">
            <v>53.53%</v>
          </cell>
          <cell r="M3732">
            <v>40116</v>
          </cell>
          <cell r="N3732" t="str">
            <v>其他家庭常备器械类</v>
          </cell>
          <cell r="O3732" t="str">
            <v>家庭常备器械</v>
          </cell>
          <cell r="P3732" t="str">
            <v>医疗器械</v>
          </cell>
          <cell r="Q3732">
            <v>6731</v>
          </cell>
          <cell r="R3732" t="str">
            <v>许静</v>
          </cell>
          <cell r="S3732">
            <v>38562122</v>
          </cell>
          <cell r="T3732">
            <v>17</v>
          </cell>
          <cell r="U3732" t="str">
            <v>线下</v>
          </cell>
          <cell r="V3732">
            <v>7.9</v>
          </cell>
          <cell r="W3732">
            <v>20240326</v>
          </cell>
        </row>
        <row r="3733">
          <cell r="A3733">
            <v>45450.6180555556</v>
          </cell>
          <cell r="B3733">
            <v>58292695</v>
          </cell>
          <cell r="C3733">
            <v>107728</v>
          </cell>
          <cell r="D3733" t="str">
            <v>四川太极大邑县晋原镇北街药店</v>
          </cell>
          <cell r="E3733">
            <v>2505131</v>
          </cell>
          <cell r="F3733" t="str">
            <v>重组人源胶原蛋白修复敷料</v>
          </cell>
          <cell r="G3733" t="str">
            <v>F型 28g(23cmx21cm)x5袋 (枢颜)</v>
          </cell>
          <cell r="H3733" t="str">
            <v>盒</v>
          </cell>
          <cell r="I3733">
            <v>1</v>
          </cell>
          <cell r="J3733">
            <v>17</v>
          </cell>
          <cell r="K3733">
            <v>9.1</v>
          </cell>
          <cell r="L3733" t="str">
            <v>53.53%</v>
          </cell>
          <cell r="M3733">
            <v>40116</v>
          </cell>
          <cell r="N3733" t="str">
            <v>其他家庭常备器械类</v>
          </cell>
          <cell r="O3733" t="str">
            <v>家庭常备器械</v>
          </cell>
          <cell r="P3733" t="str">
            <v>医疗器械</v>
          </cell>
          <cell r="Q3733">
            <v>6731</v>
          </cell>
          <cell r="R3733" t="str">
            <v>许静</v>
          </cell>
          <cell r="S3733">
            <v>38557724</v>
          </cell>
          <cell r="T3733">
            <v>17</v>
          </cell>
          <cell r="U3733" t="str">
            <v>线下</v>
          </cell>
          <cell r="V3733">
            <v>7.9</v>
          </cell>
          <cell r="W3733">
            <v>20240326</v>
          </cell>
        </row>
        <row r="3734">
          <cell r="A3734">
            <v>45450.6180555556</v>
          </cell>
          <cell r="B3734">
            <v>58292695</v>
          </cell>
          <cell r="C3734">
            <v>107728</v>
          </cell>
          <cell r="D3734" t="str">
            <v>四川太极大邑县晋原镇北街药店</v>
          </cell>
          <cell r="E3734">
            <v>2505131</v>
          </cell>
          <cell r="F3734" t="str">
            <v>重组人源胶原蛋白修复敷料</v>
          </cell>
          <cell r="G3734" t="str">
            <v>F型 28g(23cmx21cm)x5袋 (枢颜)</v>
          </cell>
          <cell r="H3734" t="str">
            <v>盒</v>
          </cell>
          <cell r="I3734">
            <v>1</v>
          </cell>
          <cell r="J3734">
            <v>17</v>
          </cell>
          <cell r="K3734">
            <v>9.1</v>
          </cell>
          <cell r="L3734" t="str">
            <v>53.53%</v>
          </cell>
          <cell r="M3734">
            <v>40116</v>
          </cell>
          <cell r="N3734" t="str">
            <v>其他家庭常备器械类</v>
          </cell>
          <cell r="O3734" t="str">
            <v>家庭常备器械</v>
          </cell>
          <cell r="P3734" t="str">
            <v>医疗器械</v>
          </cell>
          <cell r="Q3734">
            <v>6731</v>
          </cell>
          <cell r="R3734" t="str">
            <v>许静</v>
          </cell>
          <cell r="S3734">
            <v>38557724</v>
          </cell>
          <cell r="T3734">
            <v>17</v>
          </cell>
          <cell r="U3734" t="str">
            <v>线下</v>
          </cell>
          <cell r="V3734">
            <v>7.9</v>
          </cell>
          <cell r="W3734">
            <v>20240326</v>
          </cell>
        </row>
        <row r="3735">
          <cell r="A3735">
            <v>45450.6180555556</v>
          </cell>
          <cell r="B3735">
            <v>58292695</v>
          </cell>
          <cell r="C3735">
            <v>107728</v>
          </cell>
          <cell r="D3735" t="str">
            <v>四川太极大邑县晋原镇北街药店</v>
          </cell>
          <cell r="E3735">
            <v>2505131</v>
          </cell>
          <cell r="F3735" t="str">
            <v>重组人源胶原蛋白修复敷料</v>
          </cell>
          <cell r="G3735" t="str">
            <v>F型 28g(23cmx21cm)x5袋 (枢颜)</v>
          </cell>
          <cell r="H3735" t="str">
            <v>盒</v>
          </cell>
          <cell r="I3735">
            <v>1</v>
          </cell>
          <cell r="J3735">
            <v>17</v>
          </cell>
          <cell r="K3735">
            <v>9.1</v>
          </cell>
          <cell r="L3735" t="str">
            <v>53.53%</v>
          </cell>
          <cell r="M3735">
            <v>40116</v>
          </cell>
          <cell r="N3735" t="str">
            <v>其他家庭常备器械类</v>
          </cell>
          <cell r="O3735" t="str">
            <v>家庭常备器械</v>
          </cell>
          <cell r="P3735" t="str">
            <v>医疗器械</v>
          </cell>
          <cell r="Q3735">
            <v>6731</v>
          </cell>
          <cell r="R3735" t="str">
            <v>许静</v>
          </cell>
          <cell r="S3735">
            <v>38557724</v>
          </cell>
          <cell r="T3735">
            <v>17</v>
          </cell>
          <cell r="U3735" t="str">
            <v>线下</v>
          </cell>
          <cell r="V3735">
            <v>7.9</v>
          </cell>
          <cell r="W3735">
            <v>20240326</v>
          </cell>
        </row>
        <row r="3736">
          <cell r="A3736">
            <v>45450.8472222222</v>
          </cell>
          <cell r="B3736">
            <v>58297114</v>
          </cell>
          <cell r="C3736">
            <v>107728</v>
          </cell>
          <cell r="D3736" t="str">
            <v>四川太极大邑县晋原镇北街药店</v>
          </cell>
          <cell r="E3736">
            <v>2505130</v>
          </cell>
          <cell r="F3736" t="str">
            <v>重组人源胶原蛋白修复敷料</v>
          </cell>
          <cell r="G3736" t="str">
            <v>X型 4gx3支</v>
          </cell>
          <cell r="H3736" t="str">
            <v>盒</v>
          </cell>
          <cell r="I3736">
            <v>1</v>
          </cell>
          <cell r="J3736">
            <v>84</v>
          </cell>
          <cell r="K3736">
            <v>44</v>
          </cell>
          <cell r="L3736" t="str">
            <v>52.38%</v>
          </cell>
          <cell r="M3736">
            <v>40116</v>
          </cell>
          <cell r="N3736" t="str">
            <v>其他家庭常备器械类</v>
          </cell>
          <cell r="O3736" t="str">
            <v>家庭常备器械</v>
          </cell>
          <cell r="P3736" t="str">
            <v>医疗器械</v>
          </cell>
          <cell r="Q3736">
            <v>13397</v>
          </cell>
          <cell r="R3736" t="str">
            <v>黄霞</v>
          </cell>
          <cell r="S3736">
            <v>38129509</v>
          </cell>
          <cell r="T3736">
            <v>84</v>
          </cell>
          <cell r="U3736" t="str">
            <v>线下</v>
          </cell>
          <cell r="V3736">
            <v>40</v>
          </cell>
          <cell r="W3736">
            <v>20240105</v>
          </cell>
        </row>
        <row r="3737">
          <cell r="A3737">
            <v>45450.8472222222</v>
          </cell>
          <cell r="B3737">
            <v>58297114</v>
          </cell>
          <cell r="C3737">
            <v>107728</v>
          </cell>
          <cell r="D3737" t="str">
            <v>四川太极大邑县晋原镇北街药店</v>
          </cell>
          <cell r="E3737">
            <v>2505130</v>
          </cell>
          <cell r="F3737" t="str">
            <v>重组人源胶原蛋白修复敷料</v>
          </cell>
          <cell r="G3737" t="str">
            <v>X型 4gx3支</v>
          </cell>
          <cell r="H3737" t="str">
            <v>盒</v>
          </cell>
          <cell r="I3737">
            <v>1</v>
          </cell>
          <cell r="J3737">
            <v>84</v>
          </cell>
          <cell r="K3737">
            <v>44</v>
          </cell>
          <cell r="L3737" t="str">
            <v>52.38%</v>
          </cell>
          <cell r="M3737">
            <v>40116</v>
          </cell>
          <cell r="N3737" t="str">
            <v>其他家庭常备器械类</v>
          </cell>
          <cell r="O3737" t="str">
            <v>家庭常备器械</v>
          </cell>
          <cell r="P3737" t="str">
            <v>医疗器械</v>
          </cell>
          <cell r="Q3737">
            <v>13397</v>
          </cell>
          <cell r="R3737" t="str">
            <v>黄霞</v>
          </cell>
          <cell r="S3737">
            <v>38318937</v>
          </cell>
          <cell r="T3737">
            <v>84</v>
          </cell>
          <cell r="U3737" t="str">
            <v>线下</v>
          </cell>
          <cell r="V3737">
            <v>40</v>
          </cell>
          <cell r="W3737">
            <v>20240301</v>
          </cell>
        </row>
        <row r="3738">
          <cell r="A3738">
            <v>45450.8583333333</v>
          </cell>
          <cell r="B3738">
            <v>58294753</v>
          </cell>
          <cell r="C3738">
            <v>107728</v>
          </cell>
          <cell r="D3738" t="str">
            <v>四川太极大邑县晋原镇北街药店</v>
          </cell>
          <cell r="E3738">
            <v>2506774</v>
          </cell>
          <cell r="F3738" t="str">
            <v>医用重组胶原蛋白修复贴</v>
          </cell>
          <cell r="G3738" t="str">
            <v>28g(23cmx21cm）x5袋</v>
          </cell>
          <cell r="H3738" t="str">
            <v>盒</v>
          </cell>
          <cell r="I3738">
            <v>1</v>
          </cell>
          <cell r="J3738">
            <v>24</v>
          </cell>
          <cell r="K3738">
            <v>16.1</v>
          </cell>
          <cell r="L3738" t="str">
            <v>67.08%</v>
          </cell>
          <cell r="M3738">
            <v>40116</v>
          </cell>
          <cell r="N3738" t="str">
            <v>其他家庭常备器械类</v>
          </cell>
          <cell r="O3738" t="str">
            <v>家庭常备器械</v>
          </cell>
          <cell r="P3738" t="str">
            <v>医疗器械</v>
          </cell>
          <cell r="Q3738">
            <v>13397</v>
          </cell>
          <cell r="R3738" t="str">
            <v>黄霞</v>
          </cell>
          <cell r="S3738">
            <v>38708559</v>
          </cell>
          <cell r="T3738">
            <v>24</v>
          </cell>
          <cell r="U3738" t="str">
            <v>线下</v>
          </cell>
          <cell r="V3738">
            <v>7.9</v>
          </cell>
          <cell r="W3738">
            <v>240439</v>
          </cell>
        </row>
        <row r="3739">
          <cell r="A3739">
            <v>45450.8583333333</v>
          </cell>
          <cell r="B3739">
            <v>58294753</v>
          </cell>
          <cell r="C3739">
            <v>107728</v>
          </cell>
          <cell r="D3739" t="str">
            <v>四川太极大邑县晋原镇北街药店</v>
          </cell>
          <cell r="E3739">
            <v>2506774</v>
          </cell>
          <cell r="F3739" t="str">
            <v>医用重组胶原蛋白修复贴</v>
          </cell>
          <cell r="G3739" t="str">
            <v>28g(23cmx21cm）x5袋</v>
          </cell>
          <cell r="H3739" t="str">
            <v>盒</v>
          </cell>
          <cell r="I3739">
            <v>3</v>
          </cell>
          <cell r="J3739">
            <v>75</v>
          </cell>
          <cell r="K3739">
            <v>51.3</v>
          </cell>
          <cell r="L3739" t="str">
            <v>68.4%</v>
          </cell>
          <cell r="M3739">
            <v>40116</v>
          </cell>
          <cell r="N3739" t="str">
            <v>其他家庭常备器械类</v>
          </cell>
          <cell r="O3739" t="str">
            <v>家庭常备器械</v>
          </cell>
          <cell r="P3739" t="str">
            <v>医疗器械</v>
          </cell>
          <cell r="Q3739">
            <v>13397</v>
          </cell>
          <cell r="R3739" t="str">
            <v>黄霞</v>
          </cell>
          <cell r="S3739">
            <v>38718521</v>
          </cell>
          <cell r="T3739">
            <v>25</v>
          </cell>
          <cell r="U3739" t="str">
            <v>线下</v>
          </cell>
          <cell r="V3739">
            <v>7.9</v>
          </cell>
          <cell r="W3739">
            <v>240439</v>
          </cell>
        </row>
        <row r="3740">
          <cell r="A3740">
            <v>45450.8597222222</v>
          </cell>
          <cell r="B3740">
            <v>58294763</v>
          </cell>
          <cell r="C3740">
            <v>107728</v>
          </cell>
          <cell r="D3740" t="str">
            <v>四川太极大邑县晋原镇北街药店</v>
          </cell>
          <cell r="E3740">
            <v>2506774</v>
          </cell>
          <cell r="F3740" t="str">
            <v>医用重组胶原蛋白修复贴</v>
          </cell>
          <cell r="G3740" t="str">
            <v>28g(23cmx21cm）x5袋</v>
          </cell>
          <cell r="H3740" t="str">
            <v>盒</v>
          </cell>
          <cell r="I3740">
            <v>4</v>
          </cell>
          <cell r="J3740">
            <v>99</v>
          </cell>
          <cell r="K3740">
            <v>67.4</v>
          </cell>
          <cell r="L3740" t="str">
            <v>68.08%</v>
          </cell>
          <cell r="M3740">
            <v>40116</v>
          </cell>
          <cell r="N3740" t="str">
            <v>其他家庭常备器械类</v>
          </cell>
          <cell r="O3740" t="str">
            <v>家庭常备器械</v>
          </cell>
          <cell r="P3740" t="str">
            <v>医疗器械</v>
          </cell>
          <cell r="Q3740">
            <v>13397</v>
          </cell>
          <cell r="R3740" t="str">
            <v>黄霞</v>
          </cell>
          <cell r="S3740">
            <v>38708559</v>
          </cell>
          <cell r="T3740">
            <v>24.75</v>
          </cell>
          <cell r="U3740" t="str">
            <v>线下</v>
          </cell>
          <cell r="V3740">
            <v>7.9</v>
          </cell>
          <cell r="W3740">
            <v>240439</v>
          </cell>
        </row>
        <row r="3741">
          <cell r="A3741">
            <v>45450.8618055556</v>
          </cell>
          <cell r="B3741">
            <v>58294775</v>
          </cell>
          <cell r="C3741">
            <v>107728</v>
          </cell>
          <cell r="D3741" t="str">
            <v>四川太极大邑县晋原镇北街药店</v>
          </cell>
          <cell r="E3741">
            <v>2506774</v>
          </cell>
          <cell r="F3741" t="str">
            <v>医用重组胶原蛋白修复贴</v>
          </cell>
          <cell r="G3741" t="str">
            <v>28g(23cmx21cm）x5袋</v>
          </cell>
          <cell r="H3741" t="str">
            <v>盒</v>
          </cell>
          <cell r="I3741">
            <v>-3</v>
          </cell>
          <cell r="J3741">
            <v>-75</v>
          </cell>
          <cell r="K3741">
            <v>-51.3</v>
          </cell>
          <cell r="L3741" t="str">
            <v>68.4%</v>
          </cell>
          <cell r="M3741">
            <v>40116</v>
          </cell>
          <cell r="N3741" t="str">
            <v>其他家庭常备器械类</v>
          </cell>
          <cell r="O3741" t="str">
            <v>家庭常备器械</v>
          </cell>
          <cell r="P3741" t="str">
            <v>医疗器械</v>
          </cell>
          <cell r="Q3741">
            <v>13397</v>
          </cell>
          <cell r="R3741" t="str">
            <v>黄霞</v>
          </cell>
          <cell r="S3741">
            <v>38718521</v>
          </cell>
          <cell r="T3741">
            <v>25</v>
          </cell>
          <cell r="U3741" t="str">
            <v>线下</v>
          </cell>
          <cell r="V3741">
            <v>7.9</v>
          </cell>
          <cell r="W3741">
            <v>240439</v>
          </cell>
        </row>
        <row r="3742">
          <cell r="A3742">
            <v>45450.8618055556</v>
          </cell>
          <cell r="B3742">
            <v>58294775</v>
          </cell>
          <cell r="C3742">
            <v>107728</v>
          </cell>
          <cell r="D3742" t="str">
            <v>四川太极大邑县晋原镇北街药店</v>
          </cell>
          <cell r="E3742">
            <v>2506774</v>
          </cell>
          <cell r="F3742" t="str">
            <v>医用重组胶原蛋白修复贴</v>
          </cell>
          <cell r="G3742" t="str">
            <v>28g(23cmx21cm）x5袋</v>
          </cell>
          <cell r="H3742" t="str">
            <v>盒</v>
          </cell>
          <cell r="I3742">
            <v>-1</v>
          </cell>
          <cell r="J3742">
            <v>-24</v>
          </cell>
          <cell r="K3742">
            <v>-16.1</v>
          </cell>
          <cell r="L3742" t="str">
            <v>67.08%</v>
          </cell>
          <cell r="M3742">
            <v>40116</v>
          </cell>
          <cell r="N3742" t="str">
            <v>其他家庭常备器械类</v>
          </cell>
          <cell r="O3742" t="str">
            <v>家庭常备器械</v>
          </cell>
          <cell r="P3742" t="str">
            <v>医疗器械</v>
          </cell>
          <cell r="Q3742">
            <v>13397</v>
          </cell>
          <cell r="R3742" t="str">
            <v>黄霞</v>
          </cell>
          <cell r="S3742">
            <v>38708559</v>
          </cell>
          <cell r="T3742">
            <v>24</v>
          </cell>
          <cell r="U3742" t="str">
            <v>线下</v>
          </cell>
          <cell r="V3742">
            <v>7.9</v>
          </cell>
          <cell r="W3742">
            <v>240439</v>
          </cell>
        </row>
        <row r="3743">
          <cell r="A3743">
            <v>45452.56875</v>
          </cell>
          <cell r="B3743">
            <v>58312334</v>
          </cell>
          <cell r="C3743">
            <v>107728</v>
          </cell>
          <cell r="D3743" t="str">
            <v>四川太极大邑县晋原镇北街药店</v>
          </cell>
          <cell r="E3743">
            <v>2506774</v>
          </cell>
          <cell r="F3743" t="str">
            <v>医用重组胶原蛋白修复贴</v>
          </cell>
          <cell r="G3743" t="str">
            <v>28g(23cmx21cm）x5袋</v>
          </cell>
          <cell r="H3743" t="str">
            <v>盒</v>
          </cell>
          <cell r="I3743">
            <v>1</v>
          </cell>
          <cell r="J3743">
            <v>17</v>
          </cell>
          <cell r="K3743">
            <v>9.1</v>
          </cell>
          <cell r="L3743" t="str">
            <v>53.53%</v>
          </cell>
          <cell r="M3743">
            <v>40116</v>
          </cell>
          <cell r="N3743" t="str">
            <v>其他家庭常备器械类</v>
          </cell>
          <cell r="O3743" t="str">
            <v>家庭常备器械</v>
          </cell>
          <cell r="P3743" t="str">
            <v>医疗器械</v>
          </cell>
          <cell r="Q3743">
            <v>13397</v>
          </cell>
          <cell r="R3743" t="str">
            <v>黄霞</v>
          </cell>
          <cell r="S3743">
            <v>38708559</v>
          </cell>
          <cell r="T3743">
            <v>17</v>
          </cell>
          <cell r="U3743" t="str">
            <v>线下</v>
          </cell>
          <cell r="V3743">
            <v>7.9</v>
          </cell>
          <cell r="W3743">
            <v>240439</v>
          </cell>
        </row>
        <row r="3744">
          <cell r="A3744">
            <v>45452.56875</v>
          </cell>
          <cell r="B3744">
            <v>58312334</v>
          </cell>
          <cell r="C3744">
            <v>107728</v>
          </cell>
          <cell r="D3744" t="str">
            <v>四川太极大邑县晋原镇北街药店</v>
          </cell>
          <cell r="E3744">
            <v>2506774</v>
          </cell>
          <cell r="F3744" t="str">
            <v>医用重组胶原蛋白修复贴</v>
          </cell>
          <cell r="G3744" t="str">
            <v>28g(23cmx21cm）x5袋</v>
          </cell>
          <cell r="H3744" t="str">
            <v>盒</v>
          </cell>
          <cell r="I3744">
            <v>1</v>
          </cell>
          <cell r="J3744">
            <v>17</v>
          </cell>
          <cell r="K3744">
            <v>9.1</v>
          </cell>
          <cell r="L3744" t="str">
            <v>53.53%</v>
          </cell>
          <cell r="M3744">
            <v>40116</v>
          </cell>
          <cell r="N3744" t="str">
            <v>其他家庭常备器械类</v>
          </cell>
          <cell r="O3744" t="str">
            <v>家庭常备器械</v>
          </cell>
          <cell r="P3744" t="str">
            <v>医疗器械</v>
          </cell>
          <cell r="Q3744">
            <v>13397</v>
          </cell>
          <cell r="R3744" t="str">
            <v>黄霞</v>
          </cell>
          <cell r="S3744">
            <v>38708559</v>
          </cell>
          <cell r="T3744">
            <v>17</v>
          </cell>
          <cell r="U3744" t="str">
            <v>线下</v>
          </cell>
          <cell r="V3744">
            <v>7.9</v>
          </cell>
          <cell r="W3744">
            <v>240439</v>
          </cell>
        </row>
        <row r="3745">
          <cell r="A3745">
            <v>45452.56875</v>
          </cell>
          <cell r="B3745">
            <v>58312334</v>
          </cell>
          <cell r="C3745">
            <v>107728</v>
          </cell>
          <cell r="D3745" t="str">
            <v>四川太极大邑县晋原镇北街药店</v>
          </cell>
          <cell r="E3745">
            <v>2506774</v>
          </cell>
          <cell r="F3745" t="str">
            <v>医用重组胶原蛋白修复贴</v>
          </cell>
          <cell r="G3745" t="str">
            <v>28g(23cmx21cm）x5袋</v>
          </cell>
          <cell r="H3745" t="str">
            <v>盒</v>
          </cell>
          <cell r="I3745">
            <v>1</v>
          </cell>
          <cell r="J3745">
            <v>17</v>
          </cell>
          <cell r="K3745">
            <v>9.1</v>
          </cell>
          <cell r="L3745" t="str">
            <v>53.53%</v>
          </cell>
          <cell r="M3745">
            <v>40116</v>
          </cell>
          <cell r="N3745" t="str">
            <v>其他家庭常备器械类</v>
          </cell>
          <cell r="O3745" t="str">
            <v>家庭常备器械</v>
          </cell>
          <cell r="P3745" t="str">
            <v>医疗器械</v>
          </cell>
          <cell r="Q3745">
            <v>13397</v>
          </cell>
          <cell r="R3745" t="str">
            <v>黄霞</v>
          </cell>
          <cell r="S3745">
            <v>38708559</v>
          </cell>
          <cell r="T3745">
            <v>17</v>
          </cell>
          <cell r="U3745" t="str">
            <v>线下</v>
          </cell>
          <cell r="V3745">
            <v>7.9</v>
          </cell>
          <cell r="W3745">
            <v>240439</v>
          </cell>
        </row>
        <row r="3746">
          <cell r="A3746">
            <v>45452.56875</v>
          </cell>
          <cell r="B3746">
            <v>58312334</v>
          </cell>
          <cell r="C3746">
            <v>107728</v>
          </cell>
          <cell r="D3746" t="str">
            <v>四川太极大邑县晋原镇北街药店</v>
          </cell>
          <cell r="E3746">
            <v>2506774</v>
          </cell>
          <cell r="F3746" t="str">
            <v>医用重组胶原蛋白修复贴</v>
          </cell>
          <cell r="G3746" t="str">
            <v>28g(23cmx21cm）x5袋</v>
          </cell>
          <cell r="H3746" t="str">
            <v>盒</v>
          </cell>
          <cell r="I3746">
            <v>1</v>
          </cell>
          <cell r="J3746">
            <v>17</v>
          </cell>
          <cell r="K3746">
            <v>9.1</v>
          </cell>
          <cell r="L3746" t="str">
            <v>53.53%</v>
          </cell>
          <cell r="M3746">
            <v>40116</v>
          </cell>
          <cell r="N3746" t="str">
            <v>其他家庭常备器械类</v>
          </cell>
          <cell r="O3746" t="str">
            <v>家庭常备器械</v>
          </cell>
          <cell r="P3746" t="str">
            <v>医疗器械</v>
          </cell>
          <cell r="Q3746">
            <v>13397</v>
          </cell>
          <cell r="R3746" t="str">
            <v>黄霞</v>
          </cell>
          <cell r="S3746">
            <v>38708559</v>
          </cell>
          <cell r="T3746">
            <v>17</v>
          </cell>
          <cell r="U3746" t="str">
            <v>线下</v>
          </cell>
          <cell r="V3746">
            <v>7.9</v>
          </cell>
          <cell r="W3746">
            <v>240439</v>
          </cell>
        </row>
        <row r="3747">
          <cell r="A3747">
            <v>45452.56875</v>
          </cell>
          <cell r="B3747">
            <v>58312334</v>
          </cell>
          <cell r="C3747">
            <v>107728</v>
          </cell>
          <cell r="D3747" t="str">
            <v>四川太极大邑县晋原镇北街药店</v>
          </cell>
          <cell r="E3747">
            <v>2506774</v>
          </cell>
          <cell r="F3747" t="str">
            <v>医用重组胶原蛋白修复贴</v>
          </cell>
          <cell r="G3747" t="str">
            <v>28g(23cmx21cm）x5袋</v>
          </cell>
          <cell r="H3747" t="str">
            <v>盒</v>
          </cell>
          <cell r="I3747">
            <v>1</v>
          </cell>
          <cell r="J3747">
            <v>17</v>
          </cell>
          <cell r="K3747">
            <v>9.1</v>
          </cell>
          <cell r="L3747" t="str">
            <v>53.53%</v>
          </cell>
          <cell r="M3747">
            <v>40116</v>
          </cell>
          <cell r="N3747" t="str">
            <v>其他家庭常备器械类</v>
          </cell>
          <cell r="O3747" t="str">
            <v>家庭常备器械</v>
          </cell>
          <cell r="P3747" t="str">
            <v>医疗器械</v>
          </cell>
          <cell r="Q3747">
            <v>13397</v>
          </cell>
          <cell r="R3747" t="str">
            <v>黄霞</v>
          </cell>
          <cell r="S3747">
            <v>38708559</v>
          </cell>
          <cell r="T3747">
            <v>17</v>
          </cell>
          <cell r="U3747" t="str">
            <v>线下</v>
          </cell>
          <cell r="V3747">
            <v>7.9</v>
          </cell>
          <cell r="W3747">
            <v>240439</v>
          </cell>
        </row>
        <row r="3748">
          <cell r="A3748">
            <v>45452.56875</v>
          </cell>
          <cell r="B3748">
            <v>58312334</v>
          </cell>
          <cell r="C3748">
            <v>107728</v>
          </cell>
          <cell r="D3748" t="str">
            <v>四川太极大邑县晋原镇北街药店</v>
          </cell>
          <cell r="E3748">
            <v>2505130</v>
          </cell>
          <cell r="F3748" t="str">
            <v>重组人源胶原蛋白修复敷料</v>
          </cell>
          <cell r="G3748" t="str">
            <v>X型 4gx3支</v>
          </cell>
          <cell r="H3748" t="str">
            <v>盒</v>
          </cell>
          <cell r="I3748">
            <v>1</v>
          </cell>
          <cell r="J3748">
            <v>62</v>
          </cell>
          <cell r="K3748">
            <v>22</v>
          </cell>
          <cell r="L3748" t="str">
            <v>35.48%</v>
          </cell>
          <cell r="M3748">
            <v>40116</v>
          </cell>
          <cell r="N3748" t="str">
            <v>其他家庭常备器械类</v>
          </cell>
          <cell r="O3748" t="str">
            <v>家庭常备器械</v>
          </cell>
          <cell r="P3748" t="str">
            <v>医疗器械</v>
          </cell>
          <cell r="Q3748">
            <v>13397</v>
          </cell>
          <cell r="R3748" t="str">
            <v>黄霞</v>
          </cell>
          <cell r="S3748">
            <v>38129509</v>
          </cell>
          <cell r="T3748">
            <v>62</v>
          </cell>
          <cell r="U3748" t="str">
            <v>线下</v>
          </cell>
          <cell r="V3748">
            <v>40</v>
          </cell>
          <cell r="W3748">
            <v>20240105</v>
          </cell>
        </row>
        <row r="3749">
          <cell r="A3749">
            <v>45452.56875</v>
          </cell>
          <cell r="B3749">
            <v>58312334</v>
          </cell>
          <cell r="C3749">
            <v>107728</v>
          </cell>
          <cell r="D3749" t="str">
            <v>四川太极大邑县晋原镇北街药店</v>
          </cell>
          <cell r="E3749">
            <v>2506774</v>
          </cell>
          <cell r="F3749" t="str">
            <v>医用重组胶原蛋白修复贴</v>
          </cell>
          <cell r="G3749" t="str">
            <v>28g(23cmx21cm）x5袋</v>
          </cell>
          <cell r="H3749" t="str">
            <v>盒</v>
          </cell>
          <cell r="I3749">
            <v>1</v>
          </cell>
          <cell r="J3749">
            <v>17</v>
          </cell>
          <cell r="K3749">
            <v>9.1</v>
          </cell>
          <cell r="L3749" t="str">
            <v>53.53%</v>
          </cell>
          <cell r="M3749">
            <v>40116</v>
          </cell>
          <cell r="N3749" t="str">
            <v>其他家庭常备器械类</v>
          </cell>
          <cell r="O3749" t="str">
            <v>家庭常备器械</v>
          </cell>
          <cell r="P3749" t="str">
            <v>医疗器械</v>
          </cell>
          <cell r="Q3749">
            <v>13397</v>
          </cell>
          <cell r="R3749" t="str">
            <v>黄霞</v>
          </cell>
          <cell r="S3749">
            <v>38708559</v>
          </cell>
          <cell r="T3749">
            <v>17</v>
          </cell>
          <cell r="U3749" t="str">
            <v>线下</v>
          </cell>
          <cell r="V3749">
            <v>7.9</v>
          </cell>
          <cell r="W3749">
            <v>240439</v>
          </cell>
        </row>
        <row r="3750">
          <cell r="A3750">
            <v>45452.56875</v>
          </cell>
          <cell r="B3750">
            <v>58312334</v>
          </cell>
          <cell r="C3750">
            <v>107728</v>
          </cell>
          <cell r="D3750" t="str">
            <v>四川太极大邑县晋原镇北街药店</v>
          </cell>
          <cell r="E3750">
            <v>2506774</v>
          </cell>
          <cell r="F3750" t="str">
            <v>医用重组胶原蛋白修复贴</v>
          </cell>
          <cell r="G3750" t="str">
            <v>28g(23cmx21cm）x5袋</v>
          </cell>
          <cell r="H3750" t="str">
            <v>盒</v>
          </cell>
          <cell r="I3750">
            <v>1</v>
          </cell>
          <cell r="J3750">
            <v>17</v>
          </cell>
          <cell r="K3750">
            <v>9.1</v>
          </cell>
          <cell r="L3750" t="str">
            <v>53.53%</v>
          </cell>
          <cell r="M3750">
            <v>40116</v>
          </cell>
          <cell r="N3750" t="str">
            <v>其他家庭常备器械类</v>
          </cell>
          <cell r="O3750" t="str">
            <v>家庭常备器械</v>
          </cell>
          <cell r="P3750" t="str">
            <v>医疗器械</v>
          </cell>
          <cell r="Q3750">
            <v>13397</v>
          </cell>
          <cell r="R3750" t="str">
            <v>黄霞</v>
          </cell>
          <cell r="S3750">
            <v>38708559</v>
          </cell>
          <cell r="T3750">
            <v>17</v>
          </cell>
          <cell r="U3750" t="str">
            <v>线下</v>
          </cell>
          <cell r="V3750">
            <v>7.9</v>
          </cell>
          <cell r="W3750">
            <v>240439</v>
          </cell>
        </row>
        <row r="3751">
          <cell r="A3751">
            <v>45452.56875</v>
          </cell>
          <cell r="B3751">
            <v>58312334</v>
          </cell>
          <cell r="C3751">
            <v>107728</v>
          </cell>
          <cell r="D3751" t="str">
            <v>四川太极大邑县晋原镇北街药店</v>
          </cell>
          <cell r="E3751">
            <v>2506774</v>
          </cell>
          <cell r="F3751" t="str">
            <v>医用重组胶原蛋白修复贴</v>
          </cell>
          <cell r="G3751" t="str">
            <v>28g(23cmx21cm）x5袋</v>
          </cell>
          <cell r="H3751" t="str">
            <v>盒</v>
          </cell>
          <cell r="I3751">
            <v>1</v>
          </cell>
          <cell r="J3751">
            <v>17</v>
          </cell>
          <cell r="K3751">
            <v>9.1</v>
          </cell>
          <cell r="L3751" t="str">
            <v>53.53%</v>
          </cell>
          <cell r="M3751">
            <v>40116</v>
          </cell>
          <cell r="N3751" t="str">
            <v>其他家庭常备器械类</v>
          </cell>
          <cell r="O3751" t="str">
            <v>家庭常备器械</v>
          </cell>
          <cell r="P3751" t="str">
            <v>医疗器械</v>
          </cell>
          <cell r="Q3751">
            <v>13397</v>
          </cell>
          <cell r="R3751" t="str">
            <v>黄霞</v>
          </cell>
          <cell r="S3751">
            <v>38708559</v>
          </cell>
          <cell r="T3751">
            <v>17</v>
          </cell>
          <cell r="U3751" t="str">
            <v>线下</v>
          </cell>
          <cell r="V3751">
            <v>7.9</v>
          </cell>
          <cell r="W3751">
            <v>240439</v>
          </cell>
        </row>
        <row r="3752">
          <cell r="A3752">
            <v>45454.3840277778</v>
          </cell>
          <cell r="B3752">
            <v>58333679</v>
          </cell>
          <cell r="C3752">
            <v>107728</v>
          </cell>
          <cell r="D3752" t="str">
            <v>四川太极大邑县晋原镇北街药店</v>
          </cell>
          <cell r="E3752">
            <v>2505130</v>
          </cell>
          <cell r="F3752" t="str">
            <v>重组人源胶原蛋白修复敷料</v>
          </cell>
          <cell r="G3752" t="str">
            <v>X型 4gx3支</v>
          </cell>
          <cell r="H3752" t="str">
            <v>盒</v>
          </cell>
          <cell r="I3752">
            <v>1</v>
          </cell>
          <cell r="J3752">
            <v>62</v>
          </cell>
          <cell r="K3752">
            <v>22</v>
          </cell>
          <cell r="L3752" t="str">
            <v>35.48%</v>
          </cell>
          <cell r="M3752">
            <v>40116</v>
          </cell>
          <cell r="N3752" t="str">
            <v>其他家庭常备器械类</v>
          </cell>
          <cell r="O3752" t="str">
            <v>家庭常备器械</v>
          </cell>
          <cell r="P3752" t="str">
            <v>医疗器械</v>
          </cell>
          <cell r="Q3752">
            <v>6731</v>
          </cell>
          <cell r="R3752" t="str">
            <v>许静</v>
          </cell>
          <cell r="S3752">
            <v>38129509</v>
          </cell>
          <cell r="T3752">
            <v>62</v>
          </cell>
          <cell r="U3752" t="str">
            <v>线下</v>
          </cell>
          <cell r="V3752">
            <v>40</v>
          </cell>
          <cell r="W3752">
            <v>20240105</v>
          </cell>
        </row>
        <row r="3753">
          <cell r="A3753">
            <v>45454.3840277778</v>
          </cell>
          <cell r="B3753">
            <v>58333679</v>
          </cell>
          <cell r="C3753">
            <v>107728</v>
          </cell>
          <cell r="D3753" t="str">
            <v>四川太极大邑县晋原镇北街药店</v>
          </cell>
          <cell r="E3753">
            <v>2506774</v>
          </cell>
          <cell r="F3753" t="str">
            <v>医用重组胶原蛋白修复贴</v>
          </cell>
          <cell r="G3753" t="str">
            <v>28g(23cmx21cm）x5袋</v>
          </cell>
          <cell r="H3753" t="str">
            <v>盒</v>
          </cell>
          <cell r="I3753">
            <v>1</v>
          </cell>
          <cell r="J3753">
            <v>17</v>
          </cell>
          <cell r="K3753">
            <v>9.1</v>
          </cell>
          <cell r="L3753" t="str">
            <v>53.53%</v>
          </cell>
          <cell r="M3753">
            <v>40116</v>
          </cell>
          <cell r="N3753" t="str">
            <v>其他家庭常备器械类</v>
          </cell>
          <cell r="O3753" t="str">
            <v>家庭常备器械</v>
          </cell>
          <cell r="P3753" t="str">
            <v>医疗器械</v>
          </cell>
          <cell r="Q3753">
            <v>6731</v>
          </cell>
          <cell r="R3753" t="str">
            <v>许静</v>
          </cell>
          <cell r="S3753">
            <v>38708559</v>
          </cell>
          <cell r="T3753">
            <v>17</v>
          </cell>
          <cell r="U3753" t="str">
            <v>线下</v>
          </cell>
          <cell r="V3753">
            <v>7.9</v>
          </cell>
          <cell r="W3753">
            <v>240439</v>
          </cell>
        </row>
        <row r="3754">
          <cell r="A3754">
            <v>45454.3840277778</v>
          </cell>
          <cell r="B3754">
            <v>58333679</v>
          </cell>
          <cell r="C3754">
            <v>107728</v>
          </cell>
          <cell r="D3754" t="str">
            <v>四川太极大邑县晋原镇北街药店</v>
          </cell>
          <cell r="E3754">
            <v>2506774</v>
          </cell>
          <cell r="F3754" t="str">
            <v>医用重组胶原蛋白修复贴</v>
          </cell>
          <cell r="G3754" t="str">
            <v>28g(23cmx21cm）x5袋</v>
          </cell>
          <cell r="H3754" t="str">
            <v>盒</v>
          </cell>
          <cell r="I3754">
            <v>1</v>
          </cell>
          <cell r="J3754">
            <v>17</v>
          </cell>
          <cell r="K3754">
            <v>9.1</v>
          </cell>
          <cell r="L3754" t="str">
            <v>53.53%</v>
          </cell>
          <cell r="M3754">
            <v>40116</v>
          </cell>
          <cell r="N3754" t="str">
            <v>其他家庭常备器械类</v>
          </cell>
          <cell r="O3754" t="str">
            <v>家庭常备器械</v>
          </cell>
          <cell r="P3754" t="str">
            <v>医疗器械</v>
          </cell>
          <cell r="Q3754">
            <v>6731</v>
          </cell>
          <cell r="R3754" t="str">
            <v>许静</v>
          </cell>
          <cell r="S3754">
            <v>38718521</v>
          </cell>
          <cell r="T3754">
            <v>17</v>
          </cell>
          <cell r="U3754" t="str">
            <v>线下</v>
          </cell>
          <cell r="V3754">
            <v>7.9</v>
          </cell>
          <cell r="W3754">
            <v>240439</v>
          </cell>
        </row>
        <row r="3755">
          <cell r="A3755">
            <v>45454.3840277778</v>
          </cell>
          <cell r="B3755">
            <v>58333679</v>
          </cell>
          <cell r="C3755">
            <v>107728</v>
          </cell>
          <cell r="D3755" t="str">
            <v>四川太极大邑县晋原镇北街药店</v>
          </cell>
          <cell r="E3755">
            <v>2506774</v>
          </cell>
          <cell r="F3755" t="str">
            <v>医用重组胶原蛋白修复贴</v>
          </cell>
          <cell r="G3755" t="str">
            <v>28g(23cmx21cm）x5袋</v>
          </cell>
          <cell r="H3755" t="str">
            <v>盒</v>
          </cell>
          <cell r="I3755">
            <v>1</v>
          </cell>
          <cell r="J3755">
            <v>17</v>
          </cell>
          <cell r="K3755">
            <v>9.1</v>
          </cell>
          <cell r="L3755" t="str">
            <v>53.53%</v>
          </cell>
          <cell r="M3755">
            <v>40116</v>
          </cell>
          <cell r="N3755" t="str">
            <v>其他家庭常备器械类</v>
          </cell>
          <cell r="O3755" t="str">
            <v>家庭常备器械</v>
          </cell>
          <cell r="P3755" t="str">
            <v>医疗器械</v>
          </cell>
          <cell r="Q3755">
            <v>6731</v>
          </cell>
          <cell r="R3755" t="str">
            <v>许静</v>
          </cell>
          <cell r="S3755">
            <v>38708559</v>
          </cell>
          <cell r="T3755">
            <v>17</v>
          </cell>
          <cell r="U3755" t="str">
            <v>线下</v>
          </cell>
          <cell r="V3755">
            <v>7.9</v>
          </cell>
          <cell r="W3755">
            <v>240439</v>
          </cell>
        </row>
        <row r="3756">
          <cell r="A3756">
            <v>45454.3840277778</v>
          </cell>
          <cell r="B3756">
            <v>58333679</v>
          </cell>
          <cell r="C3756">
            <v>107728</v>
          </cell>
          <cell r="D3756" t="str">
            <v>四川太极大邑县晋原镇北街药店</v>
          </cell>
          <cell r="E3756">
            <v>2506774</v>
          </cell>
          <cell r="F3756" t="str">
            <v>医用重组胶原蛋白修复贴</v>
          </cell>
          <cell r="G3756" t="str">
            <v>28g(23cmx21cm）x5袋</v>
          </cell>
          <cell r="H3756" t="str">
            <v>盒</v>
          </cell>
          <cell r="I3756">
            <v>1</v>
          </cell>
          <cell r="J3756">
            <v>17</v>
          </cell>
          <cell r="K3756">
            <v>9.1</v>
          </cell>
          <cell r="L3756" t="str">
            <v>53.53%</v>
          </cell>
          <cell r="M3756">
            <v>40116</v>
          </cell>
          <cell r="N3756" t="str">
            <v>其他家庭常备器械类</v>
          </cell>
          <cell r="O3756" t="str">
            <v>家庭常备器械</v>
          </cell>
          <cell r="P3756" t="str">
            <v>医疗器械</v>
          </cell>
          <cell r="Q3756">
            <v>6731</v>
          </cell>
          <cell r="R3756" t="str">
            <v>许静</v>
          </cell>
          <cell r="S3756">
            <v>38718521</v>
          </cell>
          <cell r="T3756">
            <v>17</v>
          </cell>
          <cell r="U3756" t="str">
            <v>线下</v>
          </cell>
          <cell r="V3756">
            <v>7.9</v>
          </cell>
          <cell r="W3756">
            <v>240439</v>
          </cell>
        </row>
        <row r="3757">
          <cell r="A3757">
            <v>45454.3840277778</v>
          </cell>
          <cell r="B3757">
            <v>58333679</v>
          </cell>
          <cell r="C3757">
            <v>107728</v>
          </cell>
          <cell r="D3757" t="str">
            <v>四川太极大邑县晋原镇北街药店</v>
          </cell>
          <cell r="E3757">
            <v>2506774</v>
          </cell>
          <cell r="F3757" t="str">
            <v>医用重组胶原蛋白修复贴</v>
          </cell>
          <cell r="G3757" t="str">
            <v>28g(23cmx21cm）x5袋</v>
          </cell>
          <cell r="H3757" t="str">
            <v>盒</v>
          </cell>
          <cell r="I3757">
            <v>1</v>
          </cell>
          <cell r="J3757">
            <v>17</v>
          </cell>
          <cell r="K3757">
            <v>9.1</v>
          </cell>
          <cell r="L3757" t="str">
            <v>53.53%</v>
          </cell>
          <cell r="M3757">
            <v>40116</v>
          </cell>
          <cell r="N3757" t="str">
            <v>其他家庭常备器械类</v>
          </cell>
          <cell r="O3757" t="str">
            <v>家庭常备器械</v>
          </cell>
          <cell r="P3757" t="str">
            <v>医疗器械</v>
          </cell>
          <cell r="Q3757">
            <v>6731</v>
          </cell>
          <cell r="R3757" t="str">
            <v>许静</v>
          </cell>
          <cell r="S3757">
            <v>38708559</v>
          </cell>
          <cell r="T3757">
            <v>17</v>
          </cell>
          <cell r="U3757" t="str">
            <v>线下</v>
          </cell>
          <cell r="V3757">
            <v>7.9</v>
          </cell>
          <cell r="W3757">
            <v>240439</v>
          </cell>
        </row>
        <row r="3758">
          <cell r="A3758">
            <v>45454.3840277778</v>
          </cell>
          <cell r="B3758">
            <v>58333679</v>
          </cell>
          <cell r="C3758">
            <v>107728</v>
          </cell>
          <cell r="D3758" t="str">
            <v>四川太极大邑县晋原镇北街药店</v>
          </cell>
          <cell r="E3758">
            <v>2506774</v>
          </cell>
          <cell r="F3758" t="str">
            <v>医用重组胶原蛋白修复贴</v>
          </cell>
          <cell r="G3758" t="str">
            <v>28g(23cmx21cm）x5袋</v>
          </cell>
          <cell r="H3758" t="str">
            <v>盒</v>
          </cell>
          <cell r="I3758">
            <v>1</v>
          </cell>
          <cell r="J3758">
            <v>17</v>
          </cell>
          <cell r="K3758">
            <v>9.1</v>
          </cell>
          <cell r="L3758" t="str">
            <v>53.53%</v>
          </cell>
          <cell r="M3758">
            <v>40116</v>
          </cell>
          <cell r="N3758" t="str">
            <v>其他家庭常备器械类</v>
          </cell>
          <cell r="O3758" t="str">
            <v>家庭常备器械</v>
          </cell>
          <cell r="P3758" t="str">
            <v>医疗器械</v>
          </cell>
          <cell r="Q3758">
            <v>6731</v>
          </cell>
          <cell r="R3758" t="str">
            <v>许静</v>
          </cell>
          <cell r="S3758">
            <v>38708559</v>
          </cell>
          <cell r="T3758">
            <v>17</v>
          </cell>
          <cell r="U3758" t="str">
            <v>线下</v>
          </cell>
          <cell r="V3758">
            <v>7.9</v>
          </cell>
          <cell r="W3758">
            <v>240439</v>
          </cell>
        </row>
        <row r="3759">
          <cell r="A3759">
            <v>45454.3840277778</v>
          </cell>
          <cell r="B3759">
            <v>58333679</v>
          </cell>
          <cell r="C3759">
            <v>107728</v>
          </cell>
          <cell r="D3759" t="str">
            <v>四川太极大邑县晋原镇北街药店</v>
          </cell>
          <cell r="E3759">
            <v>2506774</v>
          </cell>
          <cell r="F3759" t="str">
            <v>医用重组胶原蛋白修复贴</v>
          </cell>
          <cell r="G3759" t="str">
            <v>28g(23cmx21cm）x5袋</v>
          </cell>
          <cell r="H3759" t="str">
            <v>盒</v>
          </cell>
          <cell r="I3759">
            <v>1</v>
          </cell>
          <cell r="J3759">
            <v>17</v>
          </cell>
          <cell r="K3759">
            <v>9.1</v>
          </cell>
          <cell r="L3759" t="str">
            <v>53.53%</v>
          </cell>
          <cell r="M3759">
            <v>40116</v>
          </cell>
          <cell r="N3759" t="str">
            <v>其他家庭常备器械类</v>
          </cell>
          <cell r="O3759" t="str">
            <v>家庭常备器械</v>
          </cell>
          <cell r="P3759" t="str">
            <v>医疗器械</v>
          </cell>
          <cell r="Q3759">
            <v>6731</v>
          </cell>
          <cell r="R3759" t="str">
            <v>许静</v>
          </cell>
          <cell r="S3759">
            <v>38718521</v>
          </cell>
          <cell r="T3759">
            <v>17</v>
          </cell>
          <cell r="U3759" t="str">
            <v>线下</v>
          </cell>
          <cell r="V3759">
            <v>7.9</v>
          </cell>
          <cell r="W3759">
            <v>240439</v>
          </cell>
        </row>
        <row r="3760">
          <cell r="A3760">
            <v>45454.3840277778</v>
          </cell>
          <cell r="B3760">
            <v>58333679</v>
          </cell>
          <cell r="C3760">
            <v>107728</v>
          </cell>
          <cell r="D3760" t="str">
            <v>四川太极大邑县晋原镇北街药店</v>
          </cell>
          <cell r="E3760">
            <v>2506774</v>
          </cell>
          <cell r="F3760" t="str">
            <v>医用重组胶原蛋白修复贴</v>
          </cell>
          <cell r="G3760" t="str">
            <v>28g(23cmx21cm）x5袋</v>
          </cell>
          <cell r="H3760" t="str">
            <v>盒</v>
          </cell>
          <cell r="I3760">
            <v>1</v>
          </cell>
          <cell r="J3760">
            <v>17</v>
          </cell>
          <cell r="K3760">
            <v>9.1</v>
          </cell>
          <cell r="L3760" t="str">
            <v>53.53%</v>
          </cell>
          <cell r="M3760">
            <v>40116</v>
          </cell>
          <cell r="N3760" t="str">
            <v>其他家庭常备器械类</v>
          </cell>
          <cell r="O3760" t="str">
            <v>家庭常备器械</v>
          </cell>
          <cell r="P3760" t="str">
            <v>医疗器械</v>
          </cell>
          <cell r="Q3760">
            <v>6731</v>
          </cell>
          <cell r="R3760" t="str">
            <v>许静</v>
          </cell>
          <cell r="S3760">
            <v>38718521</v>
          </cell>
          <cell r="T3760">
            <v>17</v>
          </cell>
          <cell r="U3760" t="str">
            <v>线下</v>
          </cell>
          <cell r="V3760">
            <v>7.9</v>
          </cell>
          <cell r="W3760">
            <v>240439</v>
          </cell>
        </row>
        <row r="3761">
          <cell r="A3761">
            <v>45456.7590277778</v>
          </cell>
          <cell r="B3761">
            <v>58364135</v>
          </cell>
          <cell r="C3761">
            <v>107728</v>
          </cell>
          <cell r="D3761" t="str">
            <v>四川太极大邑县晋原镇北街药店</v>
          </cell>
          <cell r="E3761">
            <v>2505130</v>
          </cell>
          <cell r="F3761" t="str">
            <v>重组人源胶原蛋白修复敷料</v>
          </cell>
          <cell r="G3761" t="str">
            <v>X型 4gx3支</v>
          </cell>
          <cell r="H3761" t="str">
            <v>盒</v>
          </cell>
          <cell r="I3761">
            <v>1</v>
          </cell>
          <cell r="J3761">
            <v>62</v>
          </cell>
          <cell r="K3761">
            <v>22</v>
          </cell>
          <cell r="L3761" t="str">
            <v>35.48%</v>
          </cell>
          <cell r="M3761">
            <v>40116</v>
          </cell>
          <cell r="N3761" t="str">
            <v>其他家庭常备器械类</v>
          </cell>
          <cell r="O3761" t="str">
            <v>家庭常备器械</v>
          </cell>
          <cell r="P3761" t="str">
            <v>医疗器械</v>
          </cell>
          <cell r="Q3761">
            <v>13397</v>
          </cell>
          <cell r="R3761" t="str">
            <v>黄霞</v>
          </cell>
          <cell r="S3761">
            <v>38129509</v>
          </cell>
          <cell r="T3761">
            <v>62</v>
          </cell>
          <cell r="U3761" t="str">
            <v>线下</v>
          </cell>
          <cell r="V3761">
            <v>40</v>
          </cell>
          <cell r="W3761">
            <v>20240105</v>
          </cell>
        </row>
        <row r="3762">
          <cell r="A3762">
            <v>45456.7590277778</v>
          </cell>
          <cell r="B3762">
            <v>58364135</v>
          </cell>
          <cell r="C3762">
            <v>107728</v>
          </cell>
          <cell r="D3762" t="str">
            <v>四川太极大邑县晋原镇北街药店</v>
          </cell>
          <cell r="E3762">
            <v>2506774</v>
          </cell>
          <cell r="F3762" t="str">
            <v>医用重组胶原蛋白修复贴</v>
          </cell>
          <cell r="G3762" t="str">
            <v>28g(23cmx21cm）x5袋</v>
          </cell>
          <cell r="H3762" t="str">
            <v>盒</v>
          </cell>
          <cell r="I3762">
            <v>1</v>
          </cell>
          <cell r="J3762">
            <v>17</v>
          </cell>
          <cell r="K3762">
            <v>9.1</v>
          </cell>
          <cell r="L3762" t="str">
            <v>53.53%</v>
          </cell>
          <cell r="M3762">
            <v>40116</v>
          </cell>
          <cell r="N3762" t="str">
            <v>其他家庭常备器械类</v>
          </cell>
          <cell r="O3762" t="str">
            <v>家庭常备器械</v>
          </cell>
          <cell r="P3762" t="str">
            <v>医疗器械</v>
          </cell>
          <cell r="Q3762">
            <v>13397</v>
          </cell>
          <cell r="R3762" t="str">
            <v>黄霞</v>
          </cell>
          <cell r="S3762">
            <v>38745964</v>
          </cell>
          <cell r="T3762">
            <v>17</v>
          </cell>
          <cell r="U3762" t="str">
            <v>线下</v>
          </cell>
          <cell r="V3762">
            <v>7.9</v>
          </cell>
          <cell r="W3762">
            <v>240439</v>
          </cell>
        </row>
        <row r="3763">
          <cell r="A3763">
            <v>45456.7590277778</v>
          </cell>
          <cell r="B3763">
            <v>58364135</v>
          </cell>
          <cell r="C3763">
            <v>107728</v>
          </cell>
          <cell r="D3763" t="str">
            <v>四川太极大邑县晋原镇北街药店</v>
          </cell>
          <cell r="E3763">
            <v>2506774</v>
          </cell>
          <cell r="F3763" t="str">
            <v>医用重组胶原蛋白修复贴</v>
          </cell>
          <cell r="G3763" t="str">
            <v>28g(23cmx21cm）x5袋</v>
          </cell>
          <cell r="H3763" t="str">
            <v>盒</v>
          </cell>
          <cell r="I3763">
            <v>1</v>
          </cell>
          <cell r="J3763">
            <v>17</v>
          </cell>
          <cell r="K3763">
            <v>9.1</v>
          </cell>
          <cell r="L3763" t="str">
            <v>53.53%</v>
          </cell>
          <cell r="M3763">
            <v>40116</v>
          </cell>
          <cell r="N3763" t="str">
            <v>其他家庭常备器械类</v>
          </cell>
          <cell r="O3763" t="str">
            <v>家庭常备器械</v>
          </cell>
          <cell r="P3763" t="str">
            <v>医疗器械</v>
          </cell>
          <cell r="Q3763">
            <v>13397</v>
          </cell>
          <cell r="R3763" t="str">
            <v>黄霞</v>
          </cell>
          <cell r="S3763">
            <v>38745964</v>
          </cell>
          <cell r="T3763">
            <v>17</v>
          </cell>
          <cell r="U3763" t="str">
            <v>线下</v>
          </cell>
          <cell r="V3763">
            <v>7.9</v>
          </cell>
          <cell r="W3763">
            <v>240439</v>
          </cell>
        </row>
        <row r="3764">
          <cell r="A3764">
            <v>45456.7590277778</v>
          </cell>
          <cell r="B3764">
            <v>58364135</v>
          </cell>
          <cell r="C3764">
            <v>107728</v>
          </cell>
          <cell r="D3764" t="str">
            <v>四川太极大邑县晋原镇北街药店</v>
          </cell>
          <cell r="E3764">
            <v>2506774</v>
          </cell>
          <cell r="F3764" t="str">
            <v>医用重组胶原蛋白修复贴</v>
          </cell>
          <cell r="G3764" t="str">
            <v>28g(23cmx21cm）x5袋</v>
          </cell>
          <cell r="H3764" t="str">
            <v>盒</v>
          </cell>
          <cell r="I3764">
            <v>1</v>
          </cell>
          <cell r="J3764">
            <v>17</v>
          </cell>
          <cell r="K3764">
            <v>9.1</v>
          </cell>
          <cell r="L3764" t="str">
            <v>53.53%</v>
          </cell>
          <cell r="M3764">
            <v>40116</v>
          </cell>
          <cell r="N3764" t="str">
            <v>其他家庭常备器械类</v>
          </cell>
          <cell r="O3764" t="str">
            <v>家庭常备器械</v>
          </cell>
          <cell r="P3764" t="str">
            <v>医疗器械</v>
          </cell>
          <cell r="Q3764">
            <v>13397</v>
          </cell>
          <cell r="R3764" t="str">
            <v>黄霞</v>
          </cell>
          <cell r="S3764">
            <v>38745964</v>
          </cell>
          <cell r="T3764">
            <v>17</v>
          </cell>
          <cell r="U3764" t="str">
            <v>线下</v>
          </cell>
          <cell r="V3764">
            <v>7.9</v>
          </cell>
          <cell r="W3764">
            <v>240439</v>
          </cell>
        </row>
        <row r="3765">
          <cell r="A3765">
            <v>45456.7590277778</v>
          </cell>
          <cell r="B3765">
            <v>58364135</v>
          </cell>
          <cell r="C3765">
            <v>107728</v>
          </cell>
          <cell r="D3765" t="str">
            <v>四川太极大邑县晋原镇北街药店</v>
          </cell>
          <cell r="E3765">
            <v>2506774</v>
          </cell>
          <cell r="F3765" t="str">
            <v>医用重组胶原蛋白修复贴</v>
          </cell>
          <cell r="G3765" t="str">
            <v>28g(23cmx21cm）x5袋</v>
          </cell>
          <cell r="H3765" t="str">
            <v>盒</v>
          </cell>
          <cell r="I3765">
            <v>1</v>
          </cell>
          <cell r="J3765">
            <v>17</v>
          </cell>
          <cell r="K3765">
            <v>9.1</v>
          </cell>
          <cell r="L3765" t="str">
            <v>53.53%</v>
          </cell>
          <cell r="M3765">
            <v>40116</v>
          </cell>
          <cell r="N3765" t="str">
            <v>其他家庭常备器械类</v>
          </cell>
          <cell r="O3765" t="str">
            <v>家庭常备器械</v>
          </cell>
          <cell r="P3765" t="str">
            <v>医疗器械</v>
          </cell>
          <cell r="Q3765">
            <v>13397</v>
          </cell>
          <cell r="R3765" t="str">
            <v>黄霞</v>
          </cell>
          <cell r="S3765">
            <v>38745964</v>
          </cell>
          <cell r="T3765">
            <v>17</v>
          </cell>
          <cell r="U3765" t="str">
            <v>线下</v>
          </cell>
          <cell r="V3765">
            <v>7.9</v>
          </cell>
          <cell r="W3765">
            <v>240439</v>
          </cell>
        </row>
        <row r="3766">
          <cell r="A3766">
            <v>45456.7590277778</v>
          </cell>
          <cell r="B3766">
            <v>58364135</v>
          </cell>
          <cell r="C3766">
            <v>107728</v>
          </cell>
          <cell r="D3766" t="str">
            <v>四川太极大邑县晋原镇北街药店</v>
          </cell>
          <cell r="E3766">
            <v>2506774</v>
          </cell>
          <cell r="F3766" t="str">
            <v>医用重组胶原蛋白修复贴</v>
          </cell>
          <cell r="G3766" t="str">
            <v>28g(23cmx21cm）x5袋</v>
          </cell>
          <cell r="H3766" t="str">
            <v>盒</v>
          </cell>
          <cell r="I3766">
            <v>1</v>
          </cell>
          <cell r="J3766">
            <v>17</v>
          </cell>
          <cell r="K3766">
            <v>9.1</v>
          </cell>
          <cell r="L3766" t="str">
            <v>53.53%</v>
          </cell>
          <cell r="M3766">
            <v>40116</v>
          </cell>
          <cell r="N3766" t="str">
            <v>其他家庭常备器械类</v>
          </cell>
          <cell r="O3766" t="str">
            <v>家庭常备器械</v>
          </cell>
          <cell r="P3766" t="str">
            <v>医疗器械</v>
          </cell>
          <cell r="Q3766">
            <v>13397</v>
          </cell>
          <cell r="R3766" t="str">
            <v>黄霞</v>
          </cell>
          <cell r="S3766">
            <v>38745964</v>
          </cell>
          <cell r="T3766">
            <v>17</v>
          </cell>
          <cell r="U3766" t="str">
            <v>线下</v>
          </cell>
          <cell r="V3766">
            <v>7.9</v>
          </cell>
          <cell r="W3766">
            <v>240439</v>
          </cell>
        </row>
        <row r="3767">
          <cell r="A3767">
            <v>45456.7590277778</v>
          </cell>
          <cell r="B3767">
            <v>58364135</v>
          </cell>
          <cell r="C3767">
            <v>107728</v>
          </cell>
          <cell r="D3767" t="str">
            <v>四川太极大邑县晋原镇北街药店</v>
          </cell>
          <cell r="E3767">
            <v>2506774</v>
          </cell>
          <cell r="F3767" t="str">
            <v>医用重组胶原蛋白修复贴</v>
          </cell>
          <cell r="G3767" t="str">
            <v>28g(23cmx21cm）x5袋</v>
          </cell>
          <cell r="H3767" t="str">
            <v>盒</v>
          </cell>
          <cell r="I3767">
            <v>1</v>
          </cell>
          <cell r="J3767">
            <v>17</v>
          </cell>
          <cell r="K3767">
            <v>9.1</v>
          </cell>
          <cell r="L3767" t="str">
            <v>53.53%</v>
          </cell>
          <cell r="M3767">
            <v>40116</v>
          </cell>
          <cell r="N3767" t="str">
            <v>其他家庭常备器械类</v>
          </cell>
          <cell r="O3767" t="str">
            <v>家庭常备器械</v>
          </cell>
          <cell r="P3767" t="str">
            <v>医疗器械</v>
          </cell>
          <cell r="Q3767">
            <v>13397</v>
          </cell>
          <cell r="R3767" t="str">
            <v>黄霞</v>
          </cell>
          <cell r="S3767">
            <v>38745964</v>
          </cell>
          <cell r="T3767">
            <v>17</v>
          </cell>
          <cell r="U3767" t="str">
            <v>线下</v>
          </cell>
          <cell r="V3767">
            <v>7.9</v>
          </cell>
          <cell r="W3767">
            <v>240439</v>
          </cell>
        </row>
        <row r="3768">
          <cell r="A3768">
            <v>45456.7590277778</v>
          </cell>
          <cell r="B3768">
            <v>58364135</v>
          </cell>
          <cell r="C3768">
            <v>107728</v>
          </cell>
          <cell r="D3768" t="str">
            <v>四川太极大邑县晋原镇北街药店</v>
          </cell>
          <cell r="E3768">
            <v>2506774</v>
          </cell>
          <cell r="F3768" t="str">
            <v>医用重组胶原蛋白修复贴</v>
          </cell>
          <cell r="G3768" t="str">
            <v>28g(23cmx21cm）x5袋</v>
          </cell>
          <cell r="H3768" t="str">
            <v>盒</v>
          </cell>
          <cell r="I3768">
            <v>1</v>
          </cell>
          <cell r="J3768">
            <v>17</v>
          </cell>
          <cell r="K3768">
            <v>9.1</v>
          </cell>
          <cell r="L3768" t="str">
            <v>53.53%</v>
          </cell>
          <cell r="M3768">
            <v>40116</v>
          </cell>
          <cell r="N3768" t="str">
            <v>其他家庭常备器械类</v>
          </cell>
          <cell r="O3768" t="str">
            <v>家庭常备器械</v>
          </cell>
          <cell r="P3768" t="str">
            <v>医疗器械</v>
          </cell>
          <cell r="Q3768">
            <v>13397</v>
          </cell>
          <cell r="R3768" t="str">
            <v>黄霞</v>
          </cell>
          <cell r="S3768">
            <v>38745964</v>
          </cell>
          <cell r="T3768">
            <v>17</v>
          </cell>
          <cell r="U3768" t="str">
            <v>线下</v>
          </cell>
          <cell r="V3768">
            <v>7.9</v>
          </cell>
          <cell r="W3768">
            <v>240439</v>
          </cell>
        </row>
        <row r="3769">
          <cell r="A3769">
            <v>45456.7590277778</v>
          </cell>
          <cell r="B3769">
            <v>58364135</v>
          </cell>
          <cell r="C3769">
            <v>107728</v>
          </cell>
          <cell r="D3769" t="str">
            <v>四川太极大邑县晋原镇北街药店</v>
          </cell>
          <cell r="E3769">
            <v>2506774</v>
          </cell>
          <cell r="F3769" t="str">
            <v>医用重组胶原蛋白修复贴</v>
          </cell>
          <cell r="G3769" t="str">
            <v>28g(23cmx21cm）x5袋</v>
          </cell>
          <cell r="H3769" t="str">
            <v>盒</v>
          </cell>
          <cell r="I3769">
            <v>1</v>
          </cell>
          <cell r="J3769">
            <v>17</v>
          </cell>
          <cell r="K3769">
            <v>9.1</v>
          </cell>
          <cell r="L3769" t="str">
            <v>53.53%</v>
          </cell>
          <cell r="M3769">
            <v>40116</v>
          </cell>
          <cell r="N3769" t="str">
            <v>其他家庭常备器械类</v>
          </cell>
          <cell r="O3769" t="str">
            <v>家庭常备器械</v>
          </cell>
          <cell r="P3769" t="str">
            <v>医疗器械</v>
          </cell>
          <cell r="Q3769">
            <v>13397</v>
          </cell>
          <cell r="R3769" t="str">
            <v>黄霞</v>
          </cell>
          <cell r="S3769">
            <v>38745964</v>
          </cell>
          <cell r="T3769">
            <v>17</v>
          </cell>
          <cell r="U3769" t="str">
            <v>线下</v>
          </cell>
          <cell r="V3769">
            <v>7.9</v>
          </cell>
          <cell r="W3769">
            <v>240439</v>
          </cell>
        </row>
        <row r="3770">
          <cell r="A3770">
            <v>45457.6520833333</v>
          </cell>
          <cell r="B3770">
            <v>58375402</v>
          </cell>
          <cell r="C3770">
            <v>107728</v>
          </cell>
          <cell r="D3770" t="str">
            <v>四川太极大邑县晋原镇北街药店</v>
          </cell>
          <cell r="E3770">
            <v>2506774</v>
          </cell>
          <cell r="F3770" t="str">
            <v>医用重组胶原蛋白修复贴</v>
          </cell>
          <cell r="G3770" t="str">
            <v>28g(23cmx21cm）x5袋</v>
          </cell>
          <cell r="H3770" t="str">
            <v>盒</v>
          </cell>
          <cell r="I3770">
            <v>1</v>
          </cell>
          <cell r="J3770">
            <v>17</v>
          </cell>
          <cell r="K3770">
            <v>9.1</v>
          </cell>
          <cell r="L3770" t="str">
            <v>53.53%</v>
          </cell>
          <cell r="M3770">
            <v>40116</v>
          </cell>
          <cell r="N3770" t="str">
            <v>其他家庭常备器械类</v>
          </cell>
          <cell r="O3770" t="str">
            <v>家庭常备器械</v>
          </cell>
          <cell r="P3770" t="str">
            <v>医疗器械</v>
          </cell>
          <cell r="Q3770">
            <v>6731</v>
          </cell>
          <cell r="R3770" t="str">
            <v>许静</v>
          </cell>
          <cell r="S3770">
            <v>38718521</v>
          </cell>
          <cell r="T3770">
            <v>17</v>
          </cell>
          <cell r="U3770" t="str">
            <v>线下</v>
          </cell>
          <cell r="V3770">
            <v>7.9</v>
          </cell>
          <cell r="W3770">
            <v>240439</v>
          </cell>
        </row>
        <row r="3771">
          <cell r="A3771">
            <v>45457.6520833333</v>
          </cell>
          <cell r="B3771">
            <v>58375402</v>
          </cell>
          <cell r="C3771">
            <v>107728</v>
          </cell>
          <cell r="D3771" t="str">
            <v>四川太极大邑县晋原镇北街药店</v>
          </cell>
          <cell r="E3771">
            <v>2506774</v>
          </cell>
          <cell r="F3771" t="str">
            <v>医用重组胶原蛋白修复贴</v>
          </cell>
          <cell r="G3771" t="str">
            <v>28g(23cmx21cm）x5袋</v>
          </cell>
          <cell r="H3771" t="str">
            <v>盒</v>
          </cell>
          <cell r="I3771">
            <v>1</v>
          </cell>
          <cell r="J3771">
            <v>17</v>
          </cell>
          <cell r="K3771">
            <v>9.1</v>
          </cell>
          <cell r="L3771" t="str">
            <v>53.53%</v>
          </cell>
          <cell r="M3771">
            <v>40116</v>
          </cell>
          <cell r="N3771" t="str">
            <v>其他家庭常备器械类</v>
          </cell>
          <cell r="O3771" t="str">
            <v>家庭常备器械</v>
          </cell>
          <cell r="P3771" t="str">
            <v>医疗器械</v>
          </cell>
          <cell r="Q3771">
            <v>6731</v>
          </cell>
          <cell r="R3771" t="str">
            <v>许静</v>
          </cell>
          <cell r="S3771">
            <v>38745964</v>
          </cell>
          <cell r="T3771">
            <v>17</v>
          </cell>
          <cell r="U3771" t="str">
            <v>线下</v>
          </cell>
          <cell r="V3771">
            <v>7.9</v>
          </cell>
          <cell r="W3771">
            <v>240439</v>
          </cell>
        </row>
        <row r="3772">
          <cell r="A3772">
            <v>45457.6520833333</v>
          </cell>
          <cell r="B3772">
            <v>58375402</v>
          </cell>
          <cell r="C3772">
            <v>107728</v>
          </cell>
          <cell r="D3772" t="str">
            <v>四川太极大邑县晋原镇北街药店</v>
          </cell>
          <cell r="E3772">
            <v>2506774</v>
          </cell>
          <cell r="F3772" t="str">
            <v>医用重组胶原蛋白修复贴</v>
          </cell>
          <cell r="G3772" t="str">
            <v>28g(23cmx21cm）x5袋</v>
          </cell>
          <cell r="H3772" t="str">
            <v>盒</v>
          </cell>
          <cell r="I3772">
            <v>1</v>
          </cell>
          <cell r="J3772">
            <v>17</v>
          </cell>
          <cell r="K3772">
            <v>9.1</v>
          </cell>
          <cell r="L3772" t="str">
            <v>53.53%</v>
          </cell>
          <cell r="M3772">
            <v>40116</v>
          </cell>
          <cell r="N3772" t="str">
            <v>其他家庭常备器械类</v>
          </cell>
          <cell r="O3772" t="str">
            <v>家庭常备器械</v>
          </cell>
          <cell r="P3772" t="str">
            <v>医疗器械</v>
          </cell>
          <cell r="Q3772">
            <v>6731</v>
          </cell>
          <cell r="R3772" t="str">
            <v>许静</v>
          </cell>
          <cell r="S3772">
            <v>38745964</v>
          </cell>
          <cell r="T3772">
            <v>17</v>
          </cell>
          <cell r="U3772" t="str">
            <v>线下</v>
          </cell>
          <cell r="V3772">
            <v>7.9</v>
          </cell>
          <cell r="W3772">
            <v>240439</v>
          </cell>
        </row>
        <row r="3773">
          <cell r="A3773">
            <v>45457.6520833333</v>
          </cell>
          <cell r="B3773">
            <v>58375402</v>
          </cell>
          <cell r="C3773">
            <v>107728</v>
          </cell>
          <cell r="D3773" t="str">
            <v>四川太极大邑县晋原镇北街药店</v>
          </cell>
          <cell r="E3773">
            <v>2506774</v>
          </cell>
          <cell r="F3773" t="str">
            <v>医用重组胶原蛋白修复贴</v>
          </cell>
          <cell r="G3773" t="str">
            <v>28g(23cmx21cm）x5袋</v>
          </cell>
          <cell r="H3773" t="str">
            <v>盒</v>
          </cell>
          <cell r="I3773">
            <v>1</v>
          </cell>
          <cell r="J3773">
            <v>17</v>
          </cell>
          <cell r="K3773">
            <v>9.1</v>
          </cell>
          <cell r="L3773" t="str">
            <v>53.53%</v>
          </cell>
          <cell r="M3773">
            <v>40116</v>
          </cell>
          <cell r="N3773" t="str">
            <v>其他家庭常备器械类</v>
          </cell>
          <cell r="O3773" t="str">
            <v>家庭常备器械</v>
          </cell>
          <cell r="P3773" t="str">
            <v>医疗器械</v>
          </cell>
          <cell r="Q3773">
            <v>6731</v>
          </cell>
          <cell r="R3773" t="str">
            <v>许静</v>
          </cell>
          <cell r="S3773">
            <v>38745964</v>
          </cell>
          <cell r="T3773">
            <v>17</v>
          </cell>
          <cell r="U3773" t="str">
            <v>线下</v>
          </cell>
          <cell r="V3773">
            <v>7.9</v>
          </cell>
          <cell r="W3773">
            <v>240439</v>
          </cell>
        </row>
        <row r="3774">
          <cell r="A3774">
            <v>45457.6520833333</v>
          </cell>
          <cell r="B3774">
            <v>58375402</v>
          </cell>
          <cell r="C3774">
            <v>107728</v>
          </cell>
          <cell r="D3774" t="str">
            <v>四川太极大邑县晋原镇北街药店</v>
          </cell>
          <cell r="E3774">
            <v>2506774</v>
          </cell>
          <cell r="F3774" t="str">
            <v>医用重组胶原蛋白修复贴</v>
          </cell>
          <cell r="G3774" t="str">
            <v>28g(23cmx21cm）x5袋</v>
          </cell>
          <cell r="H3774" t="str">
            <v>盒</v>
          </cell>
          <cell r="I3774">
            <v>1</v>
          </cell>
          <cell r="J3774">
            <v>17</v>
          </cell>
          <cell r="K3774">
            <v>9.1</v>
          </cell>
          <cell r="L3774" t="str">
            <v>53.53%</v>
          </cell>
          <cell r="M3774">
            <v>40116</v>
          </cell>
          <cell r="N3774" t="str">
            <v>其他家庭常备器械类</v>
          </cell>
          <cell r="O3774" t="str">
            <v>家庭常备器械</v>
          </cell>
          <cell r="P3774" t="str">
            <v>医疗器械</v>
          </cell>
          <cell r="Q3774">
            <v>6731</v>
          </cell>
          <cell r="R3774" t="str">
            <v>许静</v>
          </cell>
          <cell r="S3774">
            <v>38745964</v>
          </cell>
          <cell r="T3774">
            <v>17</v>
          </cell>
          <cell r="U3774" t="str">
            <v>线下</v>
          </cell>
          <cell r="V3774">
            <v>7.9</v>
          </cell>
          <cell r="W3774">
            <v>240439</v>
          </cell>
        </row>
        <row r="3775">
          <cell r="A3775">
            <v>45457.6520833333</v>
          </cell>
          <cell r="B3775">
            <v>58375402</v>
          </cell>
          <cell r="C3775">
            <v>107728</v>
          </cell>
          <cell r="D3775" t="str">
            <v>四川太极大邑县晋原镇北街药店</v>
          </cell>
          <cell r="E3775">
            <v>2505130</v>
          </cell>
          <cell r="F3775" t="str">
            <v>重组人源胶原蛋白修复敷料</v>
          </cell>
          <cell r="G3775" t="str">
            <v>X型 4gx3支</v>
          </cell>
          <cell r="H3775" t="str">
            <v>盒</v>
          </cell>
          <cell r="I3775">
            <v>1</v>
          </cell>
          <cell r="J3775">
            <v>62</v>
          </cell>
          <cell r="K3775">
            <v>22</v>
          </cell>
          <cell r="L3775" t="str">
            <v>35.48%</v>
          </cell>
          <cell r="M3775">
            <v>40116</v>
          </cell>
          <cell r="N3775" t="str">
            <v>其他家庭常备器械类</v>
          </cell>
          <cell r="O3775" t="str">
            <v>家庭常备器械</v>
          </cell>
          <cell r="P3775" t="str">
            <v>医疗器械</v>
          </cell>
          <cell r="Q3775">
            <v>6731</v>
          </cell>
          <cell r="R3775" t="str">
            <v>许静</v>
          </cell>
          <cell r="S3775">
            <v>38129509</v>
          </cell>
          <cell r="T3775">
            <v>62</v>
          </cell>
          <cell r="U3775" t="str">
            <v>线下</v>
          </cell>
          <cell r="V3775">
            <v>40</v>
          </cell>
          <cell r="W3775">
            <v>20240105</v>
          </cell>
        </row>
        <row r="3776">
          <cell r="A3776">
            <v>45457.6520833333</v>
          </cell>
          <cell r="B3776">
            <v>58375402</v>
          </cell>
          <cell r="C3776">
            <v>107728</v>
          </cell>
          <cell r="D3776" t="str">
            <v>四川太极大邑县晋原镇北街药店</v>
          </cell>
          <cell r="E3776">
            <v>2506774</v>
          </cell>
          <cell r="F3776" t="str">
            <v>医用重组胶原蛋白修复贴</v>
          </cell>
          <cell r="G3776" t="str">
            <v>28g(23cmx21cm）x5袋</v>
          </cell>
          <cell r="H3776" t="str">
            <v>盒</v>
          </cell>
          <cell r="I3776">
            <v>1</v>
          </cell>
          <cell r="J3776">
            <v>17</v>
          </cell>
          <cell r="K3776">
            <v>9.1</v>
          </cell>
          <cell r="L3776" t="str">
            <v>53.53%</v>
          </cell>
          <cell r="M3776">
            <v>40116</v>
          </cell>
          <cell r="N3776" t="str">
            <v>其他家庭常备器械类</v>
          </cell>
          <cell r="O3776" t="str">
            <v>家庭常备器械</v>
          </cell>
          <cell r="P3776" t="str">
            <v>医疗器械</v>
          </cell>
          <cell r="Q3776">
            <v>6731</v>
          </cell>
          <cell r="R3776" t="str">
            <v>许静</v>
          </cell>
          <cell r="S3776">
            <v>38718521</v>
          </cell>
          <cell r="T3776">
            <v>17</v>
          </cell>
          <cell r="U3776" t="str">
            <v>线下</v>
          </cell>
          <cell r="V3776">
            <v>7.9</v>
          </cell>
          <cell r="W3776">
            <v>240439</v>
          </cell>
        </row>
        <row r="3777">
          <cell r="A3777">
            <v>45457.6520833333</v>
          </cell>
          <cell r="B3777">
            <v>58375402</v>
          </cell>
          <cell r="C3777">
            <v>107728</v>
          </cell>
          <cell r="D3777" t="str">
            <v>四川太极大邑县晋原镇北街药店</v>
          </cell>
          <cell r="E3777">
            <v>2506774</v>
          </cell>
          <cell r="F3777" t="str">
            <v>医用重组胶原蛋白修复贴</v>
          </cell>
          <cell r="G3777" t="str">
            <v>28g(23cmx21cm）x5袋</v>
          </cell>
          <cell r="H3777" t="str">
            <v>盒</v>
          </cell>
          <cell r="I3777">
            <v>1</v>
          </cell>
          <cell r="J3777">
            <v>17</v>
          </cell>
          <cell r="K3777">
            <v>9.1</v>
          </cell>
          <cell r="L3777" t="str">
            <v>53.53%</v>
          </cell>
          <cell r="M3777">
            <v>40116</v>
          </cell>
          <cell r="N3777" t="str">
            <v>其他家庭常备器械类</v>
          </cell>
          <cell r="O3777" t="str">
            <v>家庭常备器械</v>
          </cell>
          <cell r="P3777" t="str">
            <v>医疗器械</v>
          </cell>
          <cell r="Q3777">
            <v>6731</v>
          </cell>
          <cell r="R3777" t="str">
            <v>许静</v>
          </cell>
          <cell r="S3777">
            <v>38718521</v>
          </cell>
          <cell r="T3777">
            <v>17</v>
          </cell>
          <cell r="U3777" t="str">
            <v>线下</v>
          </cell>
          <cell r="V3777">
            <v>7.9</v>
          </cell>
          <cell r="W3777">
            <v>240439</v>
          </cell>
        </row>
        <row r="3778">
          <cell r="A3778">
            <v>45457.6520833333</v>
          </cell>
          <cell r="B3778">
            <v>58375402</v>
          </cell>
          <cell r="C3778">
            <v>107728</v>
          </cell>
          <cell r="D3778" t="str">
            <v>四川太极大邑县晋原镇北街药店</v>
          </cell>
          <cell r="E3778">
            <v>2506774</v>
          </cell>
          <cell r="F3778" t="str">
            <v>医用重组胶原蛋白修复贴</v>
          </cell>
          <cell r="G3778" t="str">
            <v>28g(23cmx21cm）x5袋</v>
          </cell>
          <cell r="H3778" t="str">
            <v>盒</v>
          </cell>
          <cell r="I3778">
            <v>1</v>
          </cell>
          <cell r="J3778">
            <v>17</v>
          </cell>
          <cell r="K3778">
            <v>9.1</v>
          </cell>
          <cell r="L3778" t="str">
            <v>53.53%</v>
          </cell>
          <cell r="M3778">
            <v>40116</v>
          </cell>
          <cell r="N3778" t="str">
            <v>其他家庭常备器械类</v>
          </cell>
          <cell r="O3778" t="str">
            <v>家庭常备器械</v>
          </cell>
          <cell r="P3778" t="str">
            <v>医疗器械</v>
          </cell>
          <cell r="Q3778">
            <v>6731</v>
          </cell>
          <cell r="R3778" t="str">
            <v>许静</v>
          </cell>
          <cell r="S3778">
            <v>38745964</v>
          </cell>
          <cell r="T3778">
            <v>17</v>
          </cell>
          <cell r="U3778" t="str">
            <v>线下</v>
          </cell>
          <cell r="V3778">
            <v>7.9</v>
          </cell>
          <cell r="W3778">
            <v>240439</v>
          </cell>
        </row>
        <row r="3779">
          <cell r="A3779">
            <v>45459.8145833333</v>
          </cell>
          <cell r="B3779">
            <v>58404091</v>
          </cell>
          <cell r="C3779">
            <v>107728</v>
          </cell>
          <cell r="D3779" t="str">
            <v>四川太极大邑县晋原镇北街药店</v>
          </cell>
          <cell r="E3779">
            <v>2506774</v>
          </cell>
          <cell r="F3779" t="str">
            <v>医用重组胶原蛋白修复贴</v>
          </cell>
          <cell r="G3779" t="str">
            <v>28g(23cmx21cm）x5袋</v>
          </cell>
          <cell r="H3779" t="str">
            <v>盒</v>
          </cell>
          <cell r="I3779">
            <v>1</v>
          </cell>
          <cell r="J3779">
            <v>17</v>
          </cell>
          <cell r="K3779">
            <v>9.1</v>
          </cell>
          <cell r="L3779" t="str">
            <v>53.53%</v>
          </cell>
          <cell r="M3779">
            <v>40116</v>
          </cell>
          <cell r="N3779" t="str">
            <v>其他家庭常备器械类</v>
          </cell>
          <cell r="O3779" t="str">
            <v>家庭常备器械</v>
          </cell>
          <cell r="P3779" t="str">
            <v>医疗器械</v>
          </cell>
          <cell r="Q3779">
            <v>6731</v>
          </cell>
          <cell r="R3779" t="str">
            <v>许静</v>
          </cell>
          <cell r="S3779">
            <v>38745964</v>
          </cell>
          <cell r="T3779">
            <v>17</v>
          </cell>
          <cell r="U3779" t="str">
            <v>线下</v>
          </cell>
          <cell r="V3779">
            <v>7.9</v>
          </cell>
          <cell r="W3779">
            <v>240439</v>
          </cell>
        </row>
        <row r="3780">
          <cell r="A3780">
            <v>45459.8145833333</v>
          </cell>
          <cell r="B3780">
            <v>58404091</v>
          </cell>
          <cell r="C3780">
            <v>107728</v>
          </cell>
          <cell r="D3780" t="str">
            <v>四川太极大邑县晋原镇北街药店</v>
          </cell>
          <cell r="E3780">
            <v>2506774</v>
          </cell>
          <cell r="F3780" t="str">
            <v>医用重组胶原蛋白修复贴</v>
          </cell>
          <cell r="G3780" t="str">
            <v>28g(23cmx21cm）x5袋</v>
          </cell>
          <cell r="H3780" t="str">
            <v>盒</v>
          </cell>
          <cell r="I3780">
            <v>1</v>
          </cell>
          <cell r="J3780">
            <v>17</v>
          </cell>
          <cell r="K3780">
            <v>9.1</v>
          </cell>
          <cell r="L3780" t="str">
            <v>53.53%</v>
          </cell>
          <cell r="M3780">
            <v>40116</v>
          </cell>
          <cell r="N3780" t="str">
            <v>其他家庭常备器械类</v>
          </cell>
          <cell r="O3780" t="str">
            <v>家庭常备器械</v>
          </cell>
          <cell r="P3780" t="str">
            <v>医疗器械</v>
          </cell>
          <cell r="Q3780">
            <v>6731</v>
          </cell>
          <cell r="R3780" t="str">
            <v>许静</v>
          </cell>
          <cell r="S3780">
            <v>38745964</v>
          </cell>
          <cell r="T3780">
            <v>17</v>
          </cell>
          <cell r="U3780" t="str">
            <v>线下</v>
          </cell>
          <cell r="V3780">
            <v>7.9</v>
          </cell>
          <cell r="W3780">
            <v>240439</v>
          </cell>
        </row>
        <row r="3781">
          <cell r="A3781">
            <v>45459.8145833333</v>
          </cell>
          <cell r="B3781">
            <v>58404091</v>
          </cell>
          <cell r="C3781">
            <v>107728</v>
          </cell>
          <cell r="D3781" t="str">
            <v>四川太极大邑县晋原镇北街药店</v>
          </cell>
          <cell r="E3781">
            <v>2506774</v>
          </cell>
          <cell r="F3781" t="str">
            <v>医用重组胶原蛋白修复贴</v>
          </cell>
          <cell r="G3781" t="str">
            <v>28g(23cmx21cm）x5袋</v>
          </cell>
          <cell r="H3781" t="str">
            <v>盒</v>
          </cell>
          <cell r="I3781">
            <v>1</v>
          </cell>
          <cell r="J3781">
            <v>17</v>
          </cell>
          <cell r="K3781">
            <v>9.1</v>
          </cell>
          <cell r="L3781" t="str">
            <v>53.53%</v>
          </cell>
          <cell r="M3781">
            <v>40116</v>
          </cell>
          <cell r="N3781" t="str">
            <v>其他家庭常备器械类</v>
          </cell>
          <cell r="O3781" t="str">
            <v>家庭常备器械</v>
          </cell>
          <cell r="P3781" t="str">
            <v>医疗器械</v>
          </cell>
          <cell r="Q3781">
            <v>6731</v>
          </cell>
          <cell r="R3781" t="str">
            <v>许静</v>
          </cell>
          <cell r="S3781">
            <v>38745964</v>
          </cell>
          <cell r="T3781">
            <v>17</v>
          </cell>
          <cell r="U3781" t="str">
            <v>线下</v>
          </cell>
          <cell r="V3781">
            <v>7.9</v>
          </cell>
          <cell r="W3781">
            <v>240439</v>
          </cell>
        </row>
        <row r="3782">
          <cell r="A3782">
            <v>45459.8145833333</v>
          </cell>
          <cell r="B3782">
            <v>58404091</v>
          </cell>
          <cell r="C3782">
            <v>107728</v>
          </cell>
          <cell r="D3782" t="str">
            <v>四川太极大邑县晋原镇北街药店</v>
          </cell>
          <cell r="E3782">
            <v>2506774</v>
          </cell>
          <cell r="F3782" t="str">
            <v>医用重组胶原蛋白修复贴</v>
          </cell>
          <cell r="G3782" t="str">
            <v>28g(23cmx21cm）x5袋</v>
          </cell>
          <cell r="H3782" t="str">
            <v>盒</v>
          </cell>
          <cell r="I3782">
            <v>1</v>
          </cell>
          <cell r="J3782">
            <v>17</v>
          </cell>
          <cell r="K3782">
            <v>9.1</v>
          </cell>
          <cell r="L3782" t="str">
            <v>53.53%</v>
          </cell>
          <cell r="M3782">
            <v>40116</v>
          </cell>
          <cell r="N3782" t="str">
            <v>其他家庭常备器械类</v>
          </cell>
          <cell r="O3782" t="str">
            <v>家庭常备器械</v>
          </cell>
          <cell r="P3782" t="str">
            <v>医疗器械</v>
          </cell>
          <cell r="Q3782">
            <v>6731</v>
          </cell>
          <cell r="R3782" t="str">
            <v>许静</v>
          </cell>
          <cell r="S3782">
            <v>38745964</v>
          </cell>
          <cell r="T3782">
            <v>17</v>
          </cell>
          <cell r="U3782" t="str">
            <v>线下</v>
          </cell>
          <cell r="V3782">
            <v>7.9</v>
          </cell>
          <cell r="W3782">
            <v>240439</v>
          </cell>
        </row>
        <row r="3783">
          <cell r="A3783">
            <v>45459.8145833333</v>
          </cell>
          <cell r="B3783">
            <v>58404091</v>
          </cell>
          <cell r="C3783">
            <v>107728</v>
          </cell>
          <cell r="D3783" t="str">
            <v>四川太极大邑县晋原镇北街药店</v>
          </cell>
          <cell r="E3783">
            <v>2506774</v>
          </cell>
          <cell r="F3783" t="str">
            <v>医用重组胶原蛋白修复贴</v>
          </cell>
          <cell r="G3783" t="str">
            <v>28g(23cmx21cm）x5袋</v>
          </cell>
          <cell r="H3783" t="str">
            <v>盒</v>
          </cell>
          <cell r="I3783">
            <v>1</v>
          </cell>
          <cell r="J3783">
            <v>17</v>
          </cell>
          <cell r="K3783">
            <v>9.1</v>
          </cell>
          <cell r="L3783" t="str">
            <v>53.53%</v>
          </cell>
          <cell r="M3783">
            <v>40116</v>
          </cell>
          <cell r="N3783" t="str">
            <v>其他家庭常备器械类</v>
          </cell>
          <cell r="O3783" t="str">
            <v>家庭常备器械</v>
          </cell>
          <cell r="P3783" t="str">
            <v>医疗器械</v>
          </cell>
          <cell r="Q3783">
            <v>6731</v>
          </cell>
          <cell r="R3783" t="str">
            <v>许静</v>
          </cell>
          <cell r="S3783">
            <v>38745964</v>
          </cell>
          <cell r="T3783">
            <v>17</v>
          </cell>
          <cell r="U3783" t="str">
            <v>线下</v>
          </cell>
          <cell r="V3783">
            <v>7.9</v>
          </cell>
          <cell r="W3783">
            <v>240439</v>
          </cell>
        </row>
        <row r="3784">
          <cell r="A3784">
            <v>45459.8145833333</v>
          </cell>
          <cell r="B3784">
            <v>58404091</v>
          </cell>
          <cell r="C3784">
            <v>107728</v>
          </cell>
          <cell r="D3784" t="str">
            <v>四川太极大邑县晋原镇北街药店</v>
          </cell>
          <cell r="E3784">
            <v>2507742</v>
          </cell>
          <cell r="F3784" t="str">
            <v>医用重组胶原蛋白修复液</v>
          </cell>
          <cell r="G3784" t="str">
            <v>4mlx3支(B型)</v>
          </cell>
          <cell r="H3784" t="str">
            <v>盒</v>
          </cell>
          <cell r="I3784">
            <v>1</v>
          </cell>
          <cell r="J3784">
            <v>62</v>
          </cell>
          <cell r="K3784">
            <v>22</v>
          </cell>
          <cell r="L3784" t="str">
            <v>35.48%</v>
          </cell>
          <cell r="M3784">
            <v>40116</v>
          </cell>
          <cell r="N3784" t="str">
            <v>其他家庭常备器械类</v>
          </cell>
          <cell r="O3784" t="str">
            <v>家庭常备器械</v>
          </cell>
          <cell r="P3784" t="str">
            <v>医疗器械</v>
          </cell>
          <cell r="Q3784">
            <v>6731</v>
          </cell>
          <cell r="R3784" t="str">
            <v>许静</v>
          </cell>
          <cell r="S3784">
            <v>38657496</v>
          </cell>
          <cell r="T3784">
            <v>62</v>
          </cell>
          <cell r="U3784" t="str">
            <v>线下</v>
          </cell>
          <cell r="V3784">
            <v>40</v>
          </cell>
          <cell r="W3784">
            <v>240405</v>
          </cell>
        </row>
        <row r="3785">
          <cell r="A3785">
            <v>45459.8145833333</v>
          </cell>
          <cell r="B3785">
            <v>58404091</v>
          </cell>
          <cell r="C3785">
            <v>107728</v>
          </cell>
          <cell r="D3785" t="str">
            <v>四川太极大邑县晋原镇北街药店</v>
          </cell>
          <cell r="E3785">
            <v>2506774</v>
          </cell>
          <cell r="F3785" t="str">
            <v>医用重组胶原蛋白修复贴</v>
          </cell>
          <cell r="G3785" t="str">
            <v>28g(23cmx21cm）x5袋</v>
          </cell>
          <cell r="H3785" t="str">
            <v>盒</v>
          </cell>
          <cell r="I3785">
            <v>1</v>
          </cell>
          <cell r="J3785">
            <v>17</v>
          </cell>
          <cell r="K3785">
            <v>9.1</v>
          </cell>
          <cell r="L3785" t="str">
            <v>53.53%</v>
          </cell>
          <cell r="M3785">
            <v>40116</v>
          </cell>
          <cell r="N3785" t="str">
            <v>其他家庭常备器械类</v>
          </cell>
          <cell r="O3785" t="str">
            <v>家庭常备器械</v>
          </cell>
          <cell r="P3785" t="str">
            <v>医疗器械</v>
          </cell>
          <cell r="Q3785">
            <v>6731</v>
          </cell>
          <cell r="R3785" t="str">
            <v>许静</v>
          </cell>
          <cell r="S3785">
            <v>38745964</v>
          </cell>
          <cell r="T3785">
            <v>17</v>
          </cell>
          <cell r="U3785" t="str">
            <v>线下</v>
          </cell>
          <cell r="V3785">
            <v>7.9</v>
          </cell>
          <cell r="W3785">
            <v>240439</v>
          </cell>
        </row>
        <row r="3786">
          <cell r="A3786">
            <v>45459.8145833333</v>
          </cell>
          <cell r="B3786">
            <v>58404091</v>
          </cell>
          <cell r="C3786">
            <v>107728</v>
          </cell>
          <cell r="D3786" t="str">
            <v>四川太极大邑县晋原镇北街药店</v>
          </cell>
          <cell r="E3786">
            <v>2506774</v>
          </cell>
          <cell r="F3786" t="str">
            <v>医用重组胶原蛋白修复贴</v>
          </cell>
          <cell r="G3786" t="str">
            <v>28g(23cmx21cm）x5袋</v>
          </cell>
          <cell r="H3786" t="str">
            <v>盒</v>
          </cell>
          <cell r="I3786">
            <v>1</v>
          </cell>
          <cell r="J3786">
            <v>17</v>
          </cell>
          <cell r="K3786">
            <v>9.1</v>
          </cell>
          <cell r="L3786" t="str">
            <v>53.53%</v>
          </cell>
          <cell r="M3786">
            <v>40116</v>
          </cell>
          <cell r="N3786" t="str">
            <v>其他家庭常备器械类</v>
          </cell>
          <cell r="O3786" t="str">
            <v>家庭常备器械</v>
          </cell>
          <cell r="P3786" t="str">
            <v>医疗器械</v>
          </cell>
          <cell r="Q3786">
            <v>6731</v>
          </cell>
          <cell r="R3786" t="str">
            <v>许静</v>
          </cell>
          <cell r="S3786">
            <v>38745964</v>
          </cell>
          <cell r="T3786">
            <v>17</v>
          </cell>
          <cell r="U3786" t="str">
            <v>线下</v>
          </cell>
          <cell r="V3786">
            <v>7.9</v>
          </cell>
          <cell r="W3786">
            <v>240439</v>
          </cell>
        </row>
        <row r="3787">
          <cell r="A3787">
            <v>45459.8145833333</v>
          </cell>
          <cell r="B3787">
            <v>58404091</v>
          </cell>
          <cell r="C3787">
            <v>107728</v>
          </cell>
          <cell r="D3787" t="str">
            <v>四川太极大邑县晋原镇北街药店</v>
          </cell>
          <cell r="E3787">
            <v>2506774</v>
          </cell>
          <cell r="F3787" t="str">
            <v>医用重组胶原蛋白修复贴</v>
          </cell>
          <cell r="G3787" t="str">
            <v>28g(23cmx21cm）x5袋</v>
          </cell>
          <cell r="H3787" t="str">
            <v>盒</v>
          </cell>
          <cell r="I3787">
            <v>1</v>
          </cell>
          <cell r="J3787">
            <v>17</v>
          </cell>
          <cell r="K3787">
            <v>9.1</v>
          </cell>
          <cell r="L3787" t="str">
            <v>53.53%</v>
          </cell>
          <cell r="M3787">
            <v>40116</v>
          </cell>
          <cell r="N3787" t="str">
            <v>其他家庭常备器械类</v>
          </cell>
          <cell r="O3787" t="str">
            <v>家庭常备器械</v>
          </cell>
          <cell r="P3787" t="str">
            <v>医疗器械</v>
          </cell>
          <cell r="Q3787">
            <v>6731</v>
          </cell>
          <cell r="R3787" t="str">
            <v>许静</v>
          </cell>
          <cell r="S3787">
            <v>38745964</v>
          </cell>
          <cell r="T3787">
            <v>17</v>
          </cell>
          <cell r="U3787" t="str">
            <v>线下</v>
          </cell>
          <cell r="V3787">
            <v>7.9</v>
          </cell>
          <cell r="W3787">
            <v>240439</v>
          </cell>
        </row>
        <row r="3788">
          <cell r="A3788">
            <v>45466.6972222222</v>
          </cell>
          <cell r="B3788">
            <v>58485172</v>
          </cell>
          <cell r="C3788">
            <v>107728</v>
          </cell>
          <cell r="D3788" t="str">
            <v>四川太极大邑县晋原镇北街药店</v>
          </cell>
          <cell r="E3788">
            <v>2506774</v>
          </cell>
          <cell r="F3788" t="str">
            <v>医用重组胶原蛋白修复贴</v>
          </cell>
          <cell r="G3788" t="str">
            <v>28g(23cmx21cm）x5袋</v>
          </cell>
          <cell r="H3788" t="str">
            <v>盒</v>
          </cell>
          <cell r="I3788">
            <v>1</v>
          </cell>
          <cell r="J3788">
            <v>17</v>
          </cell>
          <cell r="K3788">
            <v>9.1</v>
          </cell>
          <cell r="L3788" t="str">
            <v>53.53%</v>
          </cell>
          <cell r="M3788">
            <v>40116</v>
          </cell>
          <cell r="N3788" t="str">
            <v>其他家庭常备器械类</v>
          </cell>
          <cell r="O3788" t="str">
            <v>家庭常备器械</v>
          </cell>
          <cell r="P3788" t="str">
            <v>医疗器械</v>
          </cell>
          <cell r="Q3788">
            <v>6731</v>
          </cell>
          <cell r="R3788" t="str">
            <v>许静</v>
          </cell>
          <cell r="S3788">
            <v>38791090</v>
          </cell>
          <cell r="T3788">
            <v>17</v>
          </cell>
          <cell r="U3788" t="str">
            <v>线下</v>
          </cell>
          <cell r="V3788">
            <v>7.9</v>
          </cell>
          <cell r="W3788">
            <v>240439</v>
          </cell>
        </row>
        <row r="3789">
          <cell r="A3789">
            <v>45466.6972222222</v>
          </cell>
          <cell r="B3789">
            <v>58485172</v>
          </cell>
          <cell r="C3789">
            <v>107728</v>
          </cell>
          <cell r="D3789" t="str">
            <v>四川太极大邑县晋原镇北街药店</v>
          </cell>
          <cell r="E3789">
            <v>2506774</v>
          </cell>
          <cell r="F3789" t="str">
            <v>医用重组胶原蛋白修复贴</v>
          </cell>
          <cell r="G3789" t="str">
            <v>28g(23cmx21cm）x5袋</v>
          </cell>
          <cell r="H3789" t="str">
            <v>盒</v>
          </cell>
          <cell r="I3789">
            <v>1</v>
          </cell>
          <cell r="J3789">
            <v>17</v>
          </cell>
          <cell r="K3789">
            <v>9.1</v>
          </cell>
          <cell r="L3789" t="str">
            <v>53.53%</v>
          </cell>
          <cell r="M3789">
            <v>40116</v>
          </cell>
          <cell r="N3789" t="str">
            <v>其他家庭常备器械类</v>
          </cell>
          <cell r="O3789" t="str">
            <v>家庭常备器械</v>
          </cell>
          <cell r="P3789" t="str">
            <v>医疗器械</v>
          </cell>
          <cell r="Q3789">
            <v>6731</v>
          </cell>
          <cell r="R3789" t="str">
            <v>许静</v>
          </cell>
          <cell r="S3789">
            <v>38791090</v>
          </cell>
          <cell r="T3789">
            <v>17</v>
          </cell>
          <cell r="U3789" t="str">
            <v>线下</v>
          </cell>
          <cell r="V3789">
            <v>7.9</v>
          </cell>
          <cell r="W3789">
            <v>240439</v>
          </cell>
        </row>
        <row r="3790">
          <cell r="A3790">
            <v>45466.6972222222</v>
          </cell>
          <cell r="B3790">
            <v>58485172</v>
          </cell>
          <cell r="C3790">
            <v>107728</v>
          </cell>
          <cell r="D3790" t="str">
            <v>四川太极大邑县晋原镇北街药店</v>
          </cell>
          <cell r="E3790">
            <v>2506774</v>
          </cell>
          <cell r="F3790" t="str">
            <v>医用重组胶原蛋白修复贴</v>
          </cell>
          <cell r="G3790" t="str">
            <v>28g(23cmx21cm）x5袋</v>
          </cell>
          <cell r="H3790" t="str">
            <v>盒</v>
          </cell>
          <cell r="I3790">
            <v>1</v>
          </cell>
          <cell r="J3790">
            <v>17</v>
          </cell>
          <cell r="K3790">
            <v>9.1</v>
          </cell>
          <cell r="L3790" t="str">
            <v>53.53%</v>
          </cell>
          <cell r="M3790">
            <v>40116</v>
          </cell>
          <cell r="N3790" t="str">
            <v>其他家庭常备器械类</v>
          </cell>
          <cell r="O3790" t="str">
            <v>家庭常备器械</v>
          </cell>
          <cell r="P3790" t="str">
            <v>医疗器械</v>
          </cell>
          <cell r="Q3790">
            <v>6731</v>
          </cell>
          <cell r="R3790" t="str">
            <v>许静</v>
          </cell>
          <cell r="S3790">
            <v>38745964</v>
          </cell>
          <cell r="T3790">
            <v>17</v>
          </cell>
          <cell r="U3790" t="str">
            <v>线下</v>
          </cell>
          <cell r="V3790">
            <v>7.9</v>
          </cell>
          <cell r="W3790">
            <v>240439</v>
          </cell>
        </row>
        <row r="3791">
          <cell r="A3791">
            <v>45466.6972222222</v>
          </cell>
          <cell r="B3791">
            <v>58485172</v>
          </cell>
          <cell r="C3791">
            <v>107728</v>
          </cell>
          <cell r="D3791" t="str">
            <v>四川太极大邑县晋原镇北街药店</v>
          </cell>
          <cell r="E3791">
            <v>2506774</v>
          </cell>
          <cell r="F3791" t="str">
            <v>医用重组胶原蛋白修复贴</v>
          </cell>
          <cell r="G3791" t="str">
            <v>28g(23cmx21cm）x5袋</v>
          </cell>
          <cell r="H3791" t="str">
            <v>盒</v>
          </cell>
          <cell r="I3791">
            <v>1</v>
          </cell>
          <cell r="J3791">
            <v>17</v>
          </cell>
          <cell r="K3791">
            <v>9.1</v>
          </cell>
          <cell r="L3791" t="str">
            <v>53.53%</v>
          </cell>
          <cell r="M3791">
            <v>40116</v>
          </cell>
          <cell r="N3791" t="str">
            <v>其他家庭常备器械类</v>
          </cell>
          <cell r="O3791" t="str">
            <v>家庭常备器械</v>
          </cell>
          <cell r="P3791" t="str">
            <v>医疗器械</v>
          </cell>
          <cell r="Q3791">
            <v>6731</v>
          </cell>
          <cell r="R3791" t="str">
            <v>许静</v>
          </cell>
          <cell r="S3791">
            <v>38791090</v>
          </cell>
          <cell r="T3791">
            <v>17</v>
          </cell>
          <cell r="U3791" t="str">
            <v>线下</v>
          </cell>
          <cell r="V3791">
            <v>7.9</v>
          </cell>
          <cell r="W3791">
            <v>240439</v>
          </cell>
        </row>
        <row r="3792">
          <cell r="A3792">
            <v>45466.6972222222</v>
          </cell>
          <cell r="B3792">
            <v>58485172</v>
          </cell>
          <cell r="C3792">
            <v>107728</v>
          </cell>
          <cell r="D3792" t="str">
            <v>四川太极大邑县晋原镇北街药店</v>
          </cell>
          <cell r="E3792">
            <v>2505130</v>
          </cell>
          <cell r="F3792" t="str">
            <v>重组人源胶原蛋白修复敷料</v>
          </cell>
          <cell r="G3792" t="str">
            <v>X型 4gx3支</v>
          </cell>
          <cell r="H3792" t="str">
            <v>盒</v>
          </cell>
          <cell r="I3792">
            <v>1</v>
          </cell>
          <cell r="J3792">
            <v>62</v>
          </cell>
          <cell r="K3792">
            <v>22</v>
          </cell>
          <cell r="L3792" t="str">
            <v>35.48%</v>
          </cell>
          <cell r="M3792">
            <v>40116</v>
          </cell>
          <cell r="N3792" t="str">
            <v>其他家庭常备器械类</v>
          </cell>
          <cell r="O3792" t="str">
            <v>家庭常备器械</v>
          </cell>
          <cell r="P3792" t="str">
            <v>医疗器械</v>
          </cell>
          <cell r="Q3792">
            <v>6731</v>
          </cell>
          <cell r="R3792" t="str">
            <v>许静</v>
          </cell>
          <cell r="S3792">
            <v>38129509</v>
          </cell>
          <cell r="T3792">
            <v>62</v>
          </cell>
          <cell r="U3792" t="str">
            <v>线下</v>
          </cell>
          <cell r="V3792">
            <v>40</v>
          </cell>
          <cell r="W3792">
            <v>20240105</v>
          </cell>
        </row>
        <row r="3793">
          <cell r="A3793">
            <v>45466.6972222222</v>
          </cell>
          <cell r="B3793">
            <v>58485172</v>
          </cell>
          <cell r="C3793">
            <v>107728</v>
          </cell>
          <cell r="D3793" t="str">
            <v>四川太极大邑县晋原镇北街药店</v>
          </cell>
          <cell r="E3793">
            <v>2506774</v>
          </cell>
          <cell r="F3793" t="str">
            <v>医用重组胶原蛋白修复贴</v>
          </cell>
          <cell r="G3793" t="str">
            <v>28g(23cmx21cm）x5袋</v>
          </cell>
          <cell r="H3793" t="str">
            <v>盒</v>
          </cell>
          <cell r="I3793">
            <v>1</v>
          </cell>
          <cell r="J3793">
            <v>17</v>
          </cell>
          <cell r="K3793">
            <v>9.1</v>
          </cell>
          <cell r="L3793" t="str">
            <v>53.53%</v>
          </cell>
          <cell r="M3793">
            <v>40116</v>
          </cell>
          <cell r="N3793" t="str">
            <v>其他家庭常备器械类</v>
          </cell>
          <cell r="O3793" t="str">
            <v>家庭常备器械</v>
          </cell>
          <cell r="P3793" t="str">
            <v>医疗器械</v>
          </cell>
          <cell r="Q3793">
            <v>6731</v>
          </cell>
          <cell r="R3793" t="str">
            <v>许静</v>
          </cell>
          <cell r="S3793">
            <v>38791090</v>
          </cell>
          <cell r="T3793">
            <v>17</v>
          </cell>
          <cell r="U3793" t="str">
            <v>线下</v>
          </cell>
          <cell r="V3793">
            <v>7.9</v>
          </cell>
          <cell r="W3793">
            <v>240439</v>
          </cell>
        </row>
        <row r="3794">
          <cell r="A3794">
            <v>45466.6972222222</v>
          </cell>
          <cell r="B3794">
            <v>58485172</v>
          </cell>
          <cell r="C3794">
            <v>107728</v>
          </cell>
          <cell r="D3794" t="str">
            <v>四川太极大邑县晋原镇北街药店</v>
          </cell>
          <cell r="E3794">
            <v>2506774</v>
          </cell>
          <cell r="F3794" t="str">
            <v>医用重组胶原蛋白修复贴</v>
          </cell>
          <cell r="G3794" t="str">
            <v>28g(23cmx21cm）x5袋</v>
          </cell>
          <cell r="H3794" t="str">
            <v>盒</v>
          </cell>
          <cell r="I3794">
            <v>1</v>
          </cell>
          <cell r="J3794">
            <v>17</v>
          </cell>
          <cell r="K3794">
            <v>9.1</v>
          </cell>
          <cell r="L3794" t="str">
            <v>53.53%</v>
          </cell>
          <cell r="M3794">
            <v>40116</v>
          </cell>
          <cell r="N3794" t="str">
            <v>其他家庭常备器械类</v>
          </cell>
          <cell r="O3794" t="str">
            <v>家庭常备器械</v>
          </cell>
          <cell r="P3794" t="str">
            <v>医疗器械</v>
          </cell>
          <cell r="Q3794">
            <v>6731</v>
          </cell>
          <cell r="R3794" t="str">
            <v>许静</v>
          </cell>
          <cell r="S3794">
            <v>38791090</v>
          </cell>
          <cell r="T3794">
            <v>17</v>
          </cell>
          <cell r="U3794" t="str">
            <v>线下</v>
          </cell>
          <cell r="V3794">
            <v>7.9</v>
          </cell>
          <cell r="W3794">
            <v>240439</v>
          </cell>
        </row>
        <row r="3795">
          <cell r="A3795">
            <v>45466.6972222222</v>
          </cell>
          <cell r="B3795">
            <v>58485172</v>
          </cell>
          <cell r="C3795">
            <v>107728</v>
          </cell>
          <cell r="D3795" t="str">
            <v>四川太极大邑县晋原镇北街药店</v>
          </cell>
          <cell r="E3795">
            <v>2506774</v>
          </cell>
          <cell r="F3795" t="str">
            <v>医用重组胶原蛋白修复贴</v>
          </cell>
          <cell r="G3795" t="str">
            <v>28g(23cmx21cm）x5袋</v>
          </cell>
          <cell r="H3795" t="str">
            <v>盒</v>
          </cell>
          <cell r="I3795">
            <v>1</v>
          </cell>
          <cell r="J3795">
            <v>17</v>
          </cell>
          <cell r="K3795">
            <v>9.1</v>
          </cell>
          <cell r="L3795" t="str">
            <v>53.53%</v>
          </cell>
          <cell r="M3795">
            <v>40116</v>
          </cell>
          <cell r="N3795" t="str">
            <v>其他家庭常备器械类</v>
          </cell>
          <cell r="O3795" t="str">
            <v>家庭常备器械</v>
          </cell>
          <cell r="P3795" t="str">
            <v>医疗器械</v>
          </cell>
          <cell r="Q3795">
            <v>6731</v>
          </cell>
          <cell r="R3795" t="str">
            <v>许静</v>
          </cell>
          <cell r="S3795">
            <v>38791090</v>
          </cell>
          <cell r="T3795">
            <v>17</v>
          </cell>
          <cell r="U3795" t="str">
            <v>线下</v>
          </cell>
          <cell r="V3795">
            <v>7.9</v>
          </cell>
          <cell r="W3795">
            <v>240439</v>
          </cell>
        </row>
        <row r="3796">
          <cell r="A3796">
            <v>45466.6972222222</v>
          </cell>
          <cell r="B3796">
            <v>58485172</v>
          </cell>
          <cell r="C3796">
            <v>107728</v>
          </cell>
          <cell r="D3796" t="str">
            <v>四川太极大邑县晋原镇北街药店</v>
          </cell>
          <cell r="E3796">
            <v>2506774</v>
          </cell>
          <cell r="F3796" t="str">
            <v>医用重组胶原蛋白修复贴</v>
          </cell>
          <cell r="G3796" t="str">
            <v>28g(23cmx21cm）x5袋</v>
          </cell>
          <cell r="H3796" t="str">
            <v>盒</v>
          </cell>
          <cell r="I3796">
            <v>1</v>
          </cell>
          <cell r="J3796">
            <v>17</v>
          </cell>
          <cell r="K3796">
            <v>9.1</v>
          </cell>
          <cell r="L3796" t="str">
            <v>53.53%</v>
          </cell>
          <cell r="M3796">
            <v>40116</v>
          </cell>
          <cell r="N3796" t="str">
            <v>其他家庭常备器械类</v>
          </cell>
          <cell r="O3796" t="str">
            <v>家庭常备器械</v>
          </cell>
          <cell r="P3796" t="str">
            <v>医疗器械</v>
          </cell>
          <cell r="Q3796">
            <v>6731</v>
          </cell>
          <cell r="R3796" t="str">
            <v>许静</v>
          </cell>
          <cell r="S3796">
            <v>38791090</v>
          </cell>
          <cell r="T3796">
            <v>17</v>
          </cell>
          <cell r="U3796" t="str">
            <v>线下</v>
          </cell>
          <cell r="V3796">
            <v>7.9</v>
          </cell>
          <cell r="W3796">
            <v>240439</v>
          </cell>
        </row>
        <row r="3797">
          <cell r="A3797">
            <v>45467.85625</v>
          </cell>
          <cell r="B3797">
            <v>58500215</v>
          </cell>
          <cell r="C3797">
            <v>107728</v>
          </cell>
          <cell r="D3797" t="str">
            <v>四川太极大邑县晋原镇北街药店</v>
          </cell>
          <cell r="E3797">
            <v>2506774</v>
          </cell>
          <cell r="F3797" t="str">
            <v>医用重组胶原蛋白修复贴</v>
          </cell>
          <cell r="G3797" t="str">
            <v>28g(23cmx21cm）x5袋</v>
          </cell>
          <cell r="H3797" t="str">
            <v>盒</v>
          </cell>
          <cell r="I3797">
            <v>1</v>
          </cell>
          <cell r="J3797">
            <v>17</v>
          </cell>
          <cell r="K3797">
            <v>9.1</v>
          </cell>
          <cell r="L3797" t="str">
            <v>53.53%</v>
          </cell>
          <cell r="M3797">
            <v>40116</v>
          </cell>
          <cell r="N3797" t="str">
            <v>其他家庭常备器械类</v>
          </cell>
          <cell r="O3797" t="str">
            <v>家庭常备器械</v>
          </cell>
          <cell r="P3797" t="str">
            <v>医疗器械</v>
          </cell>
          <cell r="Q3797">
            <v>13397</v>
          </cell>
          <cell r="R3797" t="str">
            <v>黄霞</v>
          </cell>
          <cell r="S3797">
            <v>38791090</v>
          </cell>
          <cell r="T3797">
            <v>17</v>
          </cell>
          <cell r="U3797" t="str">
            <v>线下</v>
          </cell>
          <cell r="V3797">
            <v>7.9</v>
          </cell>
          <cell r="W3797">
            <v>240439</v>
          </cell>
        </row>
        <row r="3798">
          <cell r="A3798">
            <v>45467.85625</v>
          </cell>
          <cell r="B3798">
            <v>58500215</v>
          </cell>
          <cell r="C3798">
            <v>107728</v>
          </cell>
          <cell r="D3798" t="str">
            <v>四川太极大邑县晋原镇北街药店</v>
          </cell>
          <cell r="E3798">
            <v>2506774</v>
          </cell>
          <cell r="F3798" t="str">
            <v>医用重组胶原蛋白修复贴</v>
          </cell>
          <cell r="G3798" t="str">
            <v>28g(23cmx21cm）x5袋</v>
          </cell>
          <cell r="H3798" t="str">
            <v>盒</v>
          </cell>
          <cell r="I3798">
            <v>1</v>
          </cell>
          <cell r="J3798">
            <v>17</v>
          </cell>
          <cell r="K3798">
            <v>9.1</v>
          </cell>
          <cell r="L3798" t="str">
            <v>53.53%</v>
          </cell>
          <cell r="M3798">
            <v>40116</v>
          </cell>
          <cell r="N3798" t="str">
            <v>其他家庭常备器械类</v>
          </cell>
          <cell r="O3798" t="str">
            <v>家庭常备器械</v>
          </cell>
          <cell r="P3798" t="str">
            <v>医疗器械</v>
          </cell>
          <cell r="Q3798">
            <v>13397</v>
          </cell>
          <cell r="R3798" t="str">
            <v>黄霞</v>
          </cell>
          <cell r="S3798">
            <v>38791090</v>
          </cell>
          <cell r="T3798">
            <v>17</v>
          </cell>
          <cell r="U3798" t="str">
            <v>线下</v>
          </cell>
          <cell r="V3798">
            <v>7.9</v>
          </cell>
          <cell r="W3798">
            <v>240439</v>
          </cell>
        </row>
        <row r="3799">
          <cell r="A3799">
            <v>45467.85625</v>
          </cell>
          <cell r="B3799">
            <v>58500215</v>
          </cell>
          <cell r="C3799">
            <v>107728</v>
          </cell>
          <cell r="D3799" t="str">
            <v>四川太极大邑县晋原镇北街药店</v>
          </cell>
          <cell r="E3799">
            <v>2506774</v>
          </cell>
          <cell r="F3799" t="str">
            <v>医用重组胶原蛋白修复贴</v>
          </cell>
          <cell r="G3799" t="str">
            <v>28g(23cmx21cm）x5袋</v>
          </cell>
          <cell r="H3799" t="str">
            <v>盒</v>
          </cell>
          <cell r="I3799">
            <v>1</v>
          </cell>
          <cell r="J3799">
            <v>17</v>
          </cell>
          <cell r="K3799">
            <v>9.1</v>
          </cell>
          <cell r="L3799" t="str">
            <v>53.53%</v>
          </cell>
          <cell r="M3799">
            <v>40116</v>
          </cell>
          <cell r="N3799" t="str">
            <v>其他家庭常备器械类</v>
          </cell>
          <cell r="O3799" t="str">
            <v>家庭常备器械</v>
          </cell>
          <cell r="P3799" t="str">
            <v>医疗器械</v>
          </cell>
          <cell r="Q3799">
            <v>13397</v>
          </cell>
          <cell r="R3799" t="str">
            <v>黄霞</v>
          </cell>
          <cell r="S3799">
            <v>38791090</v>
          </cell>
          <cell r="T3799">
            <v>17</v>
          </cell>
          <cell r="U3799" t="str">
            <v>线下</v>
          </cell>
          <cell r="V3799">
            <v>7.9</v>
          </cell>
          <cell r="W3799">
            <v>240439</v>
          </cell>
        </row>
        <row r="3800">
          <cell r="A3800">
            <v>45467.85625</v>
          </cell>
          <cell r="B3800">
            <v>58500215</v>
          </cell>
          <cell r="C3800">
            <v>107728</v>
          </cell>
          <cell r="D3800" t="str">
            <v>四川太极大邑县晋原镇北街药店</v>
          </cell>
          <cell r="E3800">
            <v>2506774</v>
          </cell>
          <cell r="F3800" t="str">
            <v>医用重组胶原蛋白修复贴</v>
          </cell>
          <cell r="G3800" t="str">
            <v>28g(23cmx21cm）x5袋</v>
          </cell>
          <cell r="H3800" t="str">
            <v>盒</v>
          </cell>
          <cell r="I3800">
            <v>1</v>
          </cell>
          <cell r="J3800">
            <v>17</v>
          </cell>
          <cell r="K3800">
            <v>9.1</v>
          </cell>
          <cell r="L3800" t="str">
            <v>53.53%</v>
          </cell>
          <cell r="M3800">
            <v>40116</v>
          </cell>
          <cell r="N3800" t="str">
            <v>其他家庭常备器械类</v>
          </cell>
          <cell r="O3800" t="str">
            <v>家庭常备器械</v>
          </cell>
          <cell r="P3800" t="str">
            <v>医疗器械</v>
          </cell>
          <cell r="Q3800">
            <v>13397</v>
          </cell>
          <cell r="R3800" t="str">
            <v>黄霞</v>
          </cell>
          <cell r="S3800">
            <v>38791090</v>
          </cell>
          <cell r="T3800">
            <v>17</v>
          </cell>
          <cell r="U3800" t="str">
            <v>线下</v>
          </cell>
          <cell r="V3800">
            <v>7.9</v>
          </cell>
          <cell r="W3800">
            <v>240439</v>
          </cell>
        </row>
        <row r="3801">
          <cell r="A3801">
            <v>45467.85625</v>
          </cell>
          <cell r="B3801">
            <v>58500215</v>
          </cell>
          <cell r="C3801">
            <v>107728</v>
          </cell>
          <cell r="D3801" t="str">
            <v>四川太极大邑县晋原镇北街药店</v>
          </cell>
          <cell r="E3801">
            <v>2505130</v>
          </cell>
          <cell r="F3801" t="str">
            <v>重组人源胶原蛋白修复敷料</v>
          </cell>
          <cell r="G3801" t="str">
            <v>X型 4gx3支</v>
          </cell>
          <cell r="H3801" t="str">
            <v>盒</v>
          </cell>
          <cell r="I3801">
            <v>1</v>
          </cell>
          <cell r="J3801">
            <v>62</v>
          </cell>
          <cell r="K3801">
            <v>22</v>
          </cell>
          <cell r="L3801" t="str">
            <v>35.48%</v>
          </cell>
          <cell r="M3801">
            <v>40116</v>
          </cell>
          <cell r="N3801" t="str">
            <v>其他家庭常备器械类</v>
          </cell>
          <cell r="O3801" t="str">
            <v>家庭常备器械</v>
          </cell>
          <cell r="P3801" t="str">
            <v>医疗器械</v>
          </cell>
          <cell r="Q3801">
            <v>13397</v>
          </cell>
          <cell r="R3801" t="str">
            <v>黄霞</v>
          </cell>
          <cell r="S3801">
            <v>38129509</v>
          </cell>
          <cell r="T3801">
            <v>62</v>
          </cell>
          <cell r="U3801" t="str">
            <v>线下</v>
          </cell>
          <cell r="V3801">
            <v>40</v>
          </cell>
          <cell r="W3801">
            <v>20240105</v>
          </cell>
        </row>
        <row r="3802">
          <cell r="A3802">
            <v>45467.85625</v>
          </cell>
          <cell r="B3802">
            <v>58500215</v>
          </cell>
          <cell r="C3802">
            <v>107728</v>
          </cell>
          <cell r="D3802" t="str">
            <v>四川太极大邑县晋原镇北街药店</v>
          </cell>
          <cell r="E3802">
            <v>2506774</v>
          </cell>
          <cell r="F3802" t="str">
            <v>医用重组胶原蛋白修复贴</v>
          </cell>
          <cell r="G3802" t="str">
            <v>28g(23cmx21cm）x5袋</v>
          </cell>
          <cell r="H3802" t="str">
            <v>盒</v>
          </cell>
          <cell r="I3802">
            <v>1</v>
          </cell>
          <cell r="J3802">
            <v>17</v>
          </cell>
          <cell r="K3802">
            <v>9.1</v>
          </cell>
          <cell r="L3802" t="str">
            <v>53.53%</v>
          </cell>
          <cell r="M3802">
            <v>40116</v>
          </cell>
          <cell r="N3802" t="str">
            <v>其他家庭常备器械类</v>
          </cell>
          <cell r="O3802" t="str">
            <v>家庭常备器械</v>
          </cell>
          <cell r="P3802" t="str">
            <v>医疗器械</v>
          </cell>
          <cell r="Q3802">
            <v>13397</v>
          </cell>
          <cell r="R3802" t="str">
            <v>黄霞</v>
          </cell>
          <cell r="S3802">
            <v>38791090</v>
          </cell>
          <cell r="T3802">
            <v>17</v>
          </cell>
          <cell r="U3802" t="str">
            <v>线下</v>
          </cell>
          <cell r="V3802">
            <v>7.9</v>
          </cell>
          <cell r="W3802">
            <v>240439</v>
          </cell>
        </row>
        <row r="3803">
          <cell r="A3803">
            <v>45467.85625</v>
          </cell>
          <cell r="B3803">
            <v>58500215</v>
          </cell>
          <cell r="C3803">
            <v>107728</v>
          </cell>
          <cell r="D3803" t="str">
            <v>四川太极大邑县晋原镇北街药店</v>
          </cell>
          <cell r="E3803">
            <v>2506774</v>
          </cell>
          <cell r="F3803" t="str">
            <v>医用重组胶原蛋白修复贴</v>
          </cell>
          <cell r="G3803" t="str">
            <v>28g(23cmx21cm）x5袋</v>
          </cell>
          <cell r="H3803" t="str">
            <v>盒</v>
          </cell>
          <cell r="I3803">
            <v>1</v>
          </cell>
          <cell r="J3803">
            <v>17</v>
          </cell>
          <cell r="K3803">
            <v>9.1</v>
          </cell>
          <cell r="L3803" t="str">
            <v>53.53%</v>
          </cell>
          <cell r="M3803">
            <v>40116</v>
          </cell>
          <cell r="N3803" t="str">
            <v>其他家庭常备器械类</v>
          </cell>
          <cell r="O3803" t="str">
            <v>家庭常备器械</v>
          </cell>
          <cell r="P3803" t="str">
            <v>医疗器械</v>
          </cell>
          <cell r="Q3803">
            <v>13397</v>
          </cell>
          <cell r="R3803" t="str">
            <v>黄霞</v>
          </cell>
          <cell r="S3803">
            <v>38791090</v>
          </cell>
          <cell r="T3803">
            <v>17</v>
          </cell>
          <cell r="U3803" t="str">
            <v>线下</v>
          </cell>
          <cell r="V3803">
            <v>7.9</v>
          </cell>
          <cell r="W3803">
            <v>240439</v>
          </cell>
        </row>
        <row r="3804">
          <cell r="A3804">
            <v>45467.85625</v>
          </cell>
          <cell r="B3804">
            <v>58500215</v>
          </cell>
          <cell r="C3804">
            <v>107728</v>
          </cell>
          <cell r="D3804" t="str">
            <v>四川太极大邑县晋原镇北街药店</v>
          </cell>
          <cell r="E3804">
            <v>2506774</v>
          </cell>
          <cell r="F3804" t="str">
            <v>医用重组胶原蛋白修复贴</v>
          </cell>
          <cell r="G3804" t="str">
            <v>28g(23cmx21cm）x5袋</v>
          </cell>
          <cell r="H3804" t="str">
            <v>盒</v>
          </cell>
          <cell r="I3804">
            <v>1</v>
          </cell>
          <cell r="J3804">
            <v>17</v>
          </cell>
          <cell r="K3804">
            <v>9.1</v>
          </cell>
          <cell r="L3804" t="str">
            <v>53.53%</v>
          </cell>
          <cell r="M3804">
            <v>40116</v>
          </cell>
          <cell r="N3804" t="str">
            <v>其他家庭常备器械类</v>
          </cell>
          <cell r="O3804" t="str">
            <v>家庭常备器械</v>
          </cell>
          <cell r="P3804" t="str">
            <v>医疗器械</v>
          </cell>
          <cell r="Q3804">
            <v>13397</v>
          </cell>
          <cell r="R3804" t="str">
            <v>黄霞</v>
          </cell>
          <cell r="S3804">
            <v>38791090</v>
          </cell>
          <cell r="T3804">
            <v>17</v>
          </cell>
          <cell r="U3804" t="str">
            <v>线下</v>
          </cell>
          <cell r="V3804">
            <v>7.9</v>
          </cell>
          <cell r="W3804">
            <v>240439</v>
          </cell>
        </row>
        <row r="3805">
          <cell r="A3805">
            <v>45467.85625</v>
          </cell>
          <cell r="B3805">
            <v>58500215</v>
          </cell>
          <cell r="C3805">
            <v>107728</v>
          </cell>
          <cell r="D3805" t="str">
            <v>四川太极大邑县晋原镇北街药店</v>
          </cell>
          <cell r="E3805">
            <v>2506774</v>
          </cell>
          <cell r="F3805" t="str">
            <v>医用重组胶原蛋白修复贴</v>
          </cell>
          <cell r="G3805" t="str">
            <v>28g(23cmx21cm）x5袋</v>
          </cell>
          <cell r="H3805" t="str">
            <v>盒</v>
          </cell>
          <cell r="I3805">
            <v>1</v>
          </cell>
          <cell r="J3805">
            <v>17</v>
          </cell>
          <cell r="K3805">
            <v>9.1</v>
          </cell>
          <cell r="L3805" t="str">
            <v>53.53%</v>
          </cell>
          <cell r="M3805">
            <v>40116</v>
          </cell>
          <cell r="N3805" t="str">
            <v>其他家庭常备器械类</v>
          </cell>
          <cell r="O3805" t="str">
            <v>家庭常备器械</v>
          </cell>
          <cell r="P3805" t="str">
            <v>医疗器械</v>
          </cell>
          <cell r="Q3805">
            <v>13397</v>
          </cell>
          <cell r="R3805" t="str">
            <v>黄霞</v>
          </cell>
          <cell r="S3805">
            <v>38791090</v>
          </cell>
          <cell r="T3805">
            <v>17</v>
          </cell>
          <cell r="U3805" t="str">
            <v>线下</v>
          </cell>
          <cell r="V3805">
            <v>7.9</v>
          </cell>
          <cell r="W3805">
            <v>240439</v>
          </cell>
        </row>
        <row r="3806">
          <cell r="A3806">
            <v>45472.8145833333</v>
          </cell>
          <cell r="B3806">
            <v>58554286</v>
          </cell>
          <cell r="C3806">
            <v>107728</v>
          </cell>
          <cell r="D3806" t="str">
            <v>四川太极大邑县晋原镇北街药店</v>
          </cell>
          <cell r="E3806">
            <v>2505131</v>
          </cell>
          <cell r="F3806" t="str">
            <v>重组人源胶原蛋白修复敷料</v>
          </cell>
          <cell r="G3806" t="str">
            <v>F型 28g(23cmx21cm)x5袋 (枢颜)</v>
          </cell>
          <cell r="H3806" t="str">
            <v>盒</v>
          </cell>
          <cell r="I3806">
            <v>1</v>
          </cell>
          <cell r="J3806">
            <v>24.75</v>
          </cell>
          <cell r="K3806">
            <v>16.85</v>
          </cell>
          <cell r="L3806" t="str">
            <v>68.08%</v>
          </cell>
          <cell r="M3806">
            <v>40116</v>
          </cell>
          <cell r="N3806" t="str">
            <v>其他家庭常备器械类</v>
          </cell>
          <cell r="O3806" t="str">
            <v>家庭常备器械</v>
          </cell>
          <cell r="P3806" t="str">
            <v>医疗器械</v>
          </cell>
          <cell r="Q3806">
            <v>13397</v>
          </cell>
          <cell r="R3806" t="str">
            <v>黄霞</v>
          </cell>
          <cell r="S3806">
            <v>38530053</v>
          </cell>
          <cell r="T3806">
            <v>24.75</v>
          </cell>
          <cell r="U3806" t="str">
            <v>线下</v>
          </cell>
          <cell r="V3806">
            <v>7.9</v>
          </cell>
          <cell r="W3806">
            <v>20240326</v>
          </cell>
        </row>
        <row r="3807">
          <cell r="A3807">
            <v>45472.8145833333</v>
          </cell>
          <cell r="B3807">
            <v>58554286</v>
          </cell>
          <cell r="C3807">
            <v>107728</v>
          </cell>
          <cell r="D3807" t="str">
            <v>四川太极大邑县晋原镇北街药店</v>
          </cell>
          <cell r="E3807">
            <v>2505131</v>
          </cell>
          <cell r="F3807" t="str">
            <v>重组人源胶原蛋白修复敷料</v>
          </cell>
          <cell r="G3807" t="str">
            <v>F型 28g(23cmx21cm)x5袋 (枢颜)</v>
          </cell>
          <cell r="H3807" t="str">
            <v>盒</v>
          </cell>
          <cell r="I3807">
            <v>1</v>
          </cell>
          <cell r="J3807">
            <v>24.75</v>
          </cell>
          <cell r="K3807">
            <v>16.85</v>
          </cell>
          <cell r="L3807" t="str">
            <v>68.08%</v>
          </cell>
          <cell r="M3807">
            <v>40116</v>
          </cell>
          <cell r="N3807" t="str">
            <v>其他家庭常备器械类</v>
          </cell>
          <cell r="O3807" t="str">
            <v>家庭常备器械</v>
          </cell>
          <cell r="P3807" t="str">
            <v>医疗器械</v>
          </cell>
          <cell r="Q3807">
            <v>13397</v>
          </cell>
          <cell r="R3807" t="str">
            <v>黄霞</v>
          </cell>
          <cell r="S3807">
            <v>38530053</v>
          </cell>
          <cell r="T3807">
            <v>24.75</v>
          </cell>
          <cell r="U3807" t="str">
            <v>线下</v>
          </cell>
          <cell r="V3807">
            <v>7.9</v>
          </cell>
          <cell r="W3807">
            <v>20240326</v>
          </cell>
        </row>
        <row r="3808">
          <cell r="A3808">
            <v>45472.8145833333</v>
          </cell>
          <cell r="B3808">
            <v>58554286</v>
          </cell>
          <cell r="C3808">
            <v>107728</v>
          </cell>
          <cell r="D3808" t="str">
            <v>四川太极大邑县晋原镇北街药店</v>
          </cell>
          <cell r="E3808">
            <v>2505131</v>
          </cell>
          <cell r="F3808" t="str">
            <v>重组人源胶原蛋白修复敷料</v>
          </cell>
          <cell r="G3808" t="str">
            <v>F型 28g(23cmx21cm)x5袋 (枢颜)</v>
          </cell>
          <cell r="H3808" t="str">
            <v>盒</v>
          </cell>
          <cell r="I3808">
            <v>1</v>
          </cell>
          <cell r="J3808">
            <v>24.75</v>
          </cell>
          <cell r="K3808">
            <v>16.85</v>
          </cell>
          <cell r="L3808" t="str">
            <v>68.08%</v>
          </cell>
          <cell r="M3808">
            <v>40116</v>
          </cell>
          <cell r="N3808" t="str">
            <v>其他家庭常备器械类</v>
          </cell>
          <cell r="O3808" t="str">
            <v>家庭常备器械</v>
          </cell>
          <cell r="P3808" t="str">
            <v>医疗器械</v>
          </cell>
          <cell r="Q3808">
            <v>13397</v>
          </cell>
          <cell r="R3808" t="str">
            <v>黄霞</v>
          </cell>
          <cell r="S3808">
            <v>38530053</v>
          </cell>
          <cell r="T3808">
            <v>24.75</v>
          </cell>
          <cell r="U3808" t="str">
            <v>线下</v>
          </cell>
          <cell r="V3808">
            <v>7.9</v>
          </cell>
          <cell r="W3808">
            <v>20240326</v>
          </cell>
        </row>
        <row r="3809">
          <cell r="A3809">
            <v>45472.8145833333</v>
          </cell>
          <cell r="B3809">
            <v>58554286</v>
          </cell>
          <cell r="C3809">
            <v>107728</v>
          </cell>
          <cell r="D3809" t="str">
            <v>四川太极大邑县晋原镇北街药店</v>
          </cell>
          <cell r="E3809">
            <v>2505131</v>
          </cell>
          <cell r="F3809" t="str">
            <v>重组人源胶原蛋白修复敷料</v>
          </cell>
          <cell r="G3809" t="str">
            <v>F型 28g(23cmx21cm)x5袋 (枢颜)</v>
          </cell>
          <cell r="H3809" t="str">
            <v>盒</v>
          </cell>
          <cell r="I3809">
            <v>1</v>
          </cell>
          <cell r="J3809">
            <v>24.75</v>
          </cell>
          <cell r="K3809">
            <v>16.85</v>
          </cell>
          <cell r="L3809" t="str">
            <v>68.08%</v>
          </cell>
          <cell r="M3809">
            <v>40116</v>
          </cell>
          <cell r="N3809" t="str">
            <v>其他家庭常备器械类</v>
          </cell>
          <cell r="O3809" t="str">
            <v>家庭常备器械</v>
          </cell>
          <cell r="P3809" t="str">
            <v>医疗器械</v>
          </cell>
          <cell r="Q3809">
            <v>13397</v>
          </cell>
          <cell r="R3809" t="str">
            <v>黄霞</v>
          </cell>
          <cell r="S3809">
            <v>38530053</v>
          </cell>
          <cell r="T3809">
            <v>24.75</v>
          </cell>
          <cell r="U3809" t="str">
            <v>线下</v>
          </cell>
          <cell r="V3809">
            <v>7.9</v>
          </cell>
          <cell r="W3809">
            <v>20240326</v>
          </cell>
        </row>
        <row r="3810">
          <cell r="A3810">
            <v>45473.8715277778</v>
          </cell>
          <cell r="B3810">
            <v>58567791</v>
          </cell>
          <cell r="C3810">
            <v>107728</v>
          </cell>
          <cell r="D3810" t="str">
            <v>四川太极大邑县晋原镇北街药店</v>
          </cell>
          <cell r="E3810">
            <v>2506774</v>
          </cell>
          <cell r="F3810" t="str">
            <v>医用重组胶原蛋白修复贴</v>
          </cell>
          <cell r="G3810" t="str">
            <v>28g(23cmx21cm）x5袋</v>
          </cell>
          <cell r="H3810" t="str">
            <v>盒</v>
          </cell>
          <cell r="I3810">
            <v>1</v>
          </cell>
          <cell r="J3810">
            <v>25</v>
          </cell>
          <cell r="K3810">
            <v>17.1</v>
          </cell>
          <cell r="L3810" t="str">
            <v>68.4%</v>
          </cell>
          <cell r="M3810">
            <v>40116</v>
          </cell>
          <cell r="N3810" t="str">
            <v>其他家庭常备器械类</v>
          </cell>
          <cell r="O3810" t="str">
            <v>家庭常备器械</v>
          </cell>
          <cell r="P3810" t="str">
            <v>医疗器械</v>
          </cell>
          <cell r="Q3810">
            <v>13397</v>
          </cell>
          <cell r="R3810" t="str">
            <v>黄霞</v>
          </cell>
          <cell r="S3810">
            <v>38791090</v>
          </cell>
          <cell r="T3810">
            <v>25</v>
          </cell>
          <cell r="U3810" t="str">
            <v>线下</v>
          </cell>
          <cell r="V3810">
            <v>7.9</v>
          </cell>
          <cell r="W3810">
            <v>240439</v>
          </cell>
        </row>
        <row r="3811">
          <cell r="A3811">
            <v>45473.8715277778</v>
          </cell>
          <cell r="B3811">
            <v>58567791</v>
          </cell>
          <cell r="C3811">
            <v>107728</v>
          </cell>
          <cell r="D3811" t="str">
            <v>四川太极大邑县晋原镇北街药店</v>
          </cell>
          <cell r="E3811">
            <v>2506774</v>
          </cell>
          <cell r="F3811" t="str">
            <v>医用重组胶原蛋白修复贴</v>
          </cell>
          <cell r="G3811" t="str">
            <v>28g(23cmx21cm）x5袋</v>
          </cell>
          <cell r="H3811" t="str">
            <v>盒</v>
          </cell>
          <cell r="I3811">
            <v>1</v>
          </cell>
          <cell r="J3811">
            <v>25</v>
          </cell>
          <cell r="K3811">
            <v>17.1</v>
          </cell>
          <cell r="L3811" t="str">
            <v>68.4%</v>
          </cell>
          <cell r="M3811">
            <v>40116</v>
          </cell>
          <cell r="N3811" t="str">
            <v>其他家庭常备器械类</v>
          </cell>
          <cell r="O3811" t="str">
            <v>家庭常备器械</v>
          </cell>
          <cell r="P3811" t="str">
            <v>医疗器械</v>
          </cell>
          <cell r="Q3811">
            <v>13397</v>
          </cell>
          <cell r="R3811" t="str">
            <v>黄霞</v>
          </cell>
          <cell r="S3811">
            <v>38791090</v>
          </cell>
          <cell r="T3811">
            <v>25</v>
          </cell>
          <cell r="U3811" t="str">
            <v>线下</v>
          </cell>
          <cell r="V3811">
            <v>7.9</v>
          </cell>
          <cell r="W3811">
            <v>240439</v>
          </cell>
        </row>
        <row r="3812">
          <cell r="A3812">
            <v>45473.8715277778</v>
          </cell>
          <cell r="B3812">
            <v>58567791</v>
          </cell>
          <cell r="C3812">
            <v>107728</v>
          </cell>
          <cell r="D3812" t="str">
            <v>四川太极大邑县晋原镇北街药店</v>
          </cell>
          <cell r="E3812">
            <v>2506774</v>
          </cell>
          <cell r="F3812" t="str">
            <v>医用重组胶原蛋白修复贴</v>
          </cell>
          <cell r="G3812" t="str">
            <v>28g(23cmx21cm）x5袋</v>
          </cell>
          <cell r="H3812" t="str">
            <v>盒</v>
          </cell>
          <cell r="I3812">
            <v>1</v>
          </cell>
          <cell r="J3812">
            <v>24</v>
          </cell>
          <cell r="K3812">
            <v>16.1</v>
          </cell>
          <cell r="L3812" t="str">
            <v>67.08%</v>
          </cell>
          <cell r="M3812">
            <v>40116</v>
          </cell>
          <cell r="N3812" t="str">
            <v>其他家庭常备器械类</v>
          </cell>
          <cell r="O3812" t="str">
            <v>家庭常备器械</v>
          </cell>
          <cell r="P3812" t="str">
            <v>医疗器械</v>
          </cell>
          <cell r="Q3812">
            <v>13397</v>
          </cell>
          <cell r="R3812" t="str">
            <v>黄霞</v>
          </cell>
          <cell r="S3812">
            <v>38791090</v>
          </cell>
          <cell r="T3812">
            <v>24</v>
          </cell>
          <cell r="U3812" t="str">
            <v>线下</v>
          </cell>
          <cell r="V3812">
            <v>7.9</v>
          </cell>
          <cell r="W3812">
            <v>240439</v>
          </cell>
        </row>
        <row r="3813">
          <cell r="A3813">
            <v>45473.8715277778</v>
          </cell>
          <cell r="B3813">
            <v>58567791</v>
          </cell>
          <cell r="C3813">
            <v>107728</v>
          </cell>
          <cell r="D3813" t="str">
            <v>四川太极大邑县晋原镇北街药店</v>
          </cell>
          <cell r="E3813">
            <v>2506774</v>
          </cell>
          <cell r="F3813" t="str">
            <v>医用重组胶原蛋白修复贴</v>
          </cell>
          <cell r="G3813" t="str">
            <v>28g(23cmx21cm）x5袋</v>
          </cell>
          <cell r="H3813" t="str">
            <v>盒</v>
          </cell>
          <cell r="I3813">
            <v>1</v>
          </cell>
          <cell r="J3813">
            <v>25</v>
          </cell>
          <cell r="K3813">
            <v>17.1</v>
          </cell>
          <cell r="L3813" t="str">
            <v>68.4%</v>
          </cell>
          <cell r="M3813">
            <v>40116</v>
          </cell>
          <cell r="N3813" t="str">
            <v>其他家庭常备器械类</v>
          </cell>
          <cell r="O3813" t="str">
            <v>家庭常备器械</v>
          </cell>
          <cell r="P3813" t="str">
            <v>医疗器械</v>
          </cell>
          <cell r="Q3813">
            <v>13397</v>
          </cell>
          <cell r="R3813" t="str">
            <v>黄霞</v>
          </cell>
          <cell r="S3813">
            <v>38791090</v>
          </cell>
          <cell r="T3813">
            <v>25</v>
          </cell>
          <cell r="U3813" t="str">
            <v>线下</v>
          </cell>
          <cell r="V3813">
            <v>7.9</v>
          </cell>
          <cell r="W3813">
            <v>240439</v>
          </cell>
        </row>
        <row r="3814">
          <cell r="A3814">
            <v>45458.5090277778</v>
          </cell>
          <cell r="B3814">
            <v>58385959</v>
          </cell>
          <cell r="C3814">
            <v>108277</v>
          </cell>
          <cell r="D3814" t="str">
            <v>四川太极金牛区银沙路药店</v>
          </cell>
          <cell r="E3814">
            <v>2505131</v>
          </cell>
          <cell r="F3814" t="str">
            <v>重组人源胶原蛋白修复敷料</v>
          </cell>
          <cell r="G3814" t="str">
            <v>F型 28g(23cmx21cm)x5袋 (枢颜)</v>
          </cell>
          <cell r="H3814" t="str">
            <v>盒</v>
          </cell>
          <cell r="I3814">
            <v>1</v>
          </cell>
          <cell r="J3814">
            <v>17</v>
          </cell>
          <cell r="K3814">
            <v>13.16</v>
          </cell>
          <cell r="L3814" t="str">
            <v>77.41%</v>
          </cell>
          <cell r="M3814">
            <v>40116</v>
          </cell>
          <cell r="N3814" t="str">
            <v>其他家庭常备器械类</v>
          </cell>
          <cell r="O3814" t="str">
            <v>家庭常备器械</v>
          </cell>
          <cell r="P3814" t="str">
            <v>医疗器械</v>
          </cell>
          <cell r="Q3814">
            <v>15799</v>
          </cell>
          <cell r="R3814" t="str">
            <v>朱娟</v>
          </cell>
          <cell r="S3814">
            <v>38055433</v>
          </cell>
          <cell r="T3814">
            <v>17</v>
          </cell>
          <cell r="U3814" t="str">
            <v>线下</v>
          </cell>
          <cell r="V3814">
            <v>3.84</v>
          </cell>
          <cell r="W3814">
            <v>20240204</v>
          </cell>
        </row>
        <row r="3815">
          <cell r="A3815">
            <v>45458.5090277778</v>
          </cell>
          <cell r="B3815">
            <v>58385959</v>
          </cell>
          <cell r="C3815">
            <v>108277</v>
          </cell>
          <cell r="D3815" t="str">
            <v>四川太极金牛区银沙路药店</v>
          </cell>
          <cell r="E3815">
            <v>2507742</v>
          </cell>
          <cell r="F3815" t="str">
            <v>医用重组胶原蛋白修复液</v>
          </cell>
          <cell r="G3815" t="str">
            <v>4mlx3支(B型)</v>
          </cell>
          <cell r="H3815" t="str">
            <v>盒</v>
          </cell>
          <cell r="I3815">
            <v>1</v>
          </cell>
          <cell r="J3815">
            <v>62</v>
          </cell>
          <cell r="K3815">
            <v>22</v>
          </cell>
          <cell r="L3815" t="str">
            <v>35.48%</v>
          </cell>
          <cell r="M3815">
            <v>40116</v>
          </cell>
          <cell r="N3815" t="str">
            <v>其他家庭常备器械类</v>
          </cell>
          <cell r="O3815" t="str">
            <v>家庭常备器械</v>
          </cell>
          <cell r="P3815" t="str">
            <v>医疗器械</v>
          </cell>
          <cell r="Q3815">
            <v>15799</v>
          </cell>
          <cell r="R3815" t="str">
            <v>朱娟</v>
          </cell>
          <cell r="S3815">
            <v>38639049</v>
          </cell>
          <cell r="T3815">
            <v>62</v>
          </cell>
          <cell r="U3815" t="str">
            <v>线下</v>
          </cell>
          <cell r="V3815">
            <v>40</v>
          </cell>
          <cell r="W3815">
            <v>240405</v>
          </cell>
        </row>
        <row r="3816">
          <cell r="A3816">
            <v>45458.5090277778</v>
          </cell>
          <cell r="B3816">
            <v>58385959</v>
          </cell>
          <cell r="C3816">
            <v>108277</v>
          </cell>
          <cell r="D3816" t="str">
            <v>四川太极金牛区银沙路药店</v>
          </cell>
          <cell r="E3816">
            <v>2505131</v>
          </cell>
          <cell r="F3816" t="str">
            <v>重组人源胶原蛋白修复敷料</v>
          </cell>
          <cell r="G3816" t="str">
            <v>F型 28g(23cmx21cm)x5袋 (枢颜)</v>
          </cell>
          <cell r="H3816" t="str">
            <v>盒</v>
          </cell>
          <cell r="I3816">
            <v>1</v>
          </cell>
          <cell r="J3816">
            <v>17</v>
          </cell>
          <cell r="K3816">
            <v>13.16</v>
          </cell>
          <cell r="L3816" t="str">
            <v>77.41%</v>
          </cell>
          <cell r="M3816">
            <v>40116</v>
          </cell>
          <cell r="N3816" t="str">
            <v>其他家庭常备器械类</v>
          </cell>
          <cell r="O3816" t="str">
            <v>家庭常备器械</v>
          </cell>
          <cell r="P3816" t="str">
            <v>医疗器械</v>
          </cell>
          <cell r="Q3816">
            <v>15799</v>
          </cell>
          <cell r="R3816" t="str">
            <v>朱娟</v>
          </cell>
          <cell r="S3816">
            <v>38055433</v>
          </cell>
          <cell r="T3816">
            <v>17</v>
          </cell>
          <cell r="U3816" t="str">
            <v>线下</v>
          </cell>
          <cell r="V3816">
            <v>3.84</v>
          </cell>
          <cell r="W3816">
            <v>20240204</v>
          </cell>
        </row>
        <row r="3817">
          <cell r="A3817">
            <v>45458.5090277778</v>
          </cell>
          <cell r="B3817">
            <v>58385959</v>
          </cell>
          <cell r="C3817">
            <v>108277</v>
          </cell>
          <cell r="D3817" t="str">
            <v>四川太极金牛区银沙路药店</v>
          </cell>
          <cell r="E3817">
            <v>2505131</v>
          </cell>
          <cell r="F3817" t="str">
            <v>重组人源胶原蛋白修复敷料</v>
          </cell>
          <cell r="G3817" t="str">
            <v>F型 28g(23cmx21cm)x5袋 (枢颜)</v>
          </cell>
          <cell r="H3817" t="str">
            <v>盒</v>
          </cell>
          <cell r="I3817">
            <v>1</v>
          </cell>
          <cell r="J3817">
            <v>17</v>
          </cell>
          <cell r="K3817">
            <v>13.16</v>
          </cell>
          <cell r="L3817" t="str">
            <v>77.41%</v>
          </cell>
          <cell r="M3817">
            <v>40116</v>
          </cell>
          <cell r="N3817" t="str">
            <v>其他家庭常备器械类</v>
          </cell>
          <cell r="O3817" t="str">
            <v>家庭常备器械</v>
          </cell>
          <cell r="P3817" t="str">
            <v>医疗器械</v>
          </cell>
          <cell r="Q3817">
            <v>15799</v>
          </cell>
          <cell r="R3817" t="str">
            <v>朱娟</v>
          </cell>
          <cell r="S3817">
            <v>38055433</v>
          </cell>
          <cell r="T3817">
            <v>17</v>
          </cell>
          <cell r="U3817" t="str">
            <v>线下</v>
          </cell>
          <cell r="V3817">
            <v>3.84</v>
          </cell>
          <cell r="W3817">
            <v>20240204</v>
          </cell>
        </row>
        <row r="3818">
          <cell r="A3818">
            <v>45458.5090277778</v>
          </cell>
          <cell r="B3818">
            <v>58385959</v>
          </cell>
          <cell r="C3818">
            <v>108277</v>
          </cell>
          <cell r="D3818" t="str">
            <v>四川太极金牛区银沙路药店</v>
          </cell>
          <cell r="E3818">
            <v>2505131</v>
          </cell>
          <cell r="F3818" t="str">
            <v>重组人源胶原蛋白修复敷料</v>
          </cell>
          <cell r="G3818" t="str">
            <v>F型 28g(23cmx21cm)x5袋 (枢颜)</v>
          </cell>
          <cell r="H3818" t="str">
            <v>盒</v>
          </cell>
          <cell r="I3818">
            <v>1</v>
          </cell>
          <cell r="J3818">
            <v>17</v>
          </cell>
          <cell r="K3818">
            <v>13.16</v>
          </cell>
          <cell r="L3818" t="str">
            <v>77.41%</v>
          </cell>
          <cell r="M3818">
            <v>40116</v>
          </cell>
          <cell r="N3818" t="str">
            <v>其他家庭常备器械类</v>
          </cell>
          <cell r="O3818" t="str">
            <v>家庭常备器械</v>
          </cell>
          <cell r="P3818" t="str">
            <v>医疗器械</v>
          </cell>
          <cell r="Q3818">
            <v>15799</v>
          </cell>
          <cell r="R3818" t="str">
            <v>朱娟</v>
          </cell>
          <cell r="S3818">
            <v>38055433</v>
          </cell>
          <cell r="T3818">
            <v>17</v>
          </cell>
          <cell r="U3818" t="str">
            <v>线下</v>
          </cell>
          <cell r="V3818">
            <v>3.84</v>
          </cell>
          <cell r="W3818">
            <v>20240204</v>
          </cell>
        </row>
        <row r="3819">
          <cell r="A3819">
            <v>45458.5090277778</v>
          </cell>
          <cell r="B3819">
            <v>58385959</v>
          </cell>
          <cell r="C3819">
            <v>108277</v>
          </cell>
          <cell r="D3819" t="str">
            <v>四川太极金牛区银沙路药店</v>
          </cell>
          <cell r="E3819">
            <v>2505131</v>
          </cell>
          <cell r="F3819" t="str">
            <v>重组人源胶原蛋白修复敷料</v>
          </cell>
          <cell r="G3819" t="str">
            <v>F型 28g(23cmx21cm)x5袋 (枢颜)</v>
          </cell>
          <cell r="H3819" t="str">
            <v>盒</v>
          </cell>
          <cell r="I3819">
            <v>1</v>
          </cell>
          <cell r="J3819">
            <v>17</v>
          </cell>
          <cell r="K3819">
            <v>13.16</v>
          </cell>
          <cell r="L3819" t="str">
            <v>77.41%</v>
          </cell>
          <cell r="M3819">
            <v>40116</v>
          </cell>
          <cell r="N3819" t="str">
            <v>其他家庭常备器械类</v>
          </cell>
          <cell r="O3819" t="str">
            <v>家庭常备器械</v>
          </cell>
          <cell r="P3819" t="str">
            <v>医疗器械</v>
          </cell>
          <cell r="Q3819">
            <v>15799</v>
          </cell>
          <cell r="R3819" t="str">
            <v>朱娟</v>
          </cell>
          <cell r="S3819">
            <v>38055433</v>
          </cell>
          <cell r="T3819">
            <v>17</v>
          </cell>
          <cell r="U3819" t="str">
            <v>线下</v>
          </cell>
          <cell r="V3819">
            <v>3.84</v>
          </cell>
          <cell r="W3819">
            <v>20240204</v>
          </cell>
        </row>
        <row r="3820">
          <cell r="A3820">
            <v>45458.5090277778</v>
          </cell>
          <cell r="B3820">
            <v>58385959</v>
          </cell>
          <cell r="C3820">
            <v>108277</v>
          </cell>
          <cell r="D3820" t="str">
            <v>四川太极金牛区银沙路药店</v>
          </cell>
          <cell r="E3820">
            <v>2505131</v>
          </cell>
          <cell r="F3820" t="str">
            <v>重组人源胶原蛋白修复敷料</v>
          </cell>
          <cell r="G3820" t="str">
            <v>F型 28g(23cmx21cm)x5袋 (枢颜)</v>
          </cell>
          <cell r="H3820" t="str">
            <v>盒</v>
          </cell>
          <cell r="I3820">
            <v>1</v>
          </cell>
          <cell r="J3820">
            <v>17</v>
          </cell>
          <cell r="K3820">
            <v>9.1</v>
          </cell>
          <cell r="L3820" t="str">
            <v>53.53%</v>
          </cell>
          <cell r="M3820">
            <v>40116</v>
          </cell>
          <cell r="N3820" t="str">
            <v>其他家庭常备器械类</v>
          </cell>
          <cell r="O3820" t="str">
            <v>家庭常备器械</v>
          </cell>
          <cell r="P3820" t="str">
            <v>医疗器械</v>
          </cell>
          <cell r="Q3820">
            <v>15799</v>
          </cell>
          <cell r="R3820" t="str">
            <v>朱娟</v>
          </cell>
          <cell r="S3820">
            <v>38394188</v>
          </cell>
          <cell r="T3820">
            <v>17</v>
          </cell>
          <cell r="U3820" t="str">
            <v>线下</v>
          </cell>
          <cell r="V3820">
            <v>7.9</v>
          </cell>
          <cell r="W3820">
            <v>20240326</v>
          </cell>
        </row>
        <row r="3821">
          <cell r="A3821">
            <v>45458.5090277778</v>
          </cell>
          <cell r="B3821">
            <v>58385959</v>
          </cell>
          <cell r="C3821">
            <v>108277</v>
          </cell>
          <cell r="D3821" t="str">
            <v>四川太极金牛区银沙路药店</v>
          </cell>
          <cell r="E3821">
            <v>2505131</v>
          </cell>
          <cell r="F3821" t="str">
            <v>重组人源胶原蛋白修复敷料</v>
          </cell>
          <cell r="G3821" t="str">
            <v>F型 28g(23cmx21cm)x5袋 (枢颜)</v>
          </cell>
          <cell r="H3821" t="str">
            <v>盒</v>
          </cell>
          <cell r="I3821">
            <v>1</v>
          </cell>
          <cell r="J3821">
            <v>17</v>
          </cell>
          <cell r="K3821">
            <v>13.16</v>
          </cell>
          <cell r="L3821" t="str">
            <v>77.41%</v>
          </cell>
          <cell r="M3821">
            <v>40116</v>
          </cell>
          <cell r="N3821" t="str">
            <v>其他家庭常备器械类</v>
          </cell>
          <cell r="O3821" t="str">
            <v>家庭常备器械</v>
          </cell>
          <cell r="P3821" t="str">
            <v>医疗器械</v>
          </cell>
          <cell r="Q3821">
            <v>15799</v>
          </cell>
          <cell r="R3821" t="str">
            <v>朱娟</v>
          </cell>
          <cell r="S3821">
            <v>38055433</v>
          </cell>
          <cell r="T3821">
            <v>17</v>
          </cell>
          <cell r="U3821" t="str">
            <v>线下</v>
          </cell>
          <cell r="V3821">
            <v>3.84</v>
          </cell>
          <cell r="W3821">
            <v>20240204</v>
          </cell>
        </row>
        <row r="3822">
          <cell r="A3822">
            <v>45458.5090277778</v>
          </cell>
          <cell r="B3822">
            <v>58385959</v>
          </cell>
          <cell r="C3822">
            <v>108277</v>
          </cell>
          <cell r="D3822" t="str">
            <v>四川太极金牛区银沙路药店</v>
          </cell>
          <cell r="E3822">
            <v>2505131</v>
          </cell>
          <cell r="F3822" t="str">
            <v>重组人源胶原蛋白修复敷料</v>
          </cell>
          <cell r="G3822" t="str">
            <v>F型 28g(23cmx21cm)x5袋 (枢颜)</v>
          </cell>
          <cell r="H3822" t="str">
            <v>盒</v>
          </cell>
          <cell r="I3822">
            <v>1</v>
          </cell>
          <cell r="J3822">
            <v>17</v>
          </cell>
          <cell r="K3822">
            <v>13.16</v>
          </cell>
          <cell r="L3822" t="str">
            <v>77.41%</v>
          </cell>
          <cell r="M3822">
            <v>40116</v>
          </cell>
          <cell r="N3822" t="str">
            <v>其他家庭常备器械类</v>
          </cell>
          <cell r="O3822" t="str">
            <v>家庭常备器械</v>
          </cell>
          <cell r="P3822" t="str">
            <v>医疗器械</v>
          </cell>
          <cell r="Q3822">
            <v>15799</v>
          </cell>
          <cell r="R3822" t="str">
            <v>朱娟</v>
          </cell>
          <cell r="S3822">
            <v>38055433</v>
          </cell>
          <cell r="T3822">
            <v>17</v>
          </cell>
          <cell r="U3822" t="str">
            <v>线下</v>
          </cell>
          <cell r="V3822">
            <v>3.84</v>
          </cell>
          <cell r="W3822">
            <v>20240204</v>
          </cell>
        </row>
        <row r="3823">
          <cell r="A3823">
            <v>45458.8666666667</v>
          </cell>
          <cell r="B3823">
            <v>58393913</v>
          </cell>
          <cell r="C3823">
            <v>108277</v>
          </cell>
          <cell r="D3823" t="str">
            <v>四川太极金牛区银沙路药店</v>
          </cell>
          <cell r="E3823">
            <v>2505131</v>
          </cell>
          <cell r="F3823" t="str">
            <v>重组人源胶原蛋白修复敷料</v>
          </cell>
          <cell r="G3823" t="str">
            <v>F型 28g(23cmx21cm)x5袋 (枢颜)</v>
          </cell>
          <cell r="H3823" t="str">
            <v>盒</v>
          </cell>
          <cell r="I3823">
            <v>1</v>
          </cell>
          <cell r="J3823">
            <v>24.75</v>
          </cell>
          <cell r="K3823">
            <v>16.85</v>
          </cell>
          <cell r="L3823" t="str">
            <v>68.08%</v>
          </cell>
          <cell r="M3823">
            <v>40116</v>
          </cell>
          <cell r="N3823" t="str">
            <v>其他家庭常备器械类</v>
          </cell>
          <cell r="O3823" t="str">
            <v>家庭常备器械</v>
          </cell>
          <cell r="P3823" t="str">
            <v>医疗器械</v>
          </cell>
          <cell r="Q3823">
            <v>13186</v>
          </cell>
          <cell r="R3823" t="str">
            <v>高敏 </v>
          </cell>
          <cell r="S3823">
            <v>38344422</v>
          </cell>
          <cell r="T3823">
            <v>24.75</v>
          </cell>
          <cell r="U3823" t="str">
            <v>线下</v>
          </cell>
          <cell r="V3823">
            <v>7.9</v>
          </cell>
          <cell r="W3823">
            <v>20240324</v>
          </cell>
        </row>
        <row r="3824">
          <cell r="A3824">
            <v>45458.8666666667</v>
          </cell>
          <cell r="B3824">
            <v>58393913</v>
          </cell>
          <cell r="C3824">
            <v>108277</v>
          </cell>
          <cell r="D3824" t="str">
            <v>四川太极金牛区银沙路药店</v>
          </cell>
          <cell r="E3824">
            <v>2505131</v>
          </cell>
          <cell r="F3824" t="str">
            <v>重组人源胶原蛋白修复敷料</v>
          </cell>
          <cell r="G3824" t="str">
            <v>F型 28g(23cmx21cm)x5袋 (枢颜)</v>
          </cell>
          <cell r="H3824" t="str">
            <v>盒</v>
          </cell>
          <cell r="I3824">
            <v>1</v>
          </cell>
          <cell r="J3824">
            <v>24.75</v>
          </cell>
          <cell r="K3824">
            <v>16.85</v>
          </cell>
          <cell r="L3824" t="str">
            <v>68.08%</v>
          </cell>
          <cell r="M3824">
            <v>40116</v>
          </cell>
          <cell r="N3824" t="str">
            <v>其他家庭常备器械类</v>
          </cell>
          <cell r="O3824" t="str">
            <v>家庭常备器械</v>
          </cell>
          <cell r="P3824" t="str">
            <v>医疗器械</v>
          </cell>
          <cell r="Q3824">
            <v>13186</v>
          </cell>
          <cell r="R3824" t="str">
            <v>高敏 </v>
          </cell>
          <cell r="S3824">
            <v>38344422</v>
          </cell>
          <cell r="T3824">
            <v>24.75</v>
          </cell>
          <cell r="U3824" t="str">
            <v>线下</v>
          </cell>
          <cell r="V3824">
            <v>7.9</v>
          </cell>
          <cell r="W3824">
            <v>20240324</v>
          </cell>
        </row>
        <row r="3825">
          <cell r="A3825">
            <v>45458.8666666667</v>
          </cell>
          <cell r="B3825">
            <v>58393913</v>
          </cell>
          <cell r="C3825">
            <v>108277</v>
          </cell>
          <cell r="D3825" t="str">
            <v>四川太极金牛区银沙路药店</v>
          </cell>
          <cell r="E3825">
            <v>2505131</v>
          </cell>
          <cell r="F3825" t="str">
            <v>重组人源胶原蛋白修复敷料</v>
          </cell>
          <cell r="G3825" t="str">
            <v>F型 28g(23cmx21cm)x5袋 (枢颜)</v>
          </cell>
          <cell r="H3825" t="str">
            <v>盒</v>
          </cell>
          <cell r="I3825">
            <v>1</v>
          </cell>
          <cell r="J3825">
            <v>24.75</v>
          </cell>
          <cell r="K3825">
            <v>16.85</v>
          </cell>
          <cell r="L3825" t="str">
            <v>68.08%</v>
          </cell>
          <cell r="M3825">
            <v>40116</v>
          </cell>
          <cell r="N3825" t="str">
            <v>其他家庭常备器械类</v>
          </cell>
          <cell r="O3825" t="str">
            <v>家庭常备器械</v>
          </cell>
          <cell r="P3825" t="str">
            <v>医疗器械</v>
          </cell>
          <cell r="Q3825">
            <v>13186</v>
          </cell>
          <cell r="R3825" t="str">
            <v>高敏 </v>
          </cell>
          <cell r="S3825">
            <v>38344422</v>
          </cell>
          <cell r="T3825">
            <v>24.75</v>
          </cell>
          <cell r="U3825" t="str">
            <v>线下</v>
          </cell>
          <cell r="V3825">
            <v>7.9</v>
          </cell>
          <cell r="W3825">
            <v>20240324</v>
          </cell>
        </row>
        <row r="3826">
          <cell r="A3826">
            <v>45458.8666666667</v>
          </cell>
          <cell r="B3826">
            <v>58393913</v>
          </cell>
          <cell r="C3826">
            <v>108277</v>
          </cell>
          <cell r="D3826" t="str">
            <v>四川太极金牛区银沙路药店</v>
          </cell>
          <cell r="E3826">
            <v>2505131</v>
          </cell>
          <cell r="F3826" t="str">
            <v>重组人源胶原蛋白修复敷料</v>
          </cell>
          <cell r="G3826" t="str">
            <v>F型 28g(23cmx21cm)x5袋 (枢颜)</v>
          </cell>
          <cell r="H3826" t="str">
            <v>盒</v>
          </cell>
          <cell r="I3826">
            <v>1</v>
          </cell>
          <cell r="J3826">
            <v>24.75</v>
          </cell>
          <cell r="K3826">
            <v>20.91</v>
          </cell>
          <cell r="L3826" t="str">
            <v>84.48%</v>
          </cell>
          <cell r="M3826">
            <v>40116</v>
          </cell>
          <cell r="N3826" t="str">
            <v>其他家庭常备器械类</v>
          </cell>
          <cell r="O3826" t="str">
            <v>家庭常备器械</v>
          </cell>
          <cell r="P3826" t="str">
            <v>医疗器械</v>
          </cell>
          <cell r="Q3826">
            <v>13186</v>
          </cell>
          <cell r="R3826" t="str">
            <v>高敏 </v>
          </cell>
          <cell r="S3826">
            <v>38055433</v>
          </cell>
          <cell r="T3826">
            <v>24.75</v>
          </cell>
          <cell r="U3826" t="str">
            <v>线下</v>
          </cell>
          <cell r="V3826">
            <v>3.84</v>
          </cell>
          <cell r="W3826">
            <v>20240204</v>
          </cell>
        </row>
        <row r="3827">
          <cell r="A3827">
            <v>45469.6965277778</v>
          </cell>
          <cell r="B3827">
            <v>58517078</v>
          </cell>
          <cell r="C3827">
            <v>108277</v>
          </cell>
          <cell r="D3827" t="str">
            <v>四川太极金牛区银沙路药店</v>
          </cell>
          <cell r="E3827">
            <v>2506774</v>
          </cell>
          <cell r="F3827" t="str">
            <v>医用重组胶原蛋白修复贴</v>
          </cell>
          <cell r="G3827" t="str">
            <v>28g(23cmx21cm）x5袋</v>
          </cell>
          <cell r="H3827" t="str">
            <v>盒</v>
          </cell>
          <cell r="I3827">
            <v>2</v>
          </cell>
          <cell r="J3827">
            <v>49.5</v>
          </cell>
          <cell r="K3827">
            <v>33.7</v>
          </cell>
          <cell r="L3827" t="str">
            <v>68.08%</v>
          </cell>
          <cell r="M3827">
            <v>40116</v>
          </cell>
          <cell r="N3827" t="str">
            <v>其他家庭常备器械类</v>
          </cell>
          <cell r="O3827" t="str">
            <v>家庭常备器械</v>
          </cell>
          <cell r="P3827" t="str">
            <v>医疗器械</v>
          </cell>
          <cell r="Q3827">
            <v>15799</v>
          </cell>
          <cell r="R3827" t="str">
            <v>朱娟</v>
          </cell>
          <cell r="S3827">
            <v>38653557</v>
          </cell>
          <cell r="T3827">
            <v>24.75</v>
          </cell>
          <cell r="U3827" t="str">
            <v>线下</v>
          </cell>
          <cell r="V3827">
            <v>7.9</v>
          </cell>
          <cell r="W3827">
            <v>240434</v>
          </cell>
        </row>
        <row r="3828">
          <cell r="A3828">
            <v>45469.6965277778</v>
          </cell>
          <cell r="B3828">
            <v>58517078</v>
          </cell>
          <cell r="C3828">
            <v>108277</v>
          </cell>
          <cell r="D3828" t="str">
            <v>四川太极金牛区银沙路药店</v>
          </cell>
          <cell r="E3828">
            <v>2506774</v>
          </cell>
          <cell r="F3828" t="str">
            <v>医用重组胶原蛋白修复贴</v>
          </cell>
          <cell r="G3828" t="str">
            <v>28g(23cmx21cm）x5袋</v>
          </cell>
          <cell r="H3828" t="str">
            <v>盒</v>
          </cell>
          <cell r="I3828">
            <v>2</v>
          </cell>
          <cell r="J3828">
            <v>49.5</v>
          </cell>
          <cell r="K3828">
            <v>33.7</v>
          </cell>
          <cell r="L3828" t="str">
            <v>68.08%</v>
          </cell>
          <cell r="M3828">
            <v>40116</v>
          </cell>
          <cell r="N3828" t="str">
            <v>其他家庭常备器械类</v>
          </cell>
          <cell r="O3828" t="str">
            <v>家庭常备器械</v>
          </cell>
          <cell r="P3828" t="str">
            <v>医疗器械</v>
          </cell>
          <cell r="Q3828">
            <v>15799</v>
          </cell>
          <cell r="R3828" t="str">
            <v>朱娟</v>
          </cell>
          <cell r="S3828">
            <v>38676805</v>
          </cell>
          <cell r="T3828">
            <v>24.75</v>
          </cell>
          <cell r="U3828" t="str">
            <v>线下</v>
          </cell>
          <cell r="V3828">
            <v>7.9</v>
          </cell>
          <cell r="W3828">
            <v>240439</v>
          </cell>
        </row>
        <row r="3829">
          <cell r="A3829">
            <v>45469.6965277778</v>
          </cell>
          <cell r="B3829">
            <v>58517078</v>
          </cell>
          <cell r="C3829">
            <v>108277</v>
          </cell>
          <cell r="D3829" t="str">
            <v>四川太极金牛区银沙路药店</v>
          </cell>
          <cell r="E3829">
            <v>2506774</v>
          </cell>
          <cell r="F3829" t="str">
            <v>医用重组胶原蛋白修复贴</v>
          </cell>
          <cell r="G3829" t="str">
            <v>28g(23cmx21cm）x5袋</v>
          </cell>
          <cell r="H3829" t="str">
            <v>盒</v>
          </cell>
          <cell r="I3829">
            <v>2</v>
          </cell>
          <cell r="J3829">
            <v>49.5</v>
          </cell>
          <cell r="K3829">
            <v>33.7</v>
          </cell>
          <cell r="L3829" t="str">
            <v>68.08%</v>
          </cell>
          <cell r="M3829">
            <v>40116</v>
          </cell>
          <cell r="N3829" t="str">
            <v>其他家庭常备器械类</v>
          </cell>
          <cell r="O3829" t="str">
            <v>家庭常备器械</v>
          </cell>
          <cell r="P3829" t="str">
            <v>医疗器械</v>
          </cell>
          <cell r="Q3829">
            <v>15799</v>
          </cell>
          <cell r="R3829" t="str">
            <v>朱娟</v>
          </cell>
          <cell r="S3829">
            <v>38698201</v>
          </cell>
          <cell r="T3829">
            <v>24.75</v>
          </cell>
          <cell r="U3829" t="str">
            <v>线下</v>
          </cell>
          <cell r="V3829">
            <v>7.9</v>
          </cell>
          <cell r="W3829">
            <v>240439</v>
          </cell>
        </row>
        <row r="3830">
          <cell r="A3830">
            <v>45469.6965277778</v>
          </cell>
          <cell r="B3830">
            <v>58517078</v>
          </cell>
          <cell r="C3830">
            <v>108277</v>
          </cell>
          <cell r="D3830" t="str">
            <v>四川太极金牛区银沙路药店</v>
          </cell>
          <cell r="E3830">
            <v>2506774</v>
          </cell>
          <cell r="F3830" t="str">
            <v>医用重组胶原蛋白修复贴</v>
          </cell>
          <cell r="G3830" t="str">
            <v>28g(23cmx21cm）x5袋</v>
          </cell>
          <cell r="H3830" t="str">
            <v>盒</v>
          </cell>
          <cell r="I3830">
            <v>2</v>
          </cell>
          <cell r="J3830">
            <v>49.5</v>
          </cell>
          <cell r="K3830">
            <v>33.7</v>
          </cell>
          <cell r="L3830" t="str">
            <v>68.08%</v>
          </cell>
          <cell r="M3830">
            <v>40116</v>
          </cell>
          <cell r="N3830" t="str">
            <v>其他家庭常备器械类</v>
          </cell>
          <cell r="O3830" t="str">
            <v>家庭常备器械</v>
          </cell>
          <cell r="P3830" t="str">
            <v>医疗器械</v>
          </cell>
          <cell r="Q3830">
            <v>15799</v>
          </cell>
          <cell r="R3830" t="str">
            <v>朱娟</v>
          </cell>
          <cell r="S3830">
            <v>38698201</v>
          </cell>
          <cell r="T3830">
            <v>24.75</v>
          </cell>
          <cell r="U3830" t="str">
            <v>线下</v>
          </cell>
          <cell r="V3830">
            <v>7.9</v>
          </cell>
          <cell r="W3830">
            <v>240439</v>
          </cell>
        </row>
        <row r="3831">
          <cell r="A3831">
            <v>45466.525</v>
          </cell>
          <cell r="B3831">
            <v>58482888</v>
          </cell>
          <cell r="C3831">
            <v>108656</v>
          </cell>
          <cell r="D3831" t="str">
            <v>四川太极新津县五津镇五津西路二药房</v>
          </cell>
          <cell r="E3831">
            <v>2505130</v>
          </cell>
          <cell r="F3831" t="str">
            <v>重组人源胶原蛋白修复敷料</v>
          </cell>
          <cell r="G3831" t="str">
            <v>X型 4gx3支</v>
          </cell>
          <cell r="H3831" t="str">
            <v>盒</v>
          </cell>
          <cell r="I3831">
            <v>2</v>
          </cell>
          <cell r="J3831">
            <v>168</v>
          </cell>
          <cell r="K3831">
            <v>88</v>
          </cell>
          <cell r="L3831" t="str">
            <v>52.38%</v>
          </cell>
          <cell r="M3831">
            <v>40116</v>
          </cell>
          <cell r="N3831" t="str">
            <v>其他家庭常备器械类</v>
          </cell>
          <cell r="O3831" t="str">
            <v>家庭常备器械</v>
          </cell>
          <cell r="P3831" t="str">
            <v>医疗器械</v>
          </cell>
          <cell r="Q3831">
            <v>11537</v>
          </cell>
          <cell r="R3831" t="str">
            <v>王娅</v>
          </cell>
          <cell r="S3831">
            <v>38141703</v>
          </cell>
          <cell r="T3831">
            <v>84</v>
          </cell>
          <cell r="U3831" t="str">
            <v>线下</v>
          </cell>
          <cell r="V3831">
            <v>40</v>
          </cell>
          <cell r="W3831">
            <v>20240105</v>
          </cell>
        </row>
        <row r="3832">
          <cell r="A3832">
            <v>45466.8222222222</v>
          </cell>
          <cell r="B3832">
            <v>58488312</v>
          </cell>
          <cell r="C3832">
            <v>108656</v>
          </cell>
          <cell r="D3832" t="str">
            <v>四川太极新津县五津镇五津西路二药房</v>
          </cell>
          <cell r="E3832">
            <v>2506774</v>
          </cell>
          <cell r="F3832" t="str">
            <v>医用重组胶原蛋白修复贴</v>
          </cell>
          <cell r="G3832" t="str">
            <v>28g(23cmx21cm）x5袋</v>
          </cell>
          <cell r="H3832" t="str">
            <v>盒</v>
          </cell>
          <cell r="I3832">
            <v>1</v>
          </cell>
          <cell r="J3832">
            <v>24.75</v>
          </cell>
          <cell r="K3832">
            <v>16.85</v>
          </cell>
          <cell r="L3832" t="str">
            <v>68.08%</v>
          </cell>
          <cell r="M3832">
            <v>40116</v>
          </cell>
          <cell r="N3832" t="str">
            <v>其他家庭常备器械类</v>
          </cell>
          <cell r="O3832" t="str">
            <v>家庭常备器械</v>
          </cell>
          <cell r="P3832" t="str">
            <v>医疗器械</v>
          </cell>
          <cell r="Q3832">
            <v>11537</v>
          </cell>
          <cell r="R3832" t="str">
            <v>王娅</v>
          </cell>
          <cell r="S3832">
            <v>38656864</v>
          </cell>
          <cell r="T3832">
            <v>24.75</v>
          </cell>
          <cell r="U3832" t="str">
            <v>线下</v>
          </cell>
          <cell r="V3832">
            <v>7.9</v>
          </cell>
          <cell r="W3832">
            <v>240434</v>
          </cell>
        </row>
        <row r="3833">
          <cell r="A3833">
            <v>45466.8222222222</v>
          </cell>
          <cell r="B3833">
            <v>58488312</v>
          </cell>
          <cell r="C3833">
            <v>108656</v>
          </cell>
          <cell r="D3833" t="str">
            <v>四川太极新津县五津镇五津西路二药房</v>
          </cell>
          <cell r="E3833">
            <v>2506774</v>
          </cell>
          <cell r="F3833" t="str">
            <v>医用重组胶原蛋白修复贴</v>
          </cell>
          <cell r="G3833" t="str">
            <v>28g(23cmx21cm）x5袋</v>
          </cell>
          <cell r="H3833" t="str">
            <v>盒</v>
          </cell>
          <cell r="I3833">
            <v>1</v>
          </cell>
          <cell r="J3833">
            <v>24.75</v>
          </cell>
          <cell r="K3833">
            <v>16.85</v>
          </cell>
          <cell r="L3833" t="str">
            <v>68.08%</v>
          </cell>
          <cell r="M3833">
            <v>40116</v>
          </cell>
          <cell r="N3833" t="str">
            <v>其他家庭常备器械类</v>
          </cell>
          <cell r="O3833" t="str">
            <v>家庭常备器械</v>
          </cell>
          <cell r="P3833" t="str">
            <v>医疗器械</v>
          </cell>
          <cell r="Q3833">
            <v>11537</v>
          </cell>
          <cell r="R3833" t="str">
            <v>王娅</v>
          </cell>
          <cell r="S3833">
            <v>38656864</v>
          </cell>
          <cell r="T3833">
            <v>24.75</v>
          </cell>
          <cell r="U3833" t="str">
            <v>线下</v>
          </cell>
          <cell r="V3833">
            <v>7.9</v>
          </cell>
          <cell r="W3833">
            <v>240434</v>
          </cell>
        </row>
        <row r="3834">
          <cell r="A3834">
            <v>45466.8222222222</v>
          </cell>
          <cell r="B3834">
            <v>58488312</v>
          </cell>
          <cell r="C3834">
            <v>108656</v>
          </cell>
          <cell r="D3834" t="str">
            <v>四川太极新津县五津镇五津西路二药房</v>
          </cell>
          <cell r="E3834">
            <v>2506774</v>
          </cell>
          <cell r="F3834" t="str">
            <v>医用重组胶原蛋白修复贴</v>
          </cell>
          <cell r="G3834" t="str">
            <v>28g(23cmx21cm）x5袋</v>
          </cell>
          <cell r="H3834" t="str">
            <v>盒</v>
          </cell>
          <cell r="I3834">
            <v>1</v>
          </cell>
          <cell r="J3834">
            <v>24.75</v>
          </cell>
          <cell r="K3834">
            <v>16.85</v>
          </cell>
          <cell r="L3834" t="str">
            <v>68.08%</v>
          </cell>
          <cell r="M3834">
            <v>40116</v>
          </cell>
          <cell r="N3834" t="str">
            <v>其他家庭常备器械类</v>
          </cell>
          <cell r="O3834" t="str">
            <v>家庭常备器械</v>
          </cell>
          <cell r="P3834" t="str">
            <v>医疗器械</v>
          </cell>
          <cell r="Q3834">
            <v>11537</v>
          </cell>
          <cell r="R3834" t="str">
            <v>王娅</v>
          </cell>
          <cell r="S3834">
            <v>38656864</v>
          </cell>
          <cell r="T3834">
            <v>24.75</v>
          </cell>
          <cell r="U3834" t="str">
            <v>线下</v>
          </cell>
          <cell r="V3834">
            <v>7.9</v>
          </cell>
          <cell r="W3834">
            <v>240434</v>
          </cell>
        </row>
        <row r="3835">
          <cell r="A3835">
            <v>45466.8222222222</v>
          </cell>
          <cell r="B3835">
            <v>58488312</v>
          </cell>
          <cell r="C3835">
            <v>108656</v>
          </cell>
          <cell r="D3835" t="str">
            <v>四川太极新津县五津镇五津西路二药房</v>
          </cell>
          <cell r="E3835">
            <v>2506774</v>
          </cell>
          <cell r="F3835" t="str">
            <v>医用重组胶原蛋白修复贴</v>
          </cell>
          <cell r="G3835" t="str">
            <v>28g(23cmx21cm）x5袋</v>
          </cell>
          <cell r="H3835" t="str">
            <v>盒</v>
          </cell>
          <cell r="I3835">
            <v>1</v>
          </cell>
          <cell r="J3835">
            <v>24.75</v>
          </cell>
          <cell r="K3835">
            <v>16.85</v>
          </cell>
          <cell r="L3835" t="str">
            <v>68.08%</v>
          </cell>
          <cell r="M3835">
            <v>40116</v>
          </cell>
          <cell r="N3835" t="str">
            <v>其他家庭常备器械类</v>
          </cell>
          <cell r="O3835" t="str">
            <v>家庭常备器械</v>
          </cell>
          <cell r="P3835" t="str">
            <v>医疗器械</v>
          </cell>
          <cell r="Q3835">
            <v>11537</v>
          </cell>
          <cell r="R3835" t="str">
            <v>王娅</v>
          </cell>
          <cell r="S3835">
            <v>38656864</v>
          </cell>
          <cell r="T3835">
            <v>24.75</v>
          </cell>
          <cell r="U3835" t="str">
            <v>线下</v>
          </cell>
          <cell r="V3835">
            <v>7.9</v>
          </cell>
          <cell r="W3835">
            <v>240434</v>
          </cell>
        </row>
        <row r="3836">
          <cell r="A3836">
            <v>45469.85</v>
          </cell>
          <cell r="B3836">
            <v>58522109</v>
          </cell>
          <cell r="C3836">
            <v>110378</v>
          </cell>
          <cell r="D3836" t="str">
            <v>四川太极都江堰市永丰街道宝莲路药店</v>
          </cell>
          <cell r="E3836">
            <v>2505131</v>
          </cell>
          <cell r="F3836" t="str">
            <v>重组人源胶原蛋白修复敷料</v>
          </cell>
          <cell r="G3836" t="str">
            <v>F型 28g(23cmx21cm)x5袋 (枢颜)</v>
          </cell>
          <cell r="H3836" t="str">
            <v>盒</v>
          </cell>
          <cell r="I3836">
            <v>1</v>
          </cell>
          <cell r="J3836">
            <v>24.75</v>
          </cell>
          <cell r="K3836">
            <v>16.85</v>
          </cell>
          <cell r="L3836" t="str">
            <v>68.08%</v>
          </cell>
          <cell r="M3836">
            <v>40116</v>
          </cell>
          <cell r="N3836" t="str">
            <v>其他家庭常备器械类</v>
          </cell>
          <cell r="O3836" t="str">
            <v>家庭常备器械</v>
          </cell>
          <cell r="P3836" t="str">
            <v>医疗器械</v>
          </cell>
          <cell r="Q3836">
            <v>5521</v>
          </cell>
          <cell r="R3836" t="str">
            <v>吴阳</v>
          </cell>
          <cell r="S3836">
            <v>38342035</v>
          </cell>
          <cell r="T3836">
            <v>24.75</v>
          </cell>
          <cell r="U3836" t="str">
            <v>线下</v>
          </cell>
          <cell r="V3836">
            <v>7.9</v>
          </cell>
          <cell r="W3836">
            <v>20240324</v>
          </cell>
        </row>
        <row r="3837">
          <cell r="A3837">
            <v>45469.85</v>
          </cell>
          <cell r="B3837">
            <v>58522109</v>
          </cell>
          <cell r="C3837">
            <v>110378</v>
          </cell>
          <cell r="D3837" t="str">
            <v>四川太极都江堰市永丰街道宝莲路药店</v>
          </cell>
          <cell r="E3837">
            <v>2505131</v>
          </cell>
          <cell r="F3837" t="str">
            <v>重组人源胶原蛋白修复敷料</v>
          </cell>
          <cell r="G3837" t="str">
            <v>F型 28g(23cmx21cm)x5袋 (枢颜)</v>
          </cell>
          <cell r="H3837" t="str">
            <v>盒</v>
          </cell>
          <cell r="I3837">
            <v>1</v>
          </cell>
          <cell r="J3837">
            <v>24.75</v>
          </cell>
          <cell r="K3837">
            <v>16.85</v>
          </cell>
          <cell r="L3837" t="str">
            <v>68.08%</v>
          </cell>
          <cell r="M3837">
            <v>40116</v>
          </cell>
          <cell r="N3837" t="str">
            <v>其他家庭常备器械类</v>
          </cell>
          <cell r="O3837" t="str">
            <v>家庭常备器械</v>
          </cell>
          <cell r="P3837" t="str">
            <v>医疗器械</v>
          </cell>
          <cell r="Q3837">
            <v>5521</v>
          </cell>
          <cell r="R3837" t="str">
            <v>吴阳</v>
          </cell>
          <cell r="S3837">
            <v>38342035</v>
          </cell>
          <cell r="T3837">
            <v>24.75</v>
          </cell>
          <cell r="U3837" t="str">
            <v>线下</v>
          </cell>
          <cell r="V3837">
            <v>7.9</v>
          </cell>
          <cell r="W3837">
            <v>20240324</v>
          </cell>
        </row>
        <row r="3838">
          <cell r="A3838">
            <v>45469.85</v>
          </cell>
          <cell r="B3838">
            <v>58522109</v>
          </cell>
          <cell r="C3838">
            <v>110378</v>
          </cell>
          <cell r="D3838" t="str">
            <v>四川太极都江堰市永丰街道宝莲路药店</v>
          </cell>
          <cell r="E3838">
            <v>2505131</v>
          </cell>
          <cell r="F3838" t="str">
            <v>重组人源胶原蛋白修复敷料</v>
          </cell>
          <cell r="G3838" t="str">
            <v>F型 28g(23cmx21cm)x5袋 (枢颜)</v>
          </cell>
          <cell r="H3838" t="str">
            <v>盒</v>
          </cell>
          <cell r="I3838">
            <v>1</v>
          </cell>
          <cell r="J3838">
            <v>24.75</v>
          </cell>
          <cell r="K3838">
            <v>16.85</v>
          </cell>
          <cell r="L3838" t="str">
            <v>68.08%</v>
          </cell>
          <cell r="M3838">
            <v>40116</v>
          </cell>
          <cell r="N3838" t="str">
            <v>其他家庭常备器械类</v>
          </cell>
          <cell r="O3838" t="str">
            <v>家庭常备器械</v>
          </cell>
          <cell r="P3838" t="str">
            <v>医疗器械</v>
          </cell>
          <cell r="Q3838">
            <v>5521</v>
          </cell>
          <cell r="R3838" t="str">
            <v>吴阳</v>
          </cell>
          <cell r="S3838">
            <v>38342035</v>
          </cell>
          <cell r="T3838">
            <v>24.75</v>
          </cell>
          <cell r="U3838" t="str">
            <v>线下</v>
          </cell>
          <cell r="V3838">
            <v>7.9</v>
          </cell>
          <cell r="W3838">
            <v>20240324</v>
          </cell>
        </row>
        <row r="3839">
          <cell r="A3839">
            <v>45469.85</v>
          </cell>
          <cell r="B3839">
            <v>58522109</v>
          </cell>
          <cell r="C3839">
            <v>110378</v>
          </cell>
          <cell r="D3839" t="str">
            <v>四川太极都江堰市永丰街道宝莲路药店</v>
          </cell>
          <cell r="E3839">
            <v>2505131</v>
          </cell>
          <cell r="F3839" t="str">
            <v>重组人源胶原蛋白修复敷料</v>
          </cell>
          <cell r="G3839" t="str">
            <v>F型 28g(23cmx21cm)x5袋 (枢颜)</v>
          </cell>
          <cell r="H3839" t="str">
            <v>盒</v>
          </cell>
          <cell r="I3839">
            <v>1</v>
          </cell>
          <cell r="J3839">
            <v>24.75</v>
          </cell>
          <cell r="K3839">
            <v>16.85</v>
          </cell>
          <cell r="L3839" t="str">
            <v>68.08%</v>
          </cell>
          <cell r="M3839">
            <v>40116</v>
          </cell>
          <cell r="N3839" t="str">
            <v>其他家庭常备器械类</v>
          </cell>
          <cell r="O3839" t="str">
            <v>家庭常备器械</v>
          </cell>
          <cell r="P3839" t="str">
            <v>医疗器械</v>
          </cell>
          <cell r="Q3839">
            <v>5521</v>
          </cell>
          <cell r="R3839" t="str">
            <v>吴阳</v>
          </cell>
          <cell r="S3839">
            <v>38342035</v>
          </cell>
          <cell r="T3839">
            <v>24.75</v>
          </cell>
          <cell r="U3839" t="str">
            <v>线下</v>
          </cell>
          <cell r="V3839">
            <v>7.9</v>
          </cell>
          <cell r="W3839">
            <v>20240324</v>
          </cell>
        </row>
        <row r="3840">
          <cell r="A3840">
            <v>45452.86875</v>
          </cell>
          <cell r="B3840">
            <v>58320089</v>
          </cell>
          <cell r="C3840">
            <v>111219</v>
          </cell>
          <cell r="D3840" t="str">
            <v>四川太极金牛区花照壁药店</v>
          </cell>
          <cell r="E3840">
            <v>2507742</v>
          </cell>
          <cell r="F3840" t="str">
            <v>医用重组胶原蛋白修复液</v>
          </cell>
          <cell r="G3840" t="str">
            <v>4mlx3支(B型)</v>
          </cell>
          <cell r="H3840" t="str">
            <v>盒</v>
          </cell>
          <cell r="I3840">
            <v>1</v>
          </cell>
          <cell r="J3840">
            <v>84</v>
          </cell>
          <cell r="K3840">
            <v>44</v>
          </cell>
          <cell r="L3840" t="str">
            <v>52.38%</v>
          </cell>
          <cell r="M3840">
            <v>40116</v>
          </cell>
          <cell r="N3840" t="str">
            <v>其他家庭常备器械类</v>
          </cell>
          <cell r="O3840" t="str">
            <v>家庭常备器械</v>
          </cell>
          <cell r="P3840" t="str">
            <v>医疗器械</v>
          </cell>
          <cell r="Q3840">
            <v>4117</v>
          </cell>
          <cell r="R3840" t="str">
            <v>代志斌 </v>
          </cell>
          <cell r="S3840">
            <v>38701380</v>
          </cell>
          <cell r="T3840">
            <v>84</v>
          </cell>
          <cell r="U3840" t="str">
            <v>线下</v>
          </cell>
          <cell r="V3840">
            <v>40</v>
          </cell>
          <cell r="W3840">
            <v>240405</v>
          </cell>
        </row>
        <row r="3841">
          <cell r="A3841">
            <v>45452.86875</v>
          </cell>
          <cell r="B3841">
            <v>58320089</v>
          </cell>
          <cell r="C3841">
            <v>111219</v>
          </cell>
          <cell r="D3841" t="str">
            <v>四川太极金牛区花照壁药店</v>
          </cell>
          <cell r="E3841">
            <v>2507742</v>
          </cell>
          <cell r="F3841" t="str">
            <v>医用重组胶原蛋白修复液</v>
          </cell>
          <cell r="G3841" t="str">
            <v>4mlx3支(B型)</v>
          </cell>
          <cell r="H3841" t="str">
            <v>盒</v>
          </cell>
          <cell r="I3841">
            <v>1</v>
          </cell>
          <cell r="J3841">
            <v>84</v>
          </cell>
          <cell r="K3841">
            <v>44</v>
          </cell>
          <cell r="L3841" t="str">
            <v>52.38%</v>
          </cell>
          <cell r="M3841">
            <v>40116</v>
          </cell>
          <cell r="N3841" t="str">
            <v>其他家庭常备器械类</v>
          </cell>
          <cell r="O3841" t="str">
            <v>家庭常备器械</v>
          </cell>
          <cell r="P3841" t="str">
            <v>医疗器械</v>
          </cell>
          <cell r="Q3841">
            <v>4117</v>
          </cell>
          <cell r="R3841" t="str">
            <v>代志斌 </v>
          </cell>
          <cell r="S3841">
            <v>38719587</v>
          </cell>
          <cell r="T3841">
            <v>84</v>
          </cell>
          <cell r="U3841" t="str">
            <v>线下</v>
          </cell>
          <cell r="V3841">
            <v>40</v>
          </cell>
          <cell r="W3841">
            <v>240405</v>
          </cell>
        </row>
        <row r="3842">
          <cell r="A3842">
            <v>45452.86875</v>
          </cell>
          <cell r="B3842">
            <v>58320089</v>
          </cell>
          <cell r="C3842">
            <v>111219</v>
          </cell>
          <cell r="D3842" t="str">
            <v>四川太极金牛区花照壁药店</v>
          </cell>
          <cell r="E3842">
            <v>2507742</v>
          </cell>
          <cell r="F3842" t="str">
            <v>医用重组胶原蛋白修复液</v>
          </cell>
          <cell r="G3842" t="str">
            <v>4mlx3支(B型)</v>
          </cell>
          <cell r="H3842" t="str">
            <v>盒</v>
          </cell>
          <cell r="I3842">
            <v>1</v>
          </cell>
          <cell r="J3842">
            <v>84</v>
          </cell>
          <cell r="K3842">
            <v>44</v>
          </cell>
          <cell r="L3842" t="str">
            <v>52.38%</v>
          </cell>
          <cell r="M3842">
            <v>40116</v>
          </cell>
          <cell r="N3842" t="str">
            <v>其他家庭常备器械类</v>
          </cell>
          <cell r="O3842" t="str">
            <v>家庭常备器械</v>
          </cell>
          <cell r="P3842" t="str">
            <v>医疗器械</v>
          </cell>
          <cell r="Q3842">
            <v>4117</v>
          </cell>
          <cell r="R3842" t="str">
            <v>代志斌 </v>
          </cell>
          <cell r="S3842">
            <v>38682196</v>
          </cell>
          <cell r="T3842">
            <v>84</v>
          </cell>
          <cell r="U3842" t="str">
            <v>线下</v>
          </cell>
          <cell r="V3842">
            <v>40</v>
          </cell>
          <cell r="W3842">
            <v>240405</v>
          </cell>
        </row>
        <row r="3843">
          <cell r="A3843">
            <v>45452.86875</v>
          </cell>
          <cell r="B3843">
            <v>58320089</v>
          </cell>
          <cell r="C3843">
            <v>111219</v>
          </cell>
          <cell r="D3843" t="str">
            <v>四川太极金牛区花照壁药店</v>
          </cell>
          <cell r="E3843">
            <v>2507742</v>
          </cell>
          <cell r="F3843" t="str">
            <v>医用重组胶原蛋白修复液</v>
          </cell>
          <cell r="G3843" t="str">
            <v>4mlx3支(B型)</v>
          </cell>
          <cell r="H3843" t="str">
            <v>盒</v>
          </cell>
          <cell r="I3843">
            <v>1</v>
          </cell>
          <cell r="J3843">
            <v>84</v>
          </cell>
          <cell r="K3843">
            <v>44</v>
          </cell>
          <cell r="L3843" t="str">
            <v>52.38%</v>
          </cell>
          <cell r="M3843">
            <v>40116</v>
          </cell>
          <cell r="N3843" t="str">
            <v>其他家庭常备器械类</v>
          </cell>
          <cell r="O3843" t="str">
            <v>家庭常备器械</v>
          </cell>
          <cell r="P3843" t="str">
            <v>医疗器械</v>
          </cell>
          <cell r="Q3843">
            <v>4117</v>
          </cell>
          <cell r="R3843" t="str">
            <v>代志斌 </v>
          </cell>
          <cell r="S3843">
            <v>38639717</v>
          </cell>
          <cell r="T3843">
            <v>84</v>
          </cell>
          <cell r="U3843" t="str">
            <v>线下</v>
          </cell>
          <cell r="V3843">
            <v>40</v>
          </cell>
          <cell r="W3843">
            <v>240405</v>
          </cell>
        </row>
        <row r="3844">
          <cell r="A3844">
            <v>45459.8347222222</v>
          </cell>
          <cell r="B3844">
            <v>58404663</v>
          </cell>
          <cell r="C3844">
            <v>111219</v>
          </cell>
          <cell r="D3844" t="str">
            <v>四川太极金牛区花照壁药店</v>
          </cell>
          <cell r="E3844">
            <v>2506774</v>
          </cell>
          <cell r="F3844" t="str">
            <v>医用重组胶原蛋白修复贴</v>
          </cell>
          <cell r="G3844" t="str">
            <v>28g(23cmx21cm）x5袋</v>
          </cell>
          <cell r="H3844" t="str">
            <v>盒</v>
          </cell>
          <cell r="I3844">
            <v>1</v>
          </cell>
          <cell r="J3844">
            <v>24.75</v>
          </cell>
          <cell r="K3844">
            <v>16.85</v>
          </cell>
          <cell r="L3844" t="str">
            <v>68.08%</v>
          </cell>
          <cell r="M3844">
            <v>40116</v>
          </cell>
          <cell r="N3844" t="str">
            <v>其他家庭常备器械类</v>
          </cell>
          <cell r="O3844" t="str">
            <v>家庭常备器械</v>
          </cell>
          <cell r="P3844" t="str">
            <v>医疗器械</v>
          </cell>
          <cell r="Q3844">
            <v>12528</v>
          </cell>
          <cell r="R3844" t="str">
            <v>李丽</v>
          </cell>
          <cell r="S3844">
            <v>38776368</v>
          </cell>
          <cell r="T3844">
            <v>24.75</v>
          </cell>
          <cell r="U3844" t="str">
            <v>线下</v>
          </cell>
          <cell r="V3844">
            <v>7.9</v>
          </cell>
          <cell r="W3844">
            <v>240439</v>
          </cell>
        </row>
        <row r="3845">
          <cell r="A3845">
            <v>45459.8347222222</v>
          </cell>
          <cell r="B3845">
            <v>58404663</v>
          </cell>
          <cell r="C3845">
            <v>111219</v>
          </cell>
          <cell r="D3845" t="str">
            <v>四川太极金牛区花照壁药店</v>
          </cell>
          <cell r="E3845">
            <v>2506774</v>
          </cell>
          <cell r="F3845" t="str">
            <v>医用重组胶原蛋白修复贴</v>
          </cell>
          <cell r="G3845" t="str">
            <v>28g(23cmx21cm）x5袋</v>
          </cell>
          <cell r="H3845" t="str">
            <v>盒</v>
          </cell>
          <cell r="I3845">
            <v>1</v>
          </cell>
          <cell r="J3845">
            <v>24.75</v>
          </cell>
          <cell r="K3845">
            <v>16.85</v>
          </cell>
          <cell r="L3845" t="str">
            <v>68.08%</v>
          </cell>
          <cell r="M3845">
            <v>40116</v>
          </cell>
          <cell r="N3845" t="str">
            <v>其他家庭常备器械类</v>
          </cell>
          <cell r="O3845" t="str">
            <v>家庭常备器械</v>
          </cell>
          <cell r="P3845" t="str">
            <v>医疗器械</v>
          </cell>
          <cell r="Q3845">
            <v>12528</v>
          </cell>
          <cell r="R3845" t="str">
            <v>李丽</v>
          </cell>
          <cell r="S3845">
            <v>38776368</v>
          </cell>
          <cell r="T3845">
            <v>24.75</v>
          </cell>
          <cell r="U3845" t="str">
            <v>线下</v>
          </cell>
          <cell r="V3845">
            <v>7.9</v>
          </cell>
          <cell r="W3845">
            <v>240439</v>
          </cell>
        </row>
        <row r="3846">
          <cell r="A3846">
            <v>45459.8347222222</v>
          </cell>
          <cell r="B3846">
            <v>58404663</v>
          </cell>
          <cell r="C3846">
            <v>111219</v>
          </cell>
          <cell r="D3846" t="str">
            <v>四川太极金牛区花照壁药店</v>
          </cell>
          <cell r="E3846">
            <v>2506774</v>
          </cell>
          <cell r="F3846" t="str">
            <v>医用重组胶原蛋白修复贴</v>
          </cell>
          <cell r="G3846" t="str">
            <v>28g(23cmx21cm）x5袋</v>
          </cell>
          <cell r="H3846" t="str">
            <v>盒</v>
          </cell>
          <cell r="I3846">
            <v>1</v>
          </cell>
          <cell r="J3846">
            <v>24.75</v>
          </cell>
          <cell r="K3846">
            <v>16.85</v>
          </cell>
          <cell r="L3846" t="str">
            <v>68.08%</v>
          </cell>
          <cell r="M3846">
            <v>40116</v>
          </cell>
          <cell r="N3846" t="str">
            <v>其他家庭常备器械类</v>
          </cell>
          <cell r="O3846" t="str">
            <v>家庭常备器械</v>
          </cell>
          <cell r="P3846" t="str">
            <v>医疗器械</v>
          </cell>
          <cell r="Q3846">
            <v>12528</v>
          </cell>
          <cell r="R3846" t="str">
            <v>李丽</v>
          </cell>
          <cell r="S3846">
            <v>38776368</v>
          </cell>
          <cell r="T3846">
            <v>24.75</v>
          </cell>
          <cell r="U3846" t="str">
            <v>线下</v>
          </cell>
          <cell r="V3846">
            <v>7.9</v>
          </cell>
          <cell r="W3846">
            <v>240439</v>
          </cell>
        </row>
        <row r="3847">
          <cell r="A3847">
            <v>45459.8347222222</v>
          </cell>
          <cell r="B3847">
            <v>58404663</v>
          </cell>
          <cell r="C3847">
            <v>111219</v>
          </cell>
          <cell r="D3847" t="str">
            <v>四川太极金牛区花照壁药店</v>
          </cell>
          <cell r="E3847">
            <v>2506774</v>
          </cell>
          <cell r="F3847" t="str">
            <v>医用重组胶原蛋白修复贴</v>
          </cell>
          <cell r="G3847" t="str">
            <v>28g(23cmx21cm）x5袋</v>
          </cell>
          <cell r="H3847" t="str">
            <v>盒</v>
          </cell>
          <cell r="I3847">
            <v>1</v>
          </cell>
          <cell r="J3847">
            <v>24.75</v>
          </cell>
          <cell r="K3847">
            <v>16.85</v>
          </cell>
          <cell r="L3847" t="str">
            <v>68.08%</v>
          </cell>
          <cell r="M3847">
            <v>40116</v>
          </cell>
          <cell r="N3847" t="str">
            <v>其他家庭常备器械类</v>
          </cell>
          <cell r="O3847" t="str">
            <v>家庭常备器械</v>
          </cell>
          <cell r="P3847" t="str">
            <v>医疗器械</v>
          </cell>
          <cell r="Q3847">
            <v>12528</v>
          </cell>
          <cell r="R3847" t="str">
            <v>李丽</v>
          </cell>
          <cell r="S3847">
            <v>38776368</v>
          </cell>
          <cell r="T3847">
            <v>24.75</v>
          </cell>
          <cell r="U3847" t="str">
            <v>线下</v>
          </cell>
          <cell r="V3847">
            <v>7.9</v>
          </cell>
          <cell r="W3847">
            <v>240439</v>
          </cell>
        </row>
        <row r="3848">
          <cell r="A3848">
            <v>45459.8395833333</v>
          </cell>
          <cell r="B3848">
            <v>58404756</v>
          </cell>
          <cell r="C3848">
            <v>111219</v>
          </cell>
          <cell r="D3848" t="str">
            <v>四川太极金牛区花照壁药店</v>
          </cell>
          <cell r="E3848">
            <v>2506774</v>
          </cell>
          <cell r="F3848" t="str">
            <v>医用重组胶原蛋白修复贴</v>
          </cell>
          <cell r="G3848" t="str">
            <v>28g(23cmx21cm）x5袋</v>
          </cell>
          <cell r="H3848" t="str">
            <v>盒</v>
          </cell>
          <cell r="I3848">
            <v>1</v>
          </cell>
          <cell r="J3848">
            <v>24.75</v>
          </cell>
          <cell r="K3848">
            <v>16.85</v>
          </cell>
          <cell r="L3848" t="str">
            <v>68.08%</v>
          </cell>
          <cell r="M3848">
            <v>40116</v>
          </cell>
          <cell r="N3848" t="str">
            <v>其他家庭常备器械类</v>
          </cell>
          <cell r="O3848" t="str">
            <v>家庭常备器械</v>
          </cell>
          <cell r="P3848" t="str">
            <v>医疗器械</v>
          </cell>
          <cell r="Q3848">
            <v>12528</v>
          </cell>
          <cell r="R3848" t="str">
            <v>李丽</v>
          </cell>
          <cell r="S3848">
            <v>38776368</v>
          </cell>
          <cell r="T3848">
            <v>24.75</v>
          </cell>
          <cell r="U3848" t="str">
            <v>线下</v>
          </cell>
          <cell r="V3848">
            <v>7.9</v>
          </cell>
          <cell r="W3848">
            <v>240439</v>
          </cell>
        </row>
        <row r="3849">
          <cell r="A3849">
            <v>45459.8395833333</v>
          </cell>
          <cell r="B3849">
            <v>58404756</v>
          </cell>
          <cell r="C3849">
            <v>111219</v>
          </cell>
          <cell r="D3849" t="str">
            <v>四川太极金牛区花照壁药店</v>
          </cell>
          <cell r="E3849">
            <v>2506774</v>
          </cell>
          <cell r="F3849" t="str">
            <v>医用重组胶原蛋白修复贴</v>
          </cell>
          <cell r="G3849" t="str">
            <v>28g(23cmx21cm）x5袋</v>
          </cell>
          <cell r="H3849" t="str">
            <v>盒</v>
          </cell>
          <cell r="I3849">
            <v>1</v>
          </cell>
          <cell r="J3849">
            <v>24.75</v>
          </cell>
          <cell r="K3849">
            <v>16.85</v>
          </cell>
          <cell r="L3849" t="str">
            <v>68.08%</v>
          </cell>
          <cell r="M3849">
            <v>40116</v>
          </cell>
          <cell r="N3849" t="str">
            <v>其他家庭常备器械类</v>
          </cell>
          <cell r="O3849" t="str">
            <v>家庭常备器械</v>
          </cell>
          <cell r="P3849" t="str">
            <v>医疗器械</v>
          </cell>
          <cell r="Q3849">
            <v>12528</v>
          </cell>
          <cell r="R3849" t="str">
            <v>李丽</v>
          </cell>
          <cell r="S3849">
            <v>38776368</v>
          </cell>
          <cell r="T3849">
            <v>24.75</v>
          </cell>
          <cell r="U3849" t="str">
            <v>线下</v>
          </cell>
          <cell r="V3849">
            <v>7.9</v>
          </cell>
          <cell r="W3849">
            <v>240439</v>
          </cell>
        </row>
        <row r="3850">
          <cell r="A3850">
            <v>45459.8395833333</v>
          </cell>
          <cell r="B3850">
            <v>58404756</v>
          </cell>
          <cell r="C3850">
            <v>111219</v>
          </cell>
          <cell r="D3850" t="str">
            <v>四川太极金牛区花照壁药店</v>
          </cell>
          <cell r="E3850">
            <v>2506774</v>
          </cell>
          <cell r="F3850" t="str">
            <v>医用重组胶原蛋白修复贴</v>
          </cell>
          <cell r="G3850" t="str">
            <v>28g(23cmx21cm）x5袋</v>
          </cell>
          <cell r="H3850" t="str">
            <v>盒</v>
          </cell>
          <cell r="I3850">
            <v>1</v>
          </cell>
          <cell r="J3850">
            <v>24.75</v>
          </cell>
          <cell r="K3850">
            <v>16.85</v>
          </cell>
          <cell r="L3850" t="str">
            <v>68.08%</v>
          </cell>
          <cell r="M3850">
            <v>40116</v>
          </cell>
          <cell r="N3850" t="str">
            <v>其他家庭常备器械类</v>
          </cell>
          <cell r="O3850" t="str">
            <v>家庭常备器械</v>
          </cell>
          <cell r="P3850" t="str">
            <v>医疗器械</v>
          </cell>
          <cell r="Q3850">
            <v>12528</v>
          </cell>
          <cell r="R3850" t="str">
            <v>李丽</v>
          </cell>
          <cell r="S3850">
            <v>38776368</v>
          </cell>
          <cell r="T3850">
            <v>24.75</v>
          </cell>
          <cell r="U3850" t="str">
            <v>线下</v>
          </cell>
          <cell r="V3850">
            <v>7.9</v>
          </cell>
          <cell r="W3850">
            <v>240439</v>
          </cell>
        </row>
        <row r="3851">
          <cell r="A3851">
            <v>45459.8395833333</v>
          </cell>
          <cell r="B3851">
            <v>58404756</v>
          </cell>
          <cell r="C3851">
            <v>111219</v>
          </cell>
          <cell r="D3851" t="str">
            <v>四川太极金牛区花照壁药店</v>
          </cell>
          <cell r="E3851">
            <v>2506774</v>
          </cell>
          <cell r="F3851" t="str">
            <v>医用重组胶原蛋白修复贴</v>
          </cell>
          <cell r="G3851" t="str">
            <v>28g(23cmx21cm）x5袋</v>
          </cell>
          <cell r="H3851" t="str">
            <v>盒</v>
          </cell>
          <cell r="I3851">
            <v>1</v>
          </cell>
          <cell r="J3851">
            <v>24.75</v>
          </cell>
          <cell r="K3851">
            <v>16.85</v>
          </cell>
          <cell r="L3851" t="str">
            <v>68.08%</v>
          </cell>
          <cell r="M3851">
            <v>40116</v>
          </cell>
          <cell r="N3851" t="str">
            <v>其他家庭常备器械类</v>
          </cell>
          <cell r="O3851" t="str">
            <v>家庭常备器械</v>
          </cell>
          <cell r="P3851" t="str">
            <v>医疗器械</v>
          </cell>
          <cell r="Q3851">
            <v>12528</v>
          </cell>
          <cell r="R3851" t="str">
            <v>李丽</v>
          </cell>
          <cell r="S3851">
            <v>38776368</v>
          </cell>
          <cell r="T3851">
            <v>24.75</v>
          </cell>
          <cell r="U3851" t="str">
            <v>线下</v>
          </cell>
          <cell r="V3851">
            <v>7.9</v>
          </cell>
          <cell r="W3851">
            <v>240439</v>
          </cell>
        </row>
        <row r="3852">
          <cell r="A3852">
            <v>45461.8895833333</v>
          </cell>
          <cell r="B3852">
            <v>58431853</v>
          </cell>
          <cell r="C3852">
            <v>111219</v>
          </cell>
          <cell r="D3852" t="str">
            <v>四川太极金牛区花照壁药店</v>
          </cell>
          <cell r="E3852">
            <v>2506774</v>
          </cell>
          <cell r="F3852" t="str">
            <v>医用重组胶原蛋白修复贴</v>
          </cell>
          <cell r="G3852" t="str">
            <v>28g(23cmx21cm）x5袋</v>
          </cell>
          <cell r="H3852" t="str">
            <v>盒</v>
          </cell>
          <cell r="I3852">
            <v>1</v>
          </cell>
          <cell r="J3852">
            <v>24.75</v>
          </cell>
          <cell r="K3852">
            <v>16.85</v>
          </cell>
          <cell r="L3852" t="str">
            <v>68.08%</v>
          </cell>
          <cell r="M3852">
            <v>40116</v>
          </cell>
          <cell r="N3852" t="str">
            <v>其他家庭常备器械类</v>
          </cell>
          <cell r="O3852" t="str">
            <v>家庭常备器械</v>
          </cell>
          <cell r="P3852" t="str">
            <v>医疗器械</v>
          </cell>
          <cell r="Q3852">
            <v>12528</v>
          </cell>
          <cell r="R3852" t="str">
            <v>李丽</v>
          </cell>
          <cell r="S3852">
            <v>38653084</v>
          </cell>
          <cell r="T3852">
            <v>24.75</v>
          </cell>
          <cell r="U3852" t="str">
            <v>线下</v>
          </cell>
          <cell r="V3852">
            <v>7.9</v>
          </cell>
          <cell r="W3852">
            <v>240434</v>
          </cell>
        </row>
        <row r="3853">
          <cell r="A3853">
            <v>45461.8895833333</v>
          </cell>
          <cell r="B3853">
            <v>58431853</v>
          </cell>
          <cell r="C3853">
            <v>111219</v>
          </cell>
          <cell r="D3853" t="str">
            <v>四川太极金牛区花照壁药店</v>
          </cell>
          <cell r="E3853">
            <v>2506774</v>
          </cell>
          <cell r="F3853" t="str">
            <v>医用重组胶原蛋白修复贴</v>
          </cell>
          <cell r="G3853" t="str">
            <v>28g(23cmx21cm）x5袋</v>
          </cell>
          <cell r="H3853" t="str">
            <v>盒</v>
          </cell>
          <cell r="I3853">
            <v>1</v>
          </cell>
          <cell r="J3853">
            <v>24.75</v>
          </cell>
          <cell r="K3853">
            <v>16.85</v>
          </cell>
          <cell r="L3853" t="str">
            <v>68.08%</v>
          </cell>
          <cell r="M3853">
            <v>40116</v>
          </cell>
          <cell r="N3853" t="str">
            <v>其他家庭常备器械类</v>
          </cell>
          <cell r="O3853" t="str">
            <v>家庭常备器械</v>
          </cell>
          <cell r="P3853" t="str">
            <v>医疗器械</v>
          </cell>
          <cell r="Q3853">
            <v>12528</v>
          </cell>
          <cell r="R3853" t="str">
            <v>李丽</v>
          </cell>
          <cell r="S3853">
            <v>38653084</v>
          </cell>
          <cell r="T3853">
            <v>24.75</v>
          </cell>
          <cell r="U3853" t="str">
            <v>线下</v>
          </cell>
          <cell r="V3853">
            <v>7.9</v>
          </cell>
          <cell r="W3853">
            <v>240434</v>
          </cell>
        </row>
        <row r="3854">
          <cell r="A3854">
            <v>45461.8895833333</v>
          </cell>
          <cell r="B3854">
            <v>58431853</v>
          </cell>
          <cell r="C3854">
            <v>111219</v>
          </cell>
          <cell r="D3854" t="str">
            <v>四川太极金牛区花照壁药店</v>
          </cell>
          <cell r="E3854">
            <v>2506774</v>
          </cell>
          <cell r="F3854" t="str">
            <v>医用重组胶原蛋白修复贴</v>
          </cell>
          <cell r="G3854" t="str">
            <v>28g(23cmx21cm）x5袋</v>
          </cell>
          <cell r="H3854" t="str">
            <v>盒</v>
          </cell>
          <cell r="I3854">
            <v>1</v>
          </cell>
          <cell r="J3854">
            <v>24.75</v>
          </cell>
          <cell r="K3854">
            <v>16.85</v>
          </cell>
          <cell r="L3854" t="str">
            <v>68.08%</v>
          </cell>
          <cell r="M3854">
            <v>40116</v>
          </cell>
          <cell r="N3854" t="str">
            <v>其他家庭常备器械类</v>
          </cell>
          <cell r="O3854" t="str">
            <v>家庭常备器械</v>
          </cell>
          <cell r="P3854" t="str">
            <v>医疗器械</v>
          </cell>
          <cell r="Q3854">
            <v>12528</v>
          </cell>
          <cell r="R3854" t="str">
            <v>李丽</v>
          </cell>
          <cell r="S3854">
            <v>38653084</v>
          </cell>
          <cell r="T3854">
            <v>24.75</v>
          </cell>
          <cell r="U3854" t="str">
            <v>线下</v>
          </cell>
          <cell r="V3854">
            <v>7.9</v>
          </cell>
          <cell r="W3854">
            <v>240434</v>
          </cell>
        </row>
        <row r="3855">
          <cell r="A3855">
            <v>45461.8895833333</v>
          </cell>
          <cell r="B3855">
            <v>58431853</v>
          </cell>
          <cell r="C3855">
            <v>111219</v>
          </cell>
          <cell r="D3855" t="str">
            <v>四川太极金牛区花照壁药店</v>
          </cell>
          <cell r="E3855">
            <v>2506774</v>
          </cell>
          <cell r="F3855" t="str">
            <v>医用重组胶原蛋白修复贴</v>
          </cell>
          <cell r="G3855" t="str">
            <v>28g(23cmx21cm）x5袋</v>
          </cell>
          <cell r="H3855" t="str">
            <v>盒</v>
          </cell>
          <cell r="I3855">
            <v>1</v>
          </cell>
          <cell r="J3855">
            <v>24.75</v>
          </cell>
          <cell r="K3855">
            <v>16.85</v>
          </cell>
          <cell r="L3855" t="str">
            <v>68.08%</v>
          </cell>
          <cell r="M3855">
            <v>40116</v>
          </cell>
          <cell r="N3855" t="str">
            <v>其他家庭常备器械类</v>
          </cell>
          <cell r="O3855" t="str">
            <v>家庭常备器械</v>
          </cell>
          <cell r="P3855" t="str">
            <v>医疗器械</v>
          </cell>
          <cell r="Q3855">
            <v>12528</v>
          </cell>
          <cell r="R3855" t="str">
            <v>李丽</v>
          </cell>
          <cell r="S3855">
            <v>38653084</v>
          </cell>
          <cell r="T3855">
            <v>24.75</v>
          </cell>
          <cell r="U3855" t="str">
            <v>线下</v>
          </cell>
          <cell r="V3855">
            <v>7.9</v>
          </cell>
          <cell r="W3855">
            <v>240434</v>
          </cell>
        </row>
        <row r="3856">
          <cell r="A3856">
            <v>45466.6784722222</v>
          </cell>
          <cell r="B3856">
            <v>58484862</v>
          </cell>
          <cell r="C3856">
            <v>111219</v>
          </cell>
          <cell r="D3856" t="str">
            <v>四川太极金牛区花照壁药店</v>
          </cell>
          <cell r="E3856">
            <v>2506774</v>
          </cell>
          <cell r="F3856" t="str">
            <v>医用重组胶原蛋白修复贴</v>
          </cell>
          <cell r="G3856" t="str">
            <v>28g(23cmx21cm）x5袋</v>
          </cell>
          <cell r="H3856" t="str">
            <v>盒</v>
          </cell>
          <cell r="I3856">
            <v>1</v>
          </cell>
          <cell r="J3856">
            <v>25</v>
          </cell>
          <cell r="K3856">
            <v>17.1</v>
          </cell>
          <cell r="L3856" t="str">
            <v>68.4%</v>
          </cell>
          <cell r="M3856">
            <v>40116</v>
          </cell>
          <cell r="N3856" t="str">
            <v>其他家庭常备器械类</v>
          </cell>
          <cell r="O3856" t="str">
            <v>家庭常备器械</v>
          </cell>
          <cell r="P3856" t="str">
            <v>医疗器械</v>
          </cell>
          <cell r="Q3856">
            <v>4117</v>
          </cell>
          <cell r="R3856" t="str">
            <v>代志斌 </v>
          </cell>
          <cell r="S3856">
            <v>38776368</v>
          </cell>
          <cell r="T3856">
            <v>25</v>
          </cell>
          <cell r="U3856" t="str">
            <v>线下</v>
          </cell>
          <cell r="V3856">
            <v>7.9</v>
          </cell>
          <cell r="W3856">
            <v>240439</v>
          </cell>
        </row>
        <row r="3857">
          <cell r="A3857">
            <v>45466.6784722222</v>
          </cell>
          <cell r="B3857">
            <v>58484862</v>
          </cell>
          <cell r="C3857">
            <v>111219</v>
          </cell>
          <cell r="D3857" t="str">
            <v>四川太极金牛区花照壁药店</v>
          </cell>
          <cell r="E3857">
            <v>2506774</v>
          </cell>
          <cell r="F3857" t="str">
            <v>医用重组胶原蛋白修复贴</v>
          </cell>
          <cell r="G3857" t="str">
            <v>28g(23cmx21cm）x5袋</v>
          </cell>
          <cell r="H3857" t="str">
            <v>盒</v>
          </cell>
          <cell r="I3857">
            <v>1</v>
          </cell>
          <cell r="J3857">
            <v>25</v>
          </cell>
          <cell r="K3857">
            <v>17.1</v>
          </cell>
          <cell r="L3857" t="str">
            <v>68.4%</v>
          </cell>
          <cell r="M3857">
            <v>40116</v>
          </cell>
          <cell r="N3857" t="str">
            <v>其他家庭常备器械类</v>
          </cell>
          <cell r="O3857" t="str">
            <v>家庭常备器械</v>
          </cell>
          <cell r="P3857" t="str">
            <v>医疗器械</v>
          </cell>
          <cell r="Q3857">
            <v>4117</v>
          </cell>
          <cell r="R3857" t="str">
            <v>代志斌 </v>
          </cell>
          <cell r="S3857">
            <v>38776368</v>
          </cell>
          <cell r="T3857">
            <v>25</v>
          </cell>
          <cell r="U3857" t="str">
            <v>线下</v>
          </cell>
          <cell r="V3857">
            <v>7.9</v>
          </cell>
          <cell r="W3857">
            <v>240439</v>
          </cell>
        </row>
        <row r="3858">
          <cell r="A3858">
            <v>45466.6784722222</v>
          </cell>
          <cell r="B3858">
            <v>58484862</v>
          </cell>
          <cell r="C3858">
            <v>111219</v>
          </cell>
          <cell r="D3858" t="str">
            <v>四川太极金牛区花照壁药店</v>
          </cell>
          <cell r="E3858">
            <v>2506774</v>
          </cell>
          <cell r="F3858" t="str">
            <v>医用重组胶原蛋白修复贴</v>
          </cell>
          <cell r="G3858" t="str">
            <v>28g(23cmx21cm）x5袋</v>
          </cell>
          <cell r="H3858" t="str">
            <v>盒</v>
          </cell>
          <cell r="I3858">
            <v>1</v>
          </cell>
          <cell r="J3858">
            <v>24</v>
          </cell>
          <cell r="K3858">
            <v>16.1</v>
          </cell>
          <cell r="L3858" t="str">
            <v>67.08%</v>
          </cell>
          <cell r="M3858">
            <v>40116</v>
          </cell>
          <cell r="N3858" t="str">
            <v>其他家庭常备器械类</v>
          </cell>
          <cell r="O3858" t="str">
            <v>家庭常备器械</v>
          </cell>
          <cell r="P3858" t="str">
            <v>医疗器械</v>
          </cell>
          <cell r="Q3858">
            <v>4117</v>
          </cell>
          <cell r="R3858" t="str">
            <v>代志斌 </v>
          </cell>
          <cell r="S3858">
            <v>38776368</v>
          </cell>
          <cell r="T3858">
            <v>24</v>
          </cell>
          <cell r="U3858" t="str">
            <v>线下</v>
          </cell>
          <cell r="V3858">
            <v>7.9</v>
          </cell>
          <cell r="W3858">
            <v>240439</v>
          </cell>
        </row>
        <row r="3859">
          <cell r="A3859">
            <v>45466.6784722222</v>
          </cell>
          <cell r="B3859">
            <v>58484862</v>
          </cell>
          <cell r="C3859">
            <v>111219</v>
          </cell>
          <cell r="D3859" t="str">
            <v>四川太极金牛区花照壁药店</v>
          </cell>
          <cell r="E3859">
            <v>2506774</v>
          </cell>
          <cell r="F3859" t="str">
            <v>医用重组胶原蛋白修复贴</v>
          </cell>
          <cell r="G3859" t="str">
            <v>28g(23cmx21cm）x5袋</v>
          </cell>
          <cell r="H3859" t="str">
            <v>盒</v>
          </cell>
          <cell r="I3859">
            <v>1</v>
          </cell>
          <cell r="J3859">
            <v>25</v>
          </cell>
          <cell r="K3859">
            <v>17.1</v>
          </cell>
          <cell r="L3859" t="str">
            <v>68.4%</v>
          </cell>
          <cell r="M3859">
            <v>40116</v>
          </cell>
          <cell r="N3859" t="str">
            <v>其他家庭常备器械类</v>
          </cell>
          <cell r="O3859" t="str">
            <v>家庭常备器械</v>
          </cell>
          <cell r="P3859" t="str">
            <v>医疗器械</v>
          </cell>
          <cell r="Q3859">
            <v>4117</v>
          </cell>
          <cell r="R3859" t="str">
            <v>代志斌 </v>
          </cell>
          <cell r="S3859">
            <v>38776368</v>
          </cell>
          <cell r="T3859">
            <v>25</v>
          </cell>
          <cell r="U3859" t="str">
            <v>线下</v>
          </cell>
          <cell r="V3859">
            <v>7.9</v>
          </cell>
          <cell r="W3859">
            <v>240439</v>
          </cell>
        </row>
        <row r="3860">
          <cell r="A3860">
            <v>45472.6541666667</v>
          </cell>
          <cell r="B3860">
            <v>58550959</v>
          </cell>
          <cell r="C3860">
            <v>111219</v>
          </cell>
          <cell r="D3860" t="str">
            <v>四川太极金牛区花照壁药店</v>
          </cell>
          <cell r="E3860">
            <v>2506774</v>
          </cell>
          <cell r="F3860" t="str">
            <v>医用重组胶原蛋白修复贴</v>
          </cell>
          <cell r="G3860" t="str">
            <v>28g(23cmx21cm）x5袋</v>
          </cell>
          <cell r="H3860" t="str">
            <v>盒</v>
          </cell>
          <cell r="I3860">
            <v>1</v>
          </cell>
          <cell r="J3860">
            <v>24.75</v>
          </cell>
          <cell r="K3860">
            <v>16.85</v>
          </cell>
          <cell r="L3860" t="str">
            <v>68.08%</v>
          </cell>
          <cell r="M3860">
            <v>40116</v>
          </cell>
          <cell r="N3860" t="str">
            <v>其他家庭常备器械类</v>
          </cell>
          <cell r="O3860" t="str">
            <v>家庭常备器械</v>
          </cell>
          <cell r="P3860" t="str">
            <v>医疗器械</v>
          </cell>
          <cell r="Q3860">
            <v>12528</v>
          </cell>
          <cell r="R3860" t="str">
            <v>李丽</v>
          </cell>
          <cell r="S3860">
            <v>38776368</v>
          </cell>
          <cell r="T3860">
            <v>24.75</v>
          </cell>
          <cell r="U3860" t="str">
            <v>线下</v>
          </cell>
          <cell r="V3860">
            <v>7.9</v>
          </cell>
          <cell r="W3860">
            <v>240439</v>
          </cell>
        </row>
        <row r="3861">
          <cell r="A3861">
            <v>45472.6541666667</v>
          </cell>
          <cell r="B3861">
            <v>58550959</v>
          </cell>
          <cell r="C3861">
            <v>111219</v>
          </cell>
          <cell r="D3861" t="str">
            <v>四川太极金牛区花照壁药店</v>
          </cell>
          <cell r="E3861">
            <v>2506774</v>
          </cell>
          <cell r="F3861" t="str">
            <v>医用重组胶原蛋白修复贴</v>
          </cell>
          <cell r="G3861" t="str">
            <v>28g(23cmx21cm）x5袋</v>
          </cell>
          <cell r="H3861" t="str">
            <v>盒</v>
          </cell>
          <cell r="I3861">
            <v>1</v>
          </cell>
          <cell r="J3861">
            <v>24.75</v>
          </cell>
          <cell r="K3861">
            <v>16.85</v>
          </cell>
          <cell r="L3861" t="str">
            <v>68.08%</v>
          </cell>
          <cell r="M3861">
            <v>40116</v>
          </cell>
          <cell r="N3861" t="str">
            <v>其他家庭常备器械类</v>
          </cell>
          <cell r="O3861" t="str">
            <v>家庭常备器械</v>
          </cell>
          <cell r="P3861" t="str">
            <v>医疗器械</v>
          </cell>
          <cell r="Q3861">
            <v>12528</v>
          </cell>
          <cell r="R3861" t="str">
            <v>李丽</v>
          </cell>
          <cell r="S3861">
            <v>38776368</v>
          </cell>
          <cell r="T3861">
            <v>24.75</v>
          </cell>
          <cell r="U3861" t="str">
            <v>线下</v>
          </cell>
          <cell r="V3861">
            <v>7.9</v>
          </cell>
          <cell r="W3861">
            <v>240439</v>
          </cell>
        </row>
        <row r="3862">
          <cell r="A3862">
            <v>45472.6541666667</v>
          </cell>
          <cell r="B3862">
            <v>58550959</v>
          </cell>
          <cell r="C3862">
            <v>111219</v>
          </cell>
          <cell r="D3862" t="str">
            <v>四川太极金牛区花照壁药店</v>
          </cell>
          <cell r="E3862">
            <v>2506774</v>
          </cell>
          <cell r="F3862" t="str">
            <v>医用重组胶原蛋白修复贴</v>
          </cell>
          <cell r="G3862" t="str">
            <v>28g(23cmx21cm）x5袋</v>
          </cell>
          <cell r="H3862" t="str">
            <v>盒</v>
          </cell>
          <cell r="I3862">
            <v>1</v>
          </cell>
          <cell r="J3862">
            <v>24.75</v>
          </cell>
          <cell r="K3862">
            <v>16.85</v>
          </cell>
          <cell r="L3862" t="str">
            <v>68.08%</v>
          </cell>
          <cell r="M3862">
            <v>40116</v>
          </cell>
          <cell r="N3862" t="str">
            <v>其他家庭常备器械类</v>
          </cell>
          <cell r="O3862" t="str">
            <v>家庭常备器械</v>
          </cell>
          <cell r="P3862" t="str">
            <v>医疗器械</v>
          </cell>
          <cell r="Q3862">
            <v>12528</v>
          </cell>
          <cell r="R3862" t="str">
            <v>李丽</v>
          </cell>
          <cell r="S3862">
            <v>38776368</v>
          </cell>
          <cell r="T3862">
            <v>24.75</v>
          </cell>
          <cell r="U3862" t="str">
            <v>线下</v>
          </cell>
          <cell r="V3862">
            <v>7.9</v>
          </cell>
          <cell r="W3862">
            <v>240439</v>
          </cell>
        </row>
        <row r="3863">
          <cell r="A3863">
            <v>45472.6541666667</v>
          </cell>
          <cell r="B3863">
            <v>58550959</v>
          </cell>
          <cell r="C3863">
            <v>111219</v>
          </cell>
          <cell r="D3863" t="str">
            <v>四川太极金牛区花照壁药店</v>
          </cell>
          <cell r="E3863">
            <v>2506774</v>
          </cell>
          <cell r="F3863" t="str">
            <v>医用重组胶原蛋白修复贴</v>
          </cell>
          <cell r="G3863" t="str">
            <v>28g(23cmx21cm）x5袋</v>
          </cell>
          <cell r="H3863" t="str">
            <v>盒</v>
          </cell>
          <cell r="I3863">
            <v>1</v>
          </cell>
          <cell r="J3863">
            <v>24.75</v>
          </cell>
          <cell r="K3863">
            <v>16.85</v>
          </cell>
          <cell r="L3863" t="str">
            <v>68.08%</v>
          </cell>
          <cell r="M3863">
            <v>40116</v>
          </cell>
          <cell r="N3863" t="str">
            <v>其他家庭常备器械类</v>
          </cell>
          <cell r="O3863" t="str">
            <v>家庭常备器械</v>
          </cell>
          <cell r="P3863" t="str">
            <v>医疗器械</v>
          </cell>
          <cell r="Q3863">
            <v>12528</v>
          </cell>
          <cell r="R3863" t="str">
            <v>李丽</v>
          </cell>
          <cell r="S3863">
            <v>38776368</v>
          </cell>
          <cell r="T3863">
            <v>24.75</v>
          </cell>
          <cell r="U3863" t="str">
            <v>线下</v>
          </cell>
          <cell r="V3863">
            <v>7.9</v>
          </cell>
          <cell r="W3863">
            <v>240439</v>
          </cell>
        </row>
        <row r="3864">
          <cell r="A3864">
            <v>45473.5972222222</v>
          </cell>
          <cell r="B3864">
            <v>58562268</v>
          </cell>
          <cell r="C3864">
            <v>111219</v>
          </cell>
          <cell r="D3864" t="str">
            <v>四川太极金牛区花照壁药店</v>
          </cell>
          <cell r="E3864">
            <v>2506774</v>
          </cell>
          <cell r="F3864" t="str">
            <v>医用重组胶原蛋白修复贴</v>
          </cell>
          <cell r="G3864" t="str">
            <v>28g(23cmx21cm）x5袋</v>
          </cell>
          <cell r="H3864" t="str">
            <v>盒</v>
          </cell>
          <cell r="I3864">
            <v>1</v>
          </cell>
          <cell r="J3864">
            <v>24.75</v>
          </cell>
          <cell r="K3864">
            <v>16.85</v>
          </cell>
          <cell r="L3864" t="str">
            <v>68.08%</v>
          </cell>
          <cell r="M3864">
            <v>40116</v>
          </cell>
          <cell r="N3864" t="str">
            <v>其他家庭常备器械类</v>
          </cell>
          <cell r="O3864" t="str">
            <v>家庭常备器械</v>
          </cell>
          <cell r="P3864" t="str">
            <v>医疗器械</v>
          </cell>
          <cell r="Q3864">
            <v>12528</v>
          </cell>
          <cell r="R3864" t="str">
            <v>李丽</v>
          </cell>
          <cell r="S3864">
            <v>38653084</v>
          </cell>
          <cell r="T3864">
            <v>24.75</v>
          </cell>
          <cell r="U3864" t="str">
            <v>线下</v>
          </cell>
          <cell r="V3864">
            <v>7.9</v>
          </cell>
          <cell r="W3864">
            <v>240434</v>
          </cell>
        </row>
        <row r="3865">
          <cell r="A3865">
            <v>45473.5972222222</v>
          </cell>
          <cell r="B3865">
            <v>58562268</v>
          </cell>
          <cell r="C3865">
            <v>111219</v>
          </cell>
          <cell r="D3865" t="str">
            <v>四川太极金牛区花照壁药店</v>
          </cell>
          <cell r="E3865">
            <v>2506774</v>
          </cell>
          <cell r="F3865" t="str">
            <v>医用重组胶原蛋白修复贴</v>
          </cell>
          <cell r="G3865" t="str">
            <v>28g(23cmx21cm）x5袋</v>
          </cell>
          <cell r="H3865" t="str">
            <v>盒</v>
          </cell>
          <cell r="I3865">
            <v>1</v>
          </cell>
          <cell r="J3865">
            <v>24.75</v>
          </cell>
          <cell r="K3865">
            <v>16.85</v>
          </cell>
          <cell r="L3865" t="str">
            <v>68.08%</v>
          </cell>
          <cell r="M3865">
            <v>40116</v>
          </cell>
          <cell r="N3865" t="str">
            <v>其他家庭常备器械类</v>
          </cell>
          <cell r="O3865" t="str">
            <v>家庭常备器械</v>
          </cell>
          <cell r="P3865" t="str">
            <v>医疗器械</v>
          </cell>
          <cell r="Q3865">
            <v>12528</v>
          </cell>
          <cell r="R3865" t="str">
            <v>李丽</v>
          </cell>
          <cell r="S3865">
            <v>38682195</v>
          </cell>
          <cell r="T3865">
            <v>24.75</v>
          </cell>
          <cell r="U3865" t="str">
            <v>线下</v>
          </cell>
          <cell r="V3865">
            <v>7.9</v>
          </cell>
          <cell r="W3865">
            <v>240439</v>
          </cell>
        </row>
        <row r="3866">
          <cell r="A3866">
            <v>45473.5972222222</v>
          </cell>
          <cell r="B3866">
            <v>58562268</v>
          </cell>
          <cell r="C3866">
            <v>111219</v>
          </cell>
          <cell r="D3866" t="str">
            <v>四川太极金牛区花照壁药店</v>
          </cell>
          <cell r="E3866">
            <v>2506774</v>
          </cell>
          <cell r="F3866" t="str">
            <v>医用重组胶原蛋白修复贴</v>
          </cell>
          <cell r="G3866" t="str">
            <v>28g(23cmx21cm）x5袋</v>
          </cell>
          <cell r="H3866" t="str">
            <v>盒</v>
          </cell>
          <cell r="I3866">
            <v>1</v>
          </cell>
          <cell r="J3866">
            <v>24.75</v>
          </cell>
          <cell r="K3866">
            <v>16.85</v>
          </cell>
          <cell r="L3866" t="str">
            <v>68.08%</v>
          </cell>
          <cell r="M3866">
            <v>40116</v>
          </cell>
          <cell r="N3866" t="str">
            <v>其他家庭常备器械类</v>
          </cell>
          <cell r="O3866" t="str">
            <v>家庭常备器械</v>
          </cell>
          <cell r="P3866" t="str">
            <v>医疗器械</v>
          </cell>
          <cell r="Q3866">
            <v>12528</v>
          </cell>
          <cell r="R3866" t="str">
            <v>李丽</v>
          </cell>
          <cell r="S3866">
            <v>38653084</v>
          </cell>
          <cell r="T3866">
            <v>24.75</v>
          </cell>
          <cell r="U3866" t="str">
            <v>线下</v>
          </cell>
          <cell r="V3866">
            <v>7.9</v>
          </cell>
          <cell r="W3866">
            <v>240434</v>
          </cell>
        </row>
        <row r="3867">
          <cell r="A3867">
            <v>45473.5972222222</v>
          </cell>
          <cell r="B3867">
            <v>58562268</v>
          </cell>
          <cell r="C3867">
            <v>111219</v>
          </cell>
          <cell r="D3867" t="str">
            <v>四川太极金牛区花照壁药店</v>
          </cell>
          <cell r="E3867">
            <v>2506774</v>
          </cell>
          <cell r="F3867" t="str">
            <v>医用重组胶原蛋白修复贴</v>
          </cell>
          <cell r="G3867" t="str">
            <v>28g(23cmx21cm）x5袋</v>
          </cell>
          <cell r="H3867" t="str">
            <v>盒</v>
          </cell>
          <cell r="I3867">
            <v>1</v>
          </cell>
          <cell r="J3867">
            <v>24.75</v>
          </cell>
          <cell r="K3867">
            <v>16.85</v>
          </cell>
          <cell r="L3867" t="str">
            <v>68.08%</v>
          </cell>
          <cell r="M3867">
            <v>40116</v>
          </cell>
          <cell r="N3867" t="str">
            <v>其他家庭常备器械类</v>
          </cell>
          <cell r="O3867" t="str">
            <v>家庭常备器械</v>
          </cell>
          <cell r="P3867" t="str">
            <v>医疗器械</v>
          </cell>
          <cell r="Q3867">
            <v>12528</v>
          </cell>
          <cell r="R3867" t="str">
            <v>李丽</v>
          </cell>
          <cell r="S3867">
            <v>38653084</v>
          </cell>
          <cell r="T3867">
            <v>24.75</v>
          </cell>
          <cell r="U3867" t="str">
            <v>线下</v>
          </cell>
          <cell r="V3867">
            <v>7.9</v>
          </cell>
          <cell r="W3867">
            <v>240434</v>
          </cell>
        </row>
        <row r="3868">
          <cell r="A3868">
            <v>45451.4145833333</v>
          </cell>
          <cell r="B3868">
            <v>58300907</v>
          </cell>
          <cell r="C3868">
            <v>111400</v>
          </cell>
          <cell r="D3868" t="str">
            <v>四川太极邛崃市文君街道杏林路药店</v>
          </cell>
          <cell r="E3868">
            <v>2505131</v>
          </cell>
          <cell r="F3868" t="str">
            <v>重组人源胶原蛋白修复敷料</v>
          </cell>
          <cell r="G3868" t="str">
            <v>F型 28g(23cmx21cm)x5袋 (枢颜)</v>
          </cell>
          <cell r="H3868" t="str">
            <v>盒</v>
          </cell>
          <cell r="I3868">
            <v>1</v>
          </cell>
          <cell r="J3868">
            <v>24.75</v>
          </cell>
          <cell r="K3868">
            <v>16.85</v>
          </cell>
          <cell r="L3868" t="str">
            <v>68.08%</v>
          </cell>
          <cell r="M3868">
            <v>40116</v>
          </cell>
          <cell r="N3868" t="str">
            <v>其他家庭常备器械类</v>
          </cell>
          <cell r="O3868" t="str">
            <v>家庭常备器械</v>
          </cell>
          <cell r="P3868" t="str">
            <v>医疗器械</v>
          </cell>
          <cell r="Q3868">
            <v>7645</v>
          </cell>
          <cell r="R3868" t="str">
            <v>李宋琴</v>
          </cell>
          <cell r="S3868">
            <v>38556539</v>
          </cell>
          <cell r="T3868">
            <v>24.75</v>
          </cell>
          <cell r="U3868" t="str">
            <v>线下</v>
          </cell>
          <cell r="V3868">
            <v>7.9</v>
          </cell>
          <cell r="W3868">
            <v>20240326</v>
          </cell>
        </row>
        <row r="3869">
          <cell r="A3869">
            <v>45451.4145833333</v>
          </cell>
          <cell r="B3869">
            <v>58300907</v>
          </cell>
          <cell r="C3869">
            <v>111400</v>
          </cell>
          <cell r="D3869" t="str">
            <v>四川太极邛崃市文君街道杏林路药店</v>
          </cell>
          <cell r="E3869">
            <v>2505131</v>
          </cell>
          <cell r="F3869" t="str">
            <v>重组人源胶原蛋白修复敷料</v>
          </cell>
          <cell r="G3869" t="str">
            <v>F型 28g(23cmx21cm)x5袋 (枢颜)</v>
          </cell>
          <cell r="H3869" t="str">
            <v>盒</v>
          </cell>
          <cell r="I3869">
            <v>1</v>
          </cell>
          <cell r="J3869">
            <v>24.75</v>
          </cell>
          <cell r="K3869">
            <v>16.85</v>
          </cell>
          <cell r="L3869" t="str">
            <v>68.08%</v>
          </cell>
          <cell r="M3869">
            <v>40116</v>
          </cell>
          <cell r="N3869" t="str">
            <v>其他家庭常备器械类</v>
          </cell>
          <cell r="O3869" t="str">
            <v>家庭常备器械</v>
          </cell>
          <cell r="P3869" t="str">
            <v>医疗器械</v>
          </cell>
          <cell r="Q3869">
            <v>7645</v>
          </cell>
          <cell r="R3869" t="str">
            <v>李宋琴</v>
          </cell>
          <cell r="S3869">
            <v>38556539</v>
          </cell>
          <cell r="T3869">
            <v>24.75</v>
          </cell>
          <cell r="U3869" t="str">
            <v>线下</v>
          </cell>
          <cell r="V3869">
            <v>7.9</v>
          </cell>
          <cell r="W3869">
            <v>20240326</v>
          </cell>
        </row>
        <row r="3870">
          <cell r="A3870">
            <v>45451.4145833333</v>
          </cell>
          <cell r="B3870">
            <v>58300907</v>
          </cell>
          <cell r="C3870">
            <v>111400</v>
          </cell>
          <cell r="D3870" t="str">
            <v>四川太极邛崃市文君街道杏林路药店</v>
          </cell>
          <cell r="E3870">
            <v>2505131</v>
          </cell>
          <cell r="F3870" t="str">
            <v>重组人源胶原蛋白修复敷料</v>
          </cell>
          <cell r="G3870" t="str">
            <v>F型 28g(23cmx21cm)x5袋 (枢颜)</v>
          </cell>
          <cell r="H3870" t="str">
            <v>盒</v>
          </cell>
          <cell r="I3870">
            <v>1</v>
          </cell>
          <cell r="J3870">
            <v>24.75</v>
          </cell>
          <cell r="K3870">
            <v>16.85</v>
          </cell>
          <cell r="L3870" t="str">
            <v>68.08%</v>
          </cell>
          <cell r="M3870">
            <v>40116</v>
          </cell>
          <cell r="N3870" t="str">
            <v>其他家庭常备器械类</v>
          </cell>
          <cell r="O3870" t="str">
            <v>家庭常备器械</v>
          </cell>
          <cell r="P3870" t="str">
            <v>医疗器械</v>
          </cell>
          <cell r="Q3870">
            <v>7645</v>
          </cell>
          <cell r="R3870" t="str">
            <v>李宋琴</v>
          </cell>
          <cell r="S3870">
            <v>38556539</v>
          </cell>
          <cell r="T3870">
            <v>24.75</v>
          </cell>
          <cell r="U3870" t="str">
            <v>线下</v>
          </cell>
          <cell r="V3870">
            <v>7.9</v>
          </cell>
          <cell r="W3870">
            <v>20240326</v>
          </cell>
        </row>
        <row r="3871">
          <cell r="A3871">
            <v>45451.4145833333</v>
          </cell>
          <cell r="B3871">
            <v>58300907</v>
          </cell>
          <cell r="C3871">
            <v>111400</v>
          </cell>
          <cell r="D3871" t="str">
            <v>四川太极邛崃市文君街道杏林路药店</v>
          </cell>
          <cell r="E3871">
            <v>2505131</v>
          </cell>
          <cell r="F3871" t="str">
            <v>重组人源胶原蛋白修复敷料</v>
          </cell>
          <cell r="G3871" t="str">
            <v>F型 28g(23cmx21cm)x5袋 (枢颜)</v>
          </cell>
          <cell r="H3871" t="str">
            <v>盒</v>
          </cell>
          <cell r="I3871">
            <v>1</v>
          </cell>
          <cell r="J3871">
            <v>24.75</v>
          </cell>
          <cell r="K3871">
            <v>16.85</v>
          </cell>
          <cell r="L3871" t="str">
            <v>68.08%</v>
          </cell>
          <cell r="M3871">
            <v>40116</v>
          </cell>
          <cell r="N3871" t="str">
            <v>其他家庭常备器械类</v>
          </cell>
          <cell r="O3871" t="str">
            <v>家庭常备器械</v>
          </cell>
          <cell r="P3871" t="str">
            <v>医疗器械</v>
          </cell>
          <cell r="Q3871">
            <v>7645</v>
          </cell>
          <cell r="R3871" t="str">
            <v>李宋琴</v>
          </cell>
          <cell r="S3871">
            <v>38343708</v>
          </cell>
          <cell r="T3871">
            <v>24.75</v>
          </cell>
          <cell r="U3871" t="str">
            <v>线下</v>
          </cell>
          <cell r="V3871">
            <v>7.9</v>
          </cell>
          <cell r="W3871">
            <v>20240324</v>
          </cell>
        </row>
        <row r="3872">
          <cell r="A3872">
            <v>45457.9083333333</v>
          </cell>
          <cell r="B3872">
            <v>58378708</v>
          </cell>
          <cell r="C3872">
            <v>111400</v>
          </cell>
          <cell r="D3872" t="str">
            <v>四川太极邛崃市文君街道杏林路药店</v>
          </cell>
          <cell r="E3872">
            <v>2507742</v>
          </cell>
          <cell r="F3872" t="str">
            <v>医用重组胶原蛋白修复液</v>
          </cell>
          <cell r="G3872" t="str">
            <v>4mlx3支(B型)</v>
          </cell>
          <cell r="H3872" t="str">
            <v>盒</v>
          </cell>
          <cell r="I3872">
            <v>4</v>
          </cell>
          <cell r="J3872">
            <v>336</v>
          </cell>
          <cell r="K3872">
            <v>176</v>
          </cell>
          <cell r="L3872" t="str">
            <v>52.38%</v>
          </cell>
          <cell r="M3872">
            <v>40116</v>
          </cell>
          <cell r="N3872" t="str">
            <v>其他家庭常备器械类</v>
          </cell>
          <cell r="O3872" t="str">
            <v>家庭常备器械</v>
          </cell>
          <cell r="P3872" t="str">
            <v>医疗器械</v>
          </cell>
          <cell r="Q3872">
            <v>7645</v>
          </cell>
          <cell r="R3872" t="str">
            <v>李宋琴</v>
          </cell>
          <cell r="S3872">
            <v>38654844</v>
          </cell>
          <cell r="T3872">
            <v>84</v>
          </cell>
          <cell r="U3872" t="str">
            <v>线下</v>
          </cell>
          <cell r="V3872">
            <v>40</v>
          </cell>
          <cell r="W3872">
            <v>240405</v>
          </cell>
        </row>
        <row r="3873">
          <cell r="A3873">
            <v>45460.3979166667</v>
          </cell>
          <cell r="B3873">
            <v>58408753</v>
          </cell>
          <cell r="C3873">
            <v>111400</v>
          </cell>
          <cell r="D3873" t="str">
            <v>四川太极邛崃市文君街道杏林路药店</v>
          </cell>
          <cell r="E3873">
            <v>2507742</v>
          </cell>
          <cell r="F3873" t="str">
            <v>医用重组胶原蛋白修复液</v>
          </cell>
          <cell r="G3873" t="str">
            <v>4mlx3支(B型)</v>
          </cell>
          <cell r="H3873" t="str">
            <v>盒</v>
          </cell>
          <cell r="I3873">
            <v>2</v>
          </cell>
          <cell r="J3873">
            <v>168</v>
          </cell>
          <cell r="K3873">
            <v>88</v>
          </cell>
          <cell r="L3873" t="str">
            <v>52.38%</v>
          </cell>
          <cell r="M3873">
            <v>40116</v>
          </cell>
          <cell r="N3873" t="str">
            <v>其他家庭常备器械类</v>
          </cell>
          <cell r="O3873" t="str">
            <v>家庭常备器械</v>
          </cell>
          <cell r="P3873" t="str">
            <v>医疗器械</v>
          </cell>
          <cell r="Q3873">
            <v>4310</v>
          </cell>
          <cell r="R3873" t="str">
            <v>戚彩 </v>
          </cell>
          <cell r="S3873">
            <v>38654844</v>
          </cell>
          <cell r="T3873">
            <v>84</v>
          </cell>
          <cell r="U3873" t="str">
            <v>线下</v>
          </cell>
          <cell r="V3873">
            <v>40</v>
          </cell>
          <cell r="W3873">
            <v>240405</v>
          </cell>
        </row>
        <row r="3874">
          <cell r="A3874">
            <v>45460.4020833333</v>
          </cell>
          <cell r="B3874">
            <v>58408770</v>
          </cell>
          <cell r="C3874">
            <v>111400</v>
          </cell>
          <cell r="D3874" t="str">
            <v>四川太极邛崃市文君街道杏林路药店</v>
          </cell>
          <cell r="E3874">
            <v>2505131</v>
          </cell>
          <cell r="F3874" t="str">
            <v>重组人源胶原蛋白修复敷料</v>
          </cell>
          <cell r="G3874" t="str">
            <v>F型 28g(23cmx21cm)x5袋 (枢颜)</v>
          </cell>
          <cell r="H3874" t="str">
            <v>盒</v>
          </cell>
          <cell r="I3874">
            <v>1</v>
          </cell>
          <cell r="J3874">
            <v>24.75</v>
          </cell>
          <cell r="K3874">
            <v>16.85</v>
          </cell>
          <cell r="L3874" t="str">
            <v>68.08%</v>
          </cell>
          <cell r="M3874">
            <v>40116</v>
          </cell>
          <cell r="N3874" t="str">
            <v>其他家庭常备器械类</v>
          </cell>
          <cell r="O3874" t="str">
            <v>家庭常备器械</v>
          </cell>
          <cell r="P3874" t="str">
            <v>医疗器械</v>
          </cell>
          <cell r="Q3874">
            <v>4310</v>
          </cell>
          <cell r="R3874" t="str">
            <v>戚彩 </v>
          </cell>
          <cell r="S3874">
            <v>38351704</v>
          </cell>
          <cell r="T3874">
            <v>24.75</v>
          </cell>
          <cell r="U3874" t="str">
            <v>线下</v>
          </cell>
          <cell r="V3874">
            <v>7.9</v>
          </cell>
          <cell r="W3874">
            <v>20240324</v>
          </cell>
        </row>
        <row r="3875">
          <cell r="A3875">
            <v>45460.4020833333</v>
          </cell>
          <cell r="B3875">
            <v>58408770</v>
          </cell>
          <cell r="C3875">
            <v>111400</v>
          </cell>
          <cell r="D3875" t="str">
            <v>四川太极邛崃市文君街道杏林路药店</v>
          </cell>
          <cell r="E3875">
            <v>2505131</v>
          </cell>
          <cell r="F3875" t="str">
            <v>重组人源胶原蛋白修复敷料</v>
          </cell>
          <cell r="G3875" t="str">
            <v>F型 28g(23cmx21cm)x5袋 (枢颜)</v>
          </cell>
          <cell r="H3875" t="str">
            <v>盒</v>
          </cell>
          <cell r="I3875">
            <v>1</v>
          </cell>
          <cell r="J3875">
            <v>24.75</v>
          </cell>
          <cell r="K3875">
            <v>16.85</v>
          </cell>
          <cell r="L3875" t="str">
            <v>68.08%</v>
          </cell>
          <cell r="M3875">
            <v>40116</v>
          </cell>
          <cell r="N3875" t="str">
            <v>其他家庭常备器械类</v>
          </cell>
          <cell r="O3875" t="str">
            <v>家庭常备器械</v>
          </cell>
          <cell r="P3875" t="str">
            <v>医疗器械</v>
          </cell>
          <cell r="Q3875">
            <v>4310</v>
          </cell>
          <cell r="R3875" t="str">
            <v>戚彩 </v>
          </cell>
          <cell r="S3875">
            <v>38351704</v>
          </cell>
          <cell r="T3875">
            <v>24.75</v>
          </cell>
          <cell r="U3875" t="str">
            <v>线下</v>
          </cell>
          <cell r="V3875">
            <v>7.9</v>
          </cell>
          <cell r="W3875">
            <v>20240324</v>
          </cell>
        </row>
        <row r="3876">
          <cell r="A3876">
            <v>45460.4020833333</v>
          </cell>
          <cell r="B3876">
            <v>58408770</v>
          </cell>
          <cell r="C3876">
            <v>111400</v>
          </cell>
          <cell r="D3876" t="str">
            <v>四川太极邛崃市文君街道杏林路药店</v>
          </cell>
          <cell r="E3876">
            <v>2505131</v>
          </cell>
          <cell r="F3876" t="str">
            <v>重组人源胶原蛋白修复敷料</v>
          </cell>
          <cell r="G3876" t="str">
            <v>F型 28g(23cmx21cm)x5袋 (枢颜)</v>
          </cell>
          <cell r="H3876" t="str">
            <v>盒</v>
          </cell>
          <cell r="I3876">
            <v>1</v>
          </cell>
          <cell r="J3876">
            <v>24.75</v>
          </cell>
          <cell r="K3876">
            <v>16.85</v>
          </cell>
          <cell r="L3876" t="str">
            <v>68.08%</v>
          </cell>
          <cell r="M3876">
            <v>40116</v>
          </cell>
          <cell r="N3876" t="str">
            <v>其他家庭常备器械类</v>
          </cell>
          <cell r="O3876" t="str">
            <v>家庭常备器械</v>
          </cell>
          <cell r="P3876" t="str">
            <v>医疗器械</v>
          </cell>
          <cell r="Q3876">
            <v>4310</v>
          </cell>
          <cell r="R3876" t="str">
            <v>戚彩 </v>
          </cell>
          <cell r="S3876">
            <v>38366825</v>
          </cell>
          <cell r="T3876">
            <v>24.75</v>
          </cell>
          <cell r="U3876" t="str">
            <v>线下</v>
          </cell>
          <cell r="V3876">
            <v>7.9</v>
          </cell>
          <cell r="W3876">
            <v>20240324</v>
          </cell>
        </row>
        <row r="3877">
          <cell r="A3877">
            <v>45460.4020833333</v>
          </cell>
          <cell r="B3877">
            <v>58408770</v>
          </cell>
          <cell r="C3877">
            <v>111400</v>
          </cell>
          <cell r="D3877" t="str">
            <v>四川太极邛崃市文君街道杏林路药店</v>
          </cell>
          <cell r="E3877">
            <v>2505131</v>
          </cell>
          <cell r="F3877" t="str">
            <v>重组人源胶原蛋白修复敷料</v>
          </cell>
          <cell r="G3877" t="str">
            <v>F型 28g(23cmx21cm)x5袋 (枢颜)</v>
          </cell>
          <cell r="H3877" t="str">
            <v>盒</v>
          </cell>
          <cell r="I3877">
            <v>1</v>
          </cell>
          <cell r="J3877">
            <v>24.75</v>
          </cell>
          <cell r="K3877">
            <v>16.85</v>
          </cell>
          <cell r="L3877" t="str">
            <v>68.08%</v>
          </cell>
          <cell r="M3877">
            <v>40116</v>
          </cell>
          <cell r="N3877" t="str">
            <v>其他家庭常备器械类</v>
          </cell>
          <cell r="O3877" t="str">
            <v>家庭常备器械</v>
          </cell>
          <cell r="P3877" t="str">
            <v>医疗器械</v>
          </cell>
          <cell r="Q3877">
            <v>4310</v>
          </cell>
          <cell r="R3877" t="str">
            <v>戚彩 </v>
          </cell>
          <cell r="S3877">
            <v>38351704</v>
          </cell>
          <cell r="T3877">
            <v>24.75</v>
          </cell>
          <cell r="U3877" t="str">
            <v>线下</v>
          </cell>
          <cell r="V3877">
            <v>7.9</v>
          </cell>
          <cell r="W3877">
            <v>20240324</v>
          </cell>
        </row>
        <row r="3878">
          <cell r="A3878">
            <v>45469.6159722222</v>
          </cell>
          <cell r="B3878">
            <v>58518554</v>
          </cell>
          <cell r="C3878">
            <v>111400</v>
          </cell>
          <cell r="D3878" t="str">
            <v>四川太极邛崃市文君街道杏林路药店</v>
          </cell>
          <cell r="E3878">
            <v>2505131</v>
          </cell>
          <cell r="F3878" t="str">
            <v>重组人源胶原蛋白修复敷料</v>
          </cell>
          <cell r="G3878" t="str">
            <v>F型 28g(23cmx21cm)x5袋 (枢颜)</v>
          </cell>
          <cell r="H3878" t="str">
            <v>盒</v>
          </cell>
          <cell r="I3878">
            <v>1</v>
          </cell>
          <cell r="J3878">
            <v>24.75</v>
          </cell>
          <cell r="K3878">
            <v>16.85</v>
          </cell>
          <cell r="L3878" t="str">
            <v>68.08%</v>
          </cell>
          <cell r="M3878">
            <v>40116</v>
          </cell>
          <cell r="N3878" t="str">
            <v>其他家庭常备器械类</v>
          </cell>
          <cell r="O3878" t="str">
            <v>家庭常备器械</v>
          </cell>
          <cell r="P3878" t="str">
            <v>医疗器械</v>
          </cell>
          <cell r="Q3878">
            <v>4310</v>
          </cell>
          <cell r="R3878" t="str">
            <v>戚彩 </v>
          </cell>
          <cell r="S3878">
            <v>38366825</v>
          </cell>
          <cell r="T3878">
            <v>24.75</v>
          </cell>
          <cell r="U3878" t="str">
            <v>线下</v>
          </cell>
          <cell r="V3878">
            <v>7.9</v>
          </cell>
          <cell r="W3878">
            <v>20240324</v>
          </cell>
        </row>
        <row r="3879">
          <cell r="A3879">
            <v>45469.6159722222</v>
          </cell>
          <cell r="B3879">
            <v>58518554</v>
          </cell>
          <cell r="C3879">
            <v>111400</v>
          </cell>
          <cell r="D3879" t="str">
            <v>四川太极邛崃市文君街道杏林路药店</v>
          </cell>
          <cell r="E3879">
            <v>2505131</v>
          </cell>
          <cell r="F3879" t="str">
            <v>重组人源胶原蛋白修复敷料</v>
          </cell>
          <cell r="G3879" t="str">
            <v>F型 28g(23cmx21cm)x5袋 (枢颜)</v>
          </cell>
          <cell r="H3879" t="str">
            <v>盒</v>
          </cell>
          <cell r="I3879">
            <v>1</v>
          </cell>
          <cell r="J3879">
            <v>24.75</v>
          </cell>
          <cell r="K3879">
            <v>16.85</v>
          </cell>
          <cell r="L3879" t="str">
            <v>68.08%</v>
          </cell>
          <cell r="M3879">
            <v>40116</v>
          </cell>
          <cell r="N3879" t="str">
            <v>其他家庭常备器械类</v>
          </cell>
          <cell r="O3879" t="str">
            <v>家庭常备器械</v>
          </cell>
          <cell r="P3879" t="str">
            <v>医疗器械</v>
          </cell>
          <cell r="Q3879">
            <v>4310</v>
          </cell>
          <cell r="R3879" t="str">
            <v>戚彩 </v>
          </cell>
          <cell r="S3879">
            <v>38366825</v>
          </cell>
          <cell r="T3879">
            <v>24.75</v>
          </cell>
          <cell r="U3879" t="str">
            <v>线下</v>
          </cell>
          <cell r="V3879">
            <v>7.9</v>
          </cell>
          <cell r="W3879">
            <v>20240324</v>
          </cell>
        </row>
        <row r="3880">
          <cell r="A3880">
            <v>45469.6159722222</v>
          </cell>
          <cell r="B3880">
            <v>58518554</v>
          </cell>
          <cell r="C3880">
            <v>111400</v>
          </cell>
          <cell r="D3880" t="str">
            <v>四川太极邛崃市文君街道杏林路药店</v>
          </cell>
          <cell r="E3880">
            <v>2505131</v>
          </cell>
          <cell r="F3880" t="str">
            <v>重组人源胶原蛋白修复敷料</v>
          </cell>
          <cell r="G3880" t="str">
            <v>F型 28g(23cmx21cm)x5袋 (枢颜)</v>
          </cell>
          <cell r="H3880" t="str">
            <v>盒</v>
          </cell>
          <cell r="I3880">
            <v>1</v>
          </cell>
          <cell r="J3880">
            <v>24.75</v>
          </cell>
          <cell r="K3880">
            <v>16.85</v>
          </cell>
          <cell r="L3880" t="str">
            <v>68.08%</v>
          </cell>
          <cell r="M3880">
            <v>40116</v>
          </cell>
          <cell r="N3880" t="str">
            <v>其他家庭常备器械类</v>
          </cell>
          <cell r="O3880" t="str">
            <v>家庭常备器械</v>
          </cell>
          <cell r="P3880" t="str">
            <v>医疗器械</v>
          </cell>
          <cell r="Q3880">
            <v>4310</v>
          </cell>
          <cell r="R3880" t="str">
            <v>戚彩 </v>
          </cell>
          <cell r="S3880">
            <v>38366825</v>
          </cell>
          <cell r="T3880">
            <v>24.75</v>
          </cell>
          <cell r="U3880" t="str">
            <v>线下</v>
          </cell>
          <cell r="V3880">
            <v>7.9</v>
          </cell>
          <cell r="W3880">
            <v>20240324</v>
          </cell>
        </row>
        <row r="3881">
          <cell r="A3881">
            <v>45469.6159722222</v>
          </cell>
          <cell r="B3881">
            <v>58518554</v>
          </cell>
          <cell r="C3881">
            <v>111400</v>
          </cell>
          <cell r="D3881" t="str">
            <v>四川太极邛崃市文君街道杏林路药店</v>
          </cell>
          <cell r="E3881">
            <v>2505131</v>
          </cell>
          <cell r="F3881" t="str">
            <v>重组人源胶原蛋白修复敷料</v>
          </cell>
          <cell r="G3881" t="str">
            <v>F型 28g(23cmx21cm)x5袋 (枢颜)</v>
          </cell>
          <cell r="H3881" t="str">
            <v>盒</v>
          </cell>
          <cell r="I3881">
            <v>1</v>
          </cell>
          <cell r="J3881">
            <v>24.75</v>
          </cell>
          <cell r="K3881">
            <v>16.85</v>
          </cell>
          <cell r="L3881" t="str">
            <v>68.08%</v>
          </cell>
          <cell r="M3881">
            <v>40116</v>
          </cell>
          <cell r="N3881" t="str">
            <v>其他家庭常备器械类</v>
          </cell>
          <cell r="O3881" t="str">
            <v>家庭常备器械</v>
          </cell>
          <cell r="P3881" t="str">
            <v>医疗器械</v>
          </cell>
          <cell r="Q3881">
            <v>4310</v>
          </cell>
          <cell r="R3881" t="str">
            <v>戚彩 </v>
          </cell>
          <cell r="S3881">
            <v>38366825</v>
          </cell>
          <cell r="T3881">
            <v>24.75</v>
          </cell>
          <cell r="U3881" t="str">
            <v>线下</v>
          </cell>
          <cell r="V3881">
            <v>7.9</v>
          </cell>
          <cell r="W3881">
            <v>20240324</v>
          </cell>
        </row>
        <row r="3882">
          <cell r="A3882">
            <v>45450.9048611111</v>
          </cell>
          <cell r="B3882">
            <v>58299442</v>
          </cell>
          <cell r="C3882">
            <v>112415</v>
          </cell>
          <cell r="D3882" t="str">
            <v>四川太极金牛区五福桥东路药店</v>
          </cell>
          <cell r="E3882">
            <v>2505131</v>
          </cell>
          <cell r="F3882" t="str">
            <v>重组人源胶原蛋白修复敷料</v>
          </cell>
          <cell r="G3882" t="str">
            <v>F型 28g(23cmx21cm)x5袋 (枢颜)</v>
          </cell>
          <cell r="H3882" t="str">
            <v>盒</v>
          </cell>
          <cell r="I3882">
            <v>1</v>
          </cell>
          <cell r="J3882">
            <v>24.75</v>
          </cell>
          <cell r="K3882">
            <v>16.85</v>
          </cell>
          <cell r="L3882" t="str">
            <v>68.08%</v>
          </cell>
          <cell r="M3882">
            <v>40116</v>
          </cell>
          <cell r="N3882" t="str">
            <v>其他家庭常备器械类</v>
          </cell>
          <cell r="O3882" t="str">
            <v>家庭常备器械</v>
          </cell>
          <cell r="P3882" t="str">
            <v>医疗器械</v>
          </cell>
          <cell r="Q3882">
            <v>4188</v>
          </cell>
          <cell r="R3882" t="str">
            <v>黄娟 </v>
          </cell>
          <cell r="S3882">
            <v>38265483</v>
          </cell>
          <cell r="T3882">
            <v>24.75</v>
          </cell>
          <cell r="U3882" t="str">
            <v>线下</v>
          </cell>
          <cell r="V3882">
            <v>7.9</v>
          </cell>
          <cell r="W3882">
            <v>20240205</v>
          </cell>
        </row>
        <row r="3883">
          <cell r="A3883">
            <v>45450.9048611111</v>
          </cell>
          <cell r="B3883">
            <v>58299442</v>
          </cell>
          <cell r="C3883">
            <v>112415</v>
          </cell>
          <cell r="D3883" t="str">
            <v>四川太极金牛区五福桥东路药店</v>
          </cell>
          <cell r="E3883">
            <v>2505131</v>
          </cell>
          <cell r="F3883" t="str">
            <v>重组人源胶原蛋白修复敷料</v>
          </cell>
          <cell r="G3883" t="str">
            <v>F型 28g(23cmx21cm)x5袋 (枢颜)</v>
          </cell>
          <cell r="H3883" t="str">
            <v>盒</v>
          </cell>
          <cell r="I3883">
            <v>1</v>
          </cell>
          <cell r="J3883">
            <v>24.75</v>
          </cell>
          <cell r="K3883">
            <v>16.85</v>
          </cell>
          <cell r="L3883" t="str">
            <v>68.08%</v>
          </cell>
          <cell r="M3883">
            <v>40116</v>
          </cell>
          <cell r="N3883" t="str">
            <v>其他家庭常备器械类</v>
          </cell>
          <cell r="O3883" t="str">
            <v>家庭常备器械</v>
          </cell>
          <cell r="P3883" t="str">
            <v>医疗器械</v>
          </cell>
          <cell r="Q3883">
            <v>4188</v>
          </cell>
          <cell r="R3883" t="str">
            <v>黄娟 </v>
          </cell>
          <cell r="S3883">
            <v>38371098</v>
          </cell>
          <cell r="T3883">
            <v>24.75</v>
          </cell>
          <cell r="U3883" t="str">
            <v>线下</v>
          </cell>
          <cell r="V3883">
            <v>7.9</v>
          </cell>
          <cell r="W3883">
            <v>20240205</v>
          </cell>
        </row>
        <row r="3884">
          <cell r="A3884">
            <v>45450.9048611111</v>
          </cell>
          <cell r="B3884">
            <v>58299442</v>
          </cell>
          <cell r="C3884">
            <v>112415</v>
          </cell>
          <cell r="D3884" t="str">
            <v>四川太极金牛区五福桥东路药店</v>
          </cell>
          <cell r="E3884">
            <v>2505131</v>
          </cell>
          <cell r="F3884" t="str">
            <v>重组人源胶原蛋白修复敷料</v>
          </cell>
          <cell r="G3884" t="str">
            <v>F型 28g(23cmx21cm)x5袋 (枢颜)</v>
          </cell>
          <cell r="H3884" t="str">
            <v>盒</v>
          </cell>
          <cell r="I3884">
            <v>1</v>
          </cell>
          <cell r="J3884">
            <v>24.75</v>
          </cell>
          <cell r="K3884">
            <v>16.85</v>
          </cell>
          <cell r="L3884" t="str">
            <v>68.08%</v>
          </cell>
          <cell r="M3884">
            <v>40116</v>
          </cell>
          <cell r="N3884" t="str">
            <v>其他家庭常备器械类</v>
          </cell>
          <cell r="O3884" t="str">
            <v>家庭常备器械</v>
          </cell>
          <cell r="P3884" t="str">
            <v>医疗器械</v>
          </cell>
          <cell r="Q3884">
            <v>4188</v>
          </cell>
          <cell r="R3884" t="str">
            <v>黄娟 </v>
          </cell>
          <cell r="S3884">
            <v>38371098</v>
          </cell>
          <cell r="T3884">
            <v>24.75</v>
          </cell>
          <cell r="U3884" t="str">
            <v>线下</v>
          </cell>
          <cell r="V3884">
            <v>7.9</v>
          </cell>
          <cell r="W3884">
            <v>20240324</v>
          </cell>
        </row>
        <row r="3885">
          <cell r="A3885">
            <v>45450.9048611111</v>
          </cell>
          <cell r="B3885">
            <v>58299442</v>
          </cell>
          <cell r="C3885">
            <v>112415</v>
          </cell>
          <cell r="D3885" t="str">
            <v>四川太极金牛区五福桥东路药店</v>
          </cell>
          <cell r="E3885">
            <v>2505131</v>
          </cell>
          <cell r="F3885" t="str">
            <v>重组人源胶原蛋白修复敷料</v>
          </cell>
          <cell r="G3885" t="str">
            <v>F型 28g(23cmx21cm)x5袋 (枢颜)</v>
          </cell>
          <cell r="H3885" t="str">
            <v>盒</v>
          </cell>
          <cell r="I3885">
            <v>1</v>
          </cell>
          <cell r="J3885">
            <v>24.75</v>
          </cell>
          <cell r="K3885">
            <v>16.85</v>
          </cell>
          <cell r="L3885" t="str">
            <v>68.08%</v>
          </cell>
          <cell r="M3885">
            <v>40116</v>
          </cell>
          <cell r="N3885" t="str">
            <v>其他家庭常备器械类</v>
          </cell>
          <cell r="O3885" t="str">
            <v>家庭常备器械</v>
          </cell>
          <cell r="P3885" t="str">
            <v>医疗器械</v>
          </cell>
          <cell r="Q3885">
            <v>4188</v>
          </cell>
          <cell r="R3885" t="str">
            <v>黄娟 </v>
          </cell>
          <cell r="S3885">
            <v>38371098</v>
          </cell>
          <cell r="T3885">
            <v>24.75</v>
          </cell>
          <cell r="U3885" t="str">
            <v>线下</v>
          </cell>
          <cell r="V3885">
            <v>7.9</v>
          </cell>
          <cell r="W3885">
            <v>20240324</v>
          </cell>
        </row>
        <row r="3886">
          <cell r="A3886">
            <v>45460.7118055556</v>
          </cell>
          <cell r="B3886">
            <v>58413564</v>
          </cell>
          <cell r="C3886">
            <v>112415</v>
          </cell>
          <cell r="D3886" t="str">
            <v>四川太极金牛区五福桥东路药店</v>
          </cell>
          <cell r="E3886">
            <v>2505131</v>
          </cell>
          <cell r="F3886" t="str">
            <v>重组人源胶原蛋白修复敷料</v>
          </cell>
          <cell r="G3886" t="str">
            <v>F型 28g(23cmx21cm)x5袋 (枢颜)</v>
          </cell>
          <cell r="H3886" t="str">
            <v>盒</v>
          </cell>
          <cell r="I3886">
            <v>1</v>
          </cell>
          <cell r="J3886">
            <v>24.75</v>
          </cell>
          <cell r="K3886">
            <v>16.85</v>
          </cell>
          <cell r="L3886" t="str">
            <v>68.08%</v>
          </cell>
          <cell r="M3886">
            <v>40116</v>
          </cell>
          <cell r="N3886" t="str">
            <v>其他家庭常备器械类</v>
          </cell>
          <cell r="O3886" t="str">
            <v>家庭常备器械</v>
          </cell>
          <cell r="P3886" t="str">
            <v>医疗器械</v>
          </cell>
          <cell r="Q3886">
            <v>12449</v>
          </cell>
          <cell r="R3886" t="str">
            <v>李雪梅</v>
          </cell>
          <cell r="S3886">
            <v>38371098</v>
          </cell>
          <cell r="T3886">
            <v>24.75</v>
          </cell>
          <cell r="U3886" t="str">
            <v>线下</v>
          </cell>
          <cell r="V3886">
            <v>7.9</v>
          </cell>
          <cell r="W3886">
            <v>20240324</v>
          </cell>
        </row>
        <row r="3887">
          <cell r="A3887">
            <v>45460.7118055556</v>
          </cell>
          <cell r="B3887">
            <v>58413564</v>
          </cell>
          <cell r="C3887">
            <v>112415</v>
          </cell>
          <cell r="D3887" t="str">
            <v>四川太极金牛区五福桥东路药店</v>
          </cell>
          <cell r="E3887">
            <v>2505131</v>
          </cell>
          <cell r="F3887" t="str">
            <v>重组人源胶原蛋白修复敷料</v>
          </cell>
          <cell r="G3887" t="str">
            <v>F型 28g(23cmx21cm)x5袋 (枢颜)</v>
          </cell>
          <cell r="H3887" t="str">
            <v>盒</v>
          </cell>
          <cell r="I3887">
            <v>1</v>
          </cell>
          <cell r="J3887">
            <v>24.75</v>
          </cell>
          <cell r="K3887">
            <v>16.85</v>
          </cell>
          <cell r="L3887" t="str">
            <v>68.08%</v>
          </cell>
          <cell r="M3887">
            <v>40116</v>
          </cell>
          <cell r="N3887" t="str">
            <v>其他家庭常备器械类</v>
          </cell>
          <cell r="O3887" t="str">
            <v>家庭常备器械</v>
          </cell>
          <cell r="P3887" t="str">
            <v>医疗器械</v>
          </cell>
          <cell r="Q3887">
            <v>12449</v>
          </cell>
          <cell r="R3887" t="str">
            <v>李雪梅</v>
          </cell>
          <cell r="S3887">
            <v>38371098</v>
          </cell>
          <cell r="T3887">
            <v>24.75</v>
          </cell>
          <cell r="U3887" t="str">
            <v>线下</v>
          </cell>
          <cell r="V3887">
            <v>7.9</v>
          </cell>
          <cell r="W3887">
            <v>20240324</v>
          </cell>
        </row>
        <row r="3888">
          <cell r="A3888">
            <v>45460.7118055556</v>
          </cell>
          <cell r="B3888">
            <v>58413564</v>
          </cell>
          <cell r="C3888">
            <v>112415</v>
          </cell>
          <cell r="D3888" t="str">
            <v>四川太极金牛区五福桥东路药店</v>
          </cell>
          <cell r="E3888">
            <v>2505131</v>
          </cell>
          <cell r="F3888" t="str">
            <v>重组人源胶原蛋白修复敷料</v>
          </cell>
          <cell r="G3888" t="str">
            <v>F型 28g(23cmx21cm)x5袋 (枢颜)</v>
          </cell>
          <cell r="H3888" t="str">
            <v>盒</v>
          </cell>
          <cell r="I3888">
            <v>1</v>
          </cell>
          <cell r="J3888">
            <v>24.75</v>
          </cell>
          <cell r="K3888">
            <v>16.85</v>
          </cell>
          <cell r="L3888" t="str">
            <v>68.08%</v>
          </cell>
          <cell r="M3888">
            <v>40116</v>
          </cell>
          <cell r="N3888" t="str">
            <v>其他家庭常备器械类</v>
          </cell>
          <cell r="O3888" t="str">
            <v>家庭常备器械</v>
          </cell>
          <cell r="P3888" t="str">
            <v>医疗器械</v>
          </cell>
          <cell r="Q3888">
            <v>12449</v>
          </cell>
          <cell r="R3888" t="str">
            <v>李雪梅</v>
          </cell>
          <cell r="S3888">
            <v>38265483</v>
          </cell>
          <cell r="T3888">
            <v>24.75</v>
          </cell>
          <cell r="U3888" t="str">
            <v>线下</v>
          </cell>
          <cell r="V3888">
            <v>7.9</v>
          </cell>
          <cell r="W3888">
            <v>20240205</v>
          </cell>
        </row>
        <row r="3889">
          <cell r="A3889">
            <v>45460.7118055556</v>
          </cell>
          <cell r="B3889">
            <v>58413564</v>
          </cell>
          <cell r="C3889">
            <v>112415</v>
          </cell>
          <cell r="D3889" t="str">
            <v>四川太极金牛区五福桥东路药店</v>
          </cell>
          <cell r="E3889">
            <v>2505131</v>
          </cell>
          <cell r="F3889" t="str">
            <v>重组人源胶原蛋白修复敷料</v>
          </cell>
          <cell r="G3889" t="str">
            <v>F型 28g(23cmx21cm)x5袋 (枢颜)</v>
          </cell>
          <cell r="H3889" t="str">
            <v>盒</v>
          </cell>
          <cell r="I3889">
            <v>1</v>
          </cell>
          <cell r="J3889">
            <v>24.75</v>
          </cell>
          <cell r="K3889">
            <v>16.85</v>
          </cell>
          <cell r="L3889" t="str">
            <v>68.08%</v>
          </cell>
          <cell r="M3889">
            <v>40116</v>
          </cell>
          <cell r="N3889" t="str">
            <v>其他家庭常备器械类</v>
          </cell>
          <cell r="O3889" t="str">
            <v>家庭常备器械</v>
          </cell>
          <cell r="P3889" t="str">
            <v>医疗器械</v>
          </cell>
          <cell r="Q3889">
            <v>12449</v>
          </cell>
          <cell r="R3889" t="str">
            <v>李雪梅</v>
          </cell>
          <cell r="S3889">
            <v>38371098</v>
          </cell>
          <cell r="T3889">
            <v>24.75</v>
          </cell>
          <cell r="U3889" t="str">
            <v>线下</v>
          </cell>
          <cell r="V3889">
            <v>7.9</v>
          </cell>
          <cell r="W3889">
            <v>20240205</v>
          </cell>
        </row>
        <row r="3890">
          <cell r="A3890">
            <v>45462.86875</v>
          </cell>
          <cell r="B3890">
            <v>58442382</v>
          </cell>
          <cell r="C3890">
            <v>112415</v>
          </cell>
          <cell r="D3890" t="str">
            <v>四川太极金牛区五福桥东路药店</v>
          </cell>
          <cell r="E3890">
            <v>2506774</v>
          </cell>
          <cell r="F3890" t="str">
            <v>医用重组胶原蛋白修复贴</v>
          </cell>
          <cell r="G3890" t="str">
            <v>28g(23cmx21cm）x5袋</v>
          </cell>
          <cell r="H3890" t="str">
            <v>盒</v>
          </cell>
          <cell r="I3890">
            <v>1</v>
          </cell>
          <cell r="J3890">
            <v>24.75</v>
          </cell>
          <cell r="K3890">
            <v>16.85</v>
          </cell>
          <cell r="L3890" t="str">
            <v>68.08%</v>
          </cell>
          <cell r="M3890">
            <v>40116</v>
          </cell>
          <cell r="N3890" t="str">
            <v>其他家庭常备器械类</v>
          </cell>
          <cell r="O3890" t="str">
            <v>家庭常备器械</v>
          </cell>
          <cell r="P3890" t="str">
            <v>医疗器械</v>
          </cell>
          <cell r="Q3890">
            <v>4188</v>
          </cell>
          <cell r="R3890" t="str">
            <v>黄娟 </v>
          </cell>
          <cell r="S3890">
            <v>38643998</v>
          </cell>
          <cell r="T3890">
            <v>24.75</v>
          </cell>
          <cell r="U3890" t="str">
            <v>线下</v>
          </cell>
          <cell r="V3890">
            <v>7.9</v>
          </cell>
          <cell r="W3890">
            <v>240434</v>
          </cell>
        </row>
        <row r="3891">
          <cell r="A3891">
            <v>45462.86875</v>
          </cell>
          <cell r="B3891">
            <v>58442382</v>
          </cell>
          <cell r="C3891">
            <v>112415</v>
          </cell>
          <cell r="D3891" t="str">
            <v>四川太极金牛区五福桥东路药店</v>
          </cell>
          <cell r="E3891">
            <v>2506774</v>
          </cell>
          <cell r="F3891" t="str">
            <v>医用重组胶原蛋白修复贴</v>
          </cell>
          <cell r="G3891" t="str">
            <v>28g(23cmx21cm）x5袋</v>
          </cell>
          <cell r="H3891" t="str">
            <v>盒</v>
          </cell>
          <cell r="I3891">
            <v>1</v>
          </cell>
          <cell r="J3891">
            <v>24.75</v>
          </cell>
          <cell r="K3891">
            <v>16.85</v>
          </cell>
          <cell r="L3891" t="str">
            <v>68.08%</v>
          </cell>
          <cell r="M3891">
            <v>40116</v>
          </cell>
          <cell r="N3891" t="str">
            <v>其他家庭常备器械类</v>
          </cell>
          <cell r="O3891" t="str">
            <v>家庭常备器械</v>
          </cell>
          <cell r="P3891" t="str">
            <v>医疗器械</v>
          </cell>
          <cell r="Q3891">
            <v>4188</v>
          </cell>
          <cell r="R3891" t="str">
            <v>黄娟 </v>
          </cell>
          <cell r="S3891">
            <v>38643998</v>
          </cell>
          <cell r="T3891">
            <v>24.75</v>
          </cell>
          <cell r="U3891" t="str">
            <v>线下</v>
          </cell>
          <cell r="V3891">
            <v>7.9</v>
          </cell>
          <cell r="W3891">
            <v>240434</v>
          </cell>
        </row>
        <row r="3892">
          <cell r="A3892">
            <v>45462.86875</v>
          </cell>
          <cell r="B3892">
            <v>58442382</v>
          </cell>
          <cell r="C3892">
            <v>112415</v>
          </cell>
          <cell r="D3892" t="str">
            <v>四川太极金牛区五福桥东路药店</v>
          </cell>
          <cell r="E3892">
            <v>2506774</v>
          </cell>
          <cell r="F3892" t="str">
            <v>医用重组胶原蛋白修复贴</v>
          </cell>
          <cell r="G3892" t="str">
            <v>28g(23cmx21cm）x5袋</v>
          </cell>
          <cell r="H3892" t="str">
            <v>盒</v>
          </cell>
          <cell r="I3892">
            <v>1</v>
          </cell>
          <cell r="J3892">
            <v>24.75</v>
          </cell>
          <cell r="K3892">
            <v>16.85</v>
          </cell>
          <cell r="L3892" t="str">
            <v>68.08%</v>
          </cell>
          <cell r="M3892">
            <v>40116</v>
          </cell>
          <cell r="N3892" t="str">
            <v>其他家庭常备器械类</v>
          </cell>
          <cell r="O3892" t="str">
            <v>家庭常备器械</v>
          </cell>
          <cell r="P3892" t="str">
            <v>医疗器械</v>
          </cell>
          <cell r="Q3892">
            <v>4188</v>
          </cell>
          <cell r="R3892" t="str">
            <v>黄娟 </v>
          </cell>
          <cell r="S3892">
            <v>38695361</v>
          </cell>
          <cell r="T3892">
            <v>24.75</v>
          </cell>
          <cell r="U3892" t="str">
            <v>线下</v>
          </cell>
          <cell r="V3892">
            <v>7.9</v>
          </cell>
          <cell r="W3892">
            <v>240434</v>
          </cell>
        </row>
        <row r="3893">
          <cell r="A3893">
            <v>45462.86875</v>
          </cell>
          <cell r="B3893">
            <v>58442382</v>
          </cell>
          <cell r="C3893">
            <v>112415</v>
          </cell>
          <cell r="D3893" t="str">
            <v>四川太极金牛区五福桥东路药店</v>
          </cell>
          <cell r="E3893">
            <v>2506774</v>
          </cell>
          <cell r="F3893" t="str">
            <v>医用重组胶原蛋白修复贴</v>
          </cell>
          <cell r="G3893" t="str">
            <v>28g(23cmx21cm）x5袋</v>
          </cell>
          <cell r="H3893" t="str">
            <v>盒</v>
          </cell>
          <cell r="I3893">
            <v>1</v>
          </cell>
          <cell r="J3893">
            <v>24.75</v>
          </cell>
          <cell r="K3893">
            <v>16.85</v>
          </cell>
          <cell r="L3893" t="str">
            <v>68.08%</v>
          </cell>
          <cell r="M3893">
            <v>40116</v>
          </cell>
          <cell r="N3893" t="str">
            <v>其他家庭常备器械类</v>
          </cell>
          <cell r="O3893" t="str">
            <v>家庭常备器械</v>
          </cell>
          <cell r="P3893" t="str">
            <v>医疗器械</v>
          </cell>
          <cell r="Q3893">
            <v>4188</v>
          </cell>
          <cell r="R3893" t="str">
            <v>黄娟 </v>
          </cell>
          <cell r="S3893">
            <v>38643998</v>
          </cell>
          <cell r="T3893">
            <v>24.75</v>
          </cell>
          <cell r="U3893" t="str">
            <v>线下</v>
          </cell>
          <cell r="V3893">
            <v>7.9</v>
          </cell>
          <cell r="W3893">
            <v>240434</v>
          </cell>
        </row>
        <row r="3894">
          <cell r="A3894">
            <v>45463.4423611111</v>
          </cell>
          <cell r="B3894">
            <v>58446204</v>
          </cell>
          <cell r="C3894">
            <v>112415</v>
          </cell>
          <cell r="D3894" t="str">
            <v>四川太极金牛区五福桥东路药店</v>
          </cell>
          <cell r="E3894">
            <v>2505131</v>
          </cell>
          <cell r="F3894" t="str">
            <v>重组人源胶原蛋白修复敷料</v>
          </cell>
          <cell r="G3894" t="str">
            <v>F型 28g(23cmx21cm)x5袋 (枢颜)</v>
          </cell>
          <cell r="H3894" t="str">
            <v>盒</v>
          </cell>
          <cell r="I3894">
            <v>1</v>
          </cell>
          <cell r="J3894">
            <v>24.75</v>
          </cell>
          <cell r="K3894">
            <v>16.85</v>
          </cell>
          <cell r="L3894" t="str">
            <v>68.08%</v>
          </cell>
          <cell r="M3894">
            <v>40116</v>
          </cell>
          <cell r="N3894" t="str">
            <v>其他家庭常备器械类</v>
          </cell>
          <cell r="O3894" t="str">
            <v>家庭常备器械</v>
          </cell>
          <cell r="P3894" t="str">
            <v>医疗器械</v>
          </cell>
          <cell r="Q3894">
            <v>4188</v>
          </cell>
          <cell r="R3894" t="str">
            <v>黄娟 </v>
          </cell>
          <cell r="S3894">
            <v>38371098</v>
          </cell>
          <cell r="T3894">
            <v>24.75</v>
          </cell>
          <cell r="U3894" t="str">
            <v>线下</v>
          </cell>
          <cell r="V3894">
            <v>7.9</v>
          </cell>
          <cell r="W3894">
            <v>20240324</v>
          </cell>
        </row>
        <row r="3895">
          <cell r="A3895">
            <v>45463.4423611111</v>
          </cell>
          <cell r="B3895">
            <v>58446204</v>
          </cell>
          <cell r="C3895">
            <v>112415</v>
          </cell>
          <cell r="D3895" t="str">
            <v>四川太极金牛区五福桥东路药店</v>
          </cell>
          <cell r="E3895">
            <v>2505131</v>
          </cell>
          <cell r="F3895" t="str">
            <v>重组人源胶原蛋白修复敷料</v>
          </cell>
          <cell r="G3895" t="str">
            <v>F型 28g(23cmx21cm)x5袋 (枢颜)</v>
          </cell>
          <cell r="H3895" t="str">
            <v>盒</v>
          </cell>
          <cell r="I3895">
            <v>1</v>
          </cell>
          <cell r="J3895">
            <v>24.75</v>
          </cell>
          <cell r="K3895">
            <v>16.85</v>
          </cell>
          <cell r="L3895" t="str">
            <v>68.08%</v>
          </cell>
          <cell r="M3895">
            <v>40116</v>
          </cell>
          <cell r="N3895" t="str">
            <v>其他家庭常备器械类</v>
          </cell>
          <cell r="O3895" t="str">
            <v>家庭常备器械</v>
          </cell>
          <cell r="P3895" t="str">
            <v>医疗器械</v>
          </cell>
          <cell r="Q3895">
            <v>4188</v>
          </cell>
          <cell r="R3895" t="str">
            <v>黄娟 </v>
          </cell>
          <cell r="S3895">
            <v>38371098</v>
          </cell>
          <cell r="T3895">
            <v>24.75</v>
          </cell>
          <cell r="U3895" t="str">
            <v>线下</v>
          </cell>
          <cell r="V3895">
            <v>7.9</v>
          </cell>
          <cell r="W3895">
            <v>20240324</v>
          </cell>
        </row>
        <row r="3896">
          <cell r="A3896">
            <v>45463.4423611111</v>
          </cell>
          <cell r="B3896">
            <v>58446204</v>
          </cell>
          <cell r="C3896">
            <v>112415</v>
          </cell>
          <cell r="D3896" t="str">
            <v>四川太极金牛区五福桥东路药店</v>
          </cell>
          <cell r="E3896">
            <v>2505131</v>
          </cell>
          <cell r="F3896" t="str">
            <v>重组人源胶原蛋白修复敷料</v>
          </cell>
          <cell r="G3896" t="str">
            <v>F型 28g(23cmx21cm)x5袋 (枢颜)</v>
          </cell>
          <cell r="H3896" t="str">
            <v>盒</v>
          </cell>
          <cell r="I3896">
            <v>1</v>
          </cell>
          <cell r="J3896">
            <v>24.75</v>
          </cell>
          <cell r="K3896">
            <v>16.85</v>
          </cell>
          <cell r="L3896" t="str">
            <v>68.08%</v>
          </cell>
          <cell r="M3896">
            <v>40116</v>
          </cell>
          <cell r="N3896" t="str">
            <v>其他家庭常备器械类</v>
          </cell>
          <cell r="O3896" t="str">
            <v>家庭常备器械</v>
          </cell>
          <cell r="P3896" t="str">
            <v>医疗器械</v>
          </cell>
          <cell r="Q3896">
            <v>4188</v>
          </cell>
          <cell r="R3896" t="str">
            <v>黄娟 </v>
          </cell>
          <cell r="S3896">
            <v>38371098</v>
          </cell>
          <cell r="T3896">
            <v>24.75</v>
          </cell>
          <cell r="U3896" t="str">
            <v>线下</v>
          </cell>
          <cell r="V3896">
            <v>7.9</v>
          </cell>
          <cell r="W3896">
            <v>20240324</v>
          </cell>
        </row>
        <row r="3897">
          <cell r="A3897">
            <v>45463.4423611111</v>
          </cell>
          <cell r="B3897">
            <v>58446204</v>
          </cell>
          <cell r="C3897">
            <v>112415</v>
          </cell>
          <cell r="D3897" t="str">
            <v>四川太极金牛区五福桥东路药店</v>
          </cell>
          <cell r="E3897">
            <v>2505131</v>
          </cell>
          <cell r="F3897" t="str">
            <v>重组人源胶原蛋白修复敷料</v>
          </cell>
          <cell r="G3897" t="str">
            <v>F型 28g(23cmx21cm)x5袋 (枢颜)</v>
          </cell>
          <cell r="H3897" t="str">
            <v>盒</v>
          </cell>
          <cell r="I3897">
            <v>1</v>
          </cell>
          <cell r="J3897">
            <v>24.75</v>
          </cell>
          <cell r="K3897">
            <v>16.85</v>
          </cell>
          <cell r="L3897" t="str">
            <v>68.08%</v>
          </cell>
          <cell r="M3897">
            <v>40116</v>
          </cell>
          <cell r="N3897" t="str">
            <v>其他家庭常备器械类</v>
          </cell>
          <cell r="O3897" t="str">
            <v>家庭常备器械</v>
          </cell>
          <cell r="P3897" t="str">
            <v>医疗器械</v>
          </cell>
          <cell r="Q3897">
            <v>4188</v>
          </cell>
          <cell r="R3897" t="str">
            <v>黄娟 </v>
          </cell>
          <cell r="S3897">
            <v>38371098</v>
          </cell>
          <cell r="T3897">
            <v>24.75</v>
          </cell>
          <cell r="U3897" t="str">
            <v>线下</v>
          </cell>
          <cell r="V3897">
            <v>7.9</v>
          </cell>
          <cell r="W3897">
            <v>20240324</v>
          </cell>
        </row>
        <row r="3898">
          <cell r="A3898">
            <v>45469.65</v>
          </cell>
          <cell r="B3898">
            <v>58518846</v>
          </cell>
          <cell r="C3898">
            <v>112415</v>
          </cell>
          <cell r="D3898" t="str">
            <v>四川太极金牛区五福桥东路药店</v>
          </cell>
          <cell r="E3898">
            <v>2505131</v>
          </cell>
          <cell r="F3898" t="str">
            <v>重组人源胶原蛋白修复敷料</v>
          </cell>
          <cell r="G3898" t="str">
            <v>F型 28g(23cmx21cm)x5袋 (枢颜)</v>
          </cell>
          <cell r="H3898" t="str">
            <v>盒</v>
          </cell>
          <cell r="I3898">
            <v>1</v>
          </cell>
          <cell r="J3898">
            <v>24.75</v>
          </cell>
          <cell r="K3898">
            <v>16.85</v>
          </cell>
          <cell r="L3898" t="str">
            <v>68.08%</v>
          </cell>
          <cell r="M3898">
            <v>40116</v>
          </cell>
          <cell r="N3898" t="str">
            <v>其他家庭常备器械类</v>
          </cell>
          <cell r="O3898" t="str">
            <v>家庭常备器械</v>
          </cell>
          <cell r="P3898" t="str">
            <v>医疗器械</v>
          </cell>
          <cell r="Q3898">
            <v>12449</v>
          </cell>
          <cell r="R3898" t="str">
            <v>李雪梅</v>
          </cell>
          <cell r="S3898">
            <v>38371098</v>
          </cell>
          <cell r="T3898">
            <v>24.75</v>
          </cell>
          <cell r="U3898" t="str">
            <v>线下</v>
          </cell>
          <cell r="V3898">
            <v>7.9</v>
          </cell>
          <cell r="W3898">
            <v>20240324</v>
          </cell>
        </row>
        <row r="3899">
          <cell r="A3899">
            <v>45469.65</v>
          </cell>
          <cell r="B3899">
            <v>58518846</v>
          </cell>
          <cell r="C3899">
            <v>112415</v>
          </cell>
          <cell r="D3899" t="str">
            <v>四川太极金牛区五福桥东路药店</v>
          </cell>
          <cell r="E3899">
            <v>2505131</v>
          </cell>
          <cell r="F3899" t="str">
            <v>重组人源胶原蛋白修复敷料</v>
          </cell>
          <cell r="G3899" t="str">
            <v>F型 28g(23cmx21cm)x5袋 (枢颜)</v>
          </cell>
          <cell r="H3899" t="str">
            <v>盒</v>
          </cell>
          <cell r="I3899">
            <v>1</v>
          </cell>
          <cell r="J3899">
            <v>24.75</v>
          </cell>
          <cell r="K3899">
            <v>16.85</v>
          </cell>
          <cell r="L3899" t="str">
            <v>68.08%</v>
          </cell>
          <cell r="M3899">
            <v>40116</v>
          </cell>
          <cell r="N3899" t="str">
            <v>其他家庭常备器械类</v>
          </cell>
          <cell r="O3899" t="str">
            <v>家庭常备器械</v>
          </cell>
          <cell r="P3899" t="str">
            <v>医疗器械</v>
          </cell>
          <cell r="Q3899">
            <v>12449</v>
          </cell>
          <cell r="R3899" t="str">
            <v>李雪梅</v>
          </cell>
          <cell r="S3899">
            <v>38371098</v>
          </cell>
          <cell r="T3899">
            <v>24.75</v>
          </cell>
          <cell r="U3899" t="str">
            <v>线下</v>
          </cell>
          <cell r="V3899">
            <v>7.9</v>
          </cell>
          <cell r="W3899">
            <v>20240324</v>
          </cell>
        </row>
        <row r="3900">
          <cell r="A3900">
            <v>45469.65</v>
          </cell>
          <cell r="B3900">
            <v>58518846</v>
          </cell>
          <cell r="C3900">
            <v>112415</v>
          </cell>
          <cell r="D3900" t="str">
            <v>四川太极金牛区五福桥东路药店</v>
          </cell>
          <cell r="E3900">
            <v>2505131</v>
          </cell>
          <cell r="F3900" t="str">
            <v>重组人源胶原蛋白修复敷料</v>
          </cell>
          <cell r="G3900" t="str">
            <v>F型 28g(23cmx21cm)x5袋 (枢颜)</v>
          </cell>
          <cell r="H3900" t="str">
            <v>盒</v>
          </cell>
          <cell r="I3900">
            <v>1</v>
          </cell>
          <cell r="J3900">
            <v>24.75</v>
          </cell>
          <cell r="K3900">
            <v>16.85</v>
          </cell>
          <cell r="L3900" t="str">
            <v>68.08%</v>
          </cell>
          <cell r="M3900">
            <v>40116</v>
          </cell>
          <cell r="N3900" t="str">
            <v>其他家庭常备器械类</v>
          </cell>
          <cell r="O3900" t="str">
            <v>家庭常备器械</v>
          </cell>
          <cell r="P3900" t="str">
            <v>医疗器械</v>
          </cell>
          <cell r="Q3900">
            <v>12449</v>
          </cell>
          <cell r="R3900" t="str">
            <v>李雪梅</v>
          </cell>
          <cell r="S3900">
            <v>38265483</v>
          </cell>
          <cell r="T3900">
            <v>24.75</v>
          </cell>
          <cell r="U3900" t="str">
            <v>线下</v>
          </cell>
          <cell r="V3900">
            <v>7.9</v>
          </cell>
          <cell r="W3900">
            <v>20240205</v>
          </cell>
        </row>
        <row r="3901">
          <cell r="A3901">
            <v>45469.65</v>
          </cell>
          <cell r="B3901">
            <v>58518846</v>
          </cell>
          <cell r="C3901">
            <v>112415</v>
          </cell>
          <cell r="D3901" t="str">
            <v>四川太极金牛区五福桥东路药店</v>
          </cell>
          <cell r="E3901">
            <v>2505131</v>
          </cell>
          <cell r="F3901" t="str">
            <v>重组人源胶原蛋白修复敷料</v>
          </cell>
          <cell r="G3901" t="str">
            <v>F型 28g(23cmx21cm)x5袋 (枢颜)</v>
          </cell>
          <cell r="H3901" t="str">
            <v>盒</v>
          </cell>
          <cell r="I3901">
            <v>1</v>
          </cell>
          <cell r="J3901">
            <v>24.75</v>
          </cell>
          <cell r="K3901">
            <v>16.85</v>
          </cell>
          <cell r="L3901" t="str">
            <v>68.08%</v>
          </cell>
          <cell r="M3901">
            <v>40116</v>
          </cell>
          <cell r="N3901" t="str">
            <v>其他家庭常备器械类</v>
          </cell>
          <cell r="O3901" t="str">
            <v>家庭常备器械</v>
          </cell>
          <cell r="P3901" t="str">
            <v>医疗器械</v>
          </cell>
          <cell r="Q3901">
            <v>12449</v>
          </cell>
          <cell r="R3901" t="str">
            <v>李雪梅</v>
          </cell>
          <cell r="S3901">
            <v>38371098</v>
          </cell>
          <cell r="T3901">
            <v>24.75</v>
          </cell>
          <cell r="U3901" t="str">
            <v>线下</v>
          </cell>
          <cell r="V3901">
            <v>7.9</v>
          </cell>
          <cell r="W3901">
            <v>20240324</v>
          </cell>
        </row>
        <row r="3902">
          <cell r="A3902">
            <v>45457.7006944444</v>
          </cell>
          <cell r="B3902">
            <v>58375961</v>
          </cell>
          <cell r="C3902">
            <v>113008</v>
          </cell>
          <cell r="D3902" t="str">
            <v>四川太极大药房连锁有限公司成都高新区尚锦路药店</v>
          </cell>
          <cell r="E3902">
            <v>2505131</v>
          </cell>
          <cell r="F3902" t="str">
            <v>重组人源胶原蛋白修复敷料</v>
          </cell>
          <cell r="G3902" t="str">
            <v>F型 28g(23cmx21cm)x5袋 (枢颜)</v>
          </cell>
          <cell r="H3902" t="str">
            <v>盒</v>
          </cell>
          <cell r="I3902">
            <v>1</v>
          </cell>
          <cell r="J3902">
            <v>24.75</v>
          </cell>
          <cell r="K3902">
            <v>16.85</v>
          </cell>
          <cell r="L3902" t="str">
            <v>68.08%</v>
          </cell>
          <cell r="M3902">
            <v>40116</v>
          </cell>
          <cell r="N3902" t="str">
            <v>其他家庭常备器械类</v>
          </cell>
          <cell r="O3902" t="str">
            <v>家庭常备器械</v>
          </cell>
          <cell r="P3902" t="str">
            <v>医疗器械</v>
          </cell>
          <cell r="Q3902">
            <v>11425</v>
          </cell>
          <cell r="R3902" t="str">
            <v>吴萍</v>
          </cell>
          <cell r="S3902">
            <v>38357086</v>
          </cell>
          <cell r="T3902">
            <v>24.75</v>
          </cell>
          <cell r="U3902" t="str">
            <v>线下</v>
          </cell>
          <cell r="V3902">
            <v>7.9</v>
          </cell>
          <cell r="W3902">
            <v>20240324</v>
          </cell>
        </row>
        <row r="3903">
          <cell r="A3903">
            <v>45457.7006944444</v>
          </cell>
          <cell r="B3903">
            <v>58375961</v>
          </cell>
          <cell r="C3903">
            <v>113008</v>
          </cell>
          <cell r="D3903" t="str">
            <v>四川太极大药房连锁有限公司成都高新区尚锦路药店</v>
          </cell>
          <cell r="E3903">
            <v>2505131</v>
          </cell>
          <cell r="F3903" t="str">
            <v>重组人源胶原蛋白修复敷料</v>
          </cell>
          <cell r="G3903" t="str">
            <v>F型 28g(23cmx21cm)x5袋 (枢颜)</v>
          </cell>
          <cell r="H3903" t="str">
            <v>盒</v>
          </cell>
          <cell r="I3903">
            <v>1</v>
          </cell>
          <cell r="J3903">
            <v>24.75</v>
          </cell>
          <cell r="K3903">
            <v>16.85</v>
          </cell>
          <cell r="L3903" t="str">
            <v>68.08%</v>
          </cell>
          <cell r="M3903">
            <v>40116</v>
          </cell>
          <cell r="N3903" t="str">
            <v>其他家庭常备器械类</v>
          </cell>
          <cell r="O3903" t="str">
            <v>家庭常备器械</v>
          </cell>
          <cell r="P3903" t="str">
            <v>医疗器械</v>
          </cell>
          <cell r="Q3903">
            <v>11425</v>
          </cell>
          <cell r="R3903" t="str">
            <v>吴萍</v>
          </cell>
          <cell r="S3903">
            <v>38240545</v>
          </cell>
          <cell r="T3903">
            <v>24.75</v>
          </cell>
          <cell r="U3903" t="str">
            <v>线下</v>
          </cell>
          <cell r="V3903">
            <v>7.9</v>
          </cell>
          <cell r="W3903">
            <v>20240204</v>
          </cell>
        </row>
        <row r="3904">
          <cell r="A3904">
            <v>45457.7006944444</v>
          </cell>
          <cell r="B3904">
            <v>58375961</v>
          </cell>
          <cell r="C3904">
            <v>113008</v>
          </cell>
          <cell r="D3904" t="str">
            <v>四川太极大药房连锁有限公司成都高新区尚锦路药店</v>
          </cell>
          <cell r="E3904">
            <v>2505131</v>
          </cell>
          <cell r="F3904" t="str">
            <v>重组人源胶原蛋白修复敷料</v>
          </cell>
          <cell r="G3904" t="str">
            <v>F型 28g(23cmx21cm)x5袋 (枢颜)</v>
          </cell>
          <cell r="H3904" t="str">
            <v>盒</v>
          </cell>
          <cell r="I3904">
            <v>1</v>
          </cell>
          <cell r="J3904">
            <v>24.75</v>
          </cell>
          <cell r="K3904">
            <v>16.85</v>
          </cell>
          <cell r="L3904" t="str">
            <v>68.08%</v>
          </cell>
          <cell r="M3904">
            <v>40116</v>
          </cell>
          <cell r="N3904" t="str">
            <v>其他家庭常备器械类</v>
          </cell>
          <cell r="O3904" t="str">
            <v>家庭常备器械</v>
          </cell>
          <cell r="P3904" t="str">
            <v>医疗器械</v>
          </cell>
          <cell r="Q3904">
            <v>11425</v>
          </cell>
          <cell r="R3904" t="str">
            <v>吴萍</v>
          </cell>
          <cell r="S3904">
            <v>38240545</v>
          </cell>
          <cell r="T3904">
            <v>24.75</v>
          </cell>
          <cell r="U3904" t="str">
            <v>线下</v>
          </cell>
          <cell r="V3904">
            <v>7.9</v>
          </cell>
          <cell r="W3904">
            <v>20240204</v>
          </cell>
        </row>
        <row r="3905">
          <cell r="A3905">
            <v>45457.7006944444</v>
          </cell>
          <cell r="B3905">
            <v>58375961</v>
          </cell>
          <cell r="C3905">
            <v>113008</v>
          </cell>
          <cell r="D3905" t="str">
            <v>四川太极大药房连锁有限公司成都高新区尚锦路药店</v>
          </cell>
          <cell r="E3905">
            <v>2505131</v>
          </cell>
          <cell r="F3905" t="str">
            <v>重组人源胶原蛋白修复敷料</v>
          </cell>
          <cell r="G3905" t="str">
            <v>F型 28g(23cmx21cm)x5袋 (枢颜)</v>
          </cell>
          <cell r="H3905" t="str">
            <v>盒</v>
          </cell>
          <cell r="I3905">
            <v>1</v>
          </cell>
          <cell r="J3905">
            <v>24.75</v>
          </cell>
          <cell r="K3905">
            <v>16.85</v>
          </cell>
          <cell r="L3905" t="str">
            <v>68.08%</v>
          </cell>
          <cell r="M3905">
            <v>40116</v>
          </cell>
          <cell r="N3905" t="str">
            <v>其他家庭常备器械类</v>
          </cell>
          <cell r="O3905" t="str">
            <v>家庭常备器械</v>
          </cell>
          <cell r="P3905" t="str">
            <v>医疗器械</v>
          </cell>
          <cell r="Q3905">
            <v>11425</v>
          </cell>
          <cell r="R3905" t="str">
            <v>吴萍</v>
          </cell>
          <cell r="S3905">
            <v>38240545</v>
          </cell>
          <cell r="T3905">
            <v>24.75</v>
          </cell>
          <cell r="U3905" t="str">
            <v>线下</v>
          </cell>
          <cell r="V3905">
            <v>7.9</v>
          </cell>
          <cell r="W3905">
            <v>20240205</v>
          </cell>
        </row>
        <row r="3906">
          <cell r="A3906">
            <v>45457.7006944444</v>
          </cell>
          <cell r="B3906">
            <v>58375961</v>
          </cell>
          <cell r="C3906">
            <v>113008</v>
          </cell>
          <cell r="D3906" t="str">
            <v>四川太极大药房连锁有限公司成都高新区尚锦路药店</v>
          </cell>
          <cell r="E3906">
            <v>2505130</v>
          </cell>
          <cell r="F3906" t="str">
            <v>重组人源胶原蛋白修复敷料</v>
          </cell>
          <cell r="G3906" t="str">
            <v>X型 4gx3支</v>
          </cell>
          <cell r="H3906" t="str">
            <v>盒</v>
          </cell>
          <cell r="I3906">
            <v>2</v>
          </cell>
          <cell r="J3906">
            <v>168</v>
          </cell>
          <cell r="K3906">
            <v>88</v>
          </cell>
          <cell r="L3906" t="str">
            <v>52.38%</v>
          </cell>
          <cell r="M3906">
            <v>40116</v>
          </cell>
          <cell r="N3906" t="str">
            <v>其他家庭常备器械类</v>
          </cell>
          <cell r="O3906" t="str">
            <v>家庭常备器械</v>
          </cell>
          <cell r="P3906" t="str">
            <v>医疗器械</v>
          </cell>
          <cell r="Q3906">
            <v>11425</v>
          </cell>
          <cell r="R3906" t="str">
            <v>吴萍</v>
          </cell>
          <cell r="S3906">
            <v>38112860</v>
          </cell>
          <cell r="T3906">
            <v>84</v>
          </cell>
          <cell r="U3906" t="str">
            <v>线下</v>
          </cell>
          <cell r="V3906">
            <v>40</v>
          </cell>
          <cell r="W3906">
            <v>20240105</v>
          </cell>
        </row>
        <row r="3907">
          <cell r="A3907">
            <v>45454.8409722222</v>
          </cell>
          <cell r="B3907">
            <v>58342175</v>
          </cell>
          <cell r="C3907">
            <v>113023</v>
          </cell>
          <cell r="D3907" t="str">
            <v>四川太极大药房连锁有限公司成华区建业路药店</v>
          </cell>
          <cell r="E3907">
            <v>2505131</v>
          </cell>
          <cell r="F3907" t="str">
            <v>重组人源胶原蛋白修复敷料</v>
          </cell>
          <cell r="G3907" t="str">
            <v>F型 28g(23cmx21cm)x5袋 (枢颜)</v>
          </cell>
          <cell r="H3907" t="str">
            <v>盒</v>
          </cell>
          <cell r="I3907">
            <v>1</v>
          </cell>
          <cell r="J3907">
            <v>24.75</v>
          </cell>
          <cell r="K3907">
            <v>16.85</v>
          </cell>
          <cell r="L3907" t="str">
            <v>68.08%</v>
          </cell>
          <cell r="M3907">
            <v>40116</v>
          </cell>
          <cell r="N3907" t="str">
            <v>其他家庭常备器械类</v>
          </cell>
          <cell r="O3907" t="str">
            <v>家庭常备器械</v>
          </cell>
          <cell r="P3907" t="str">
            <v>医疗器械</v>
          </cell>
          <cell r="Q3907">
            <v>10949</v>
          </cell>
          <cell r="R3907" t="str">
            <v>吴湘燏</v>
          </cell>
          <cell r="S3907">
            <v>38401703</v>
          </cell>
          <cell r="T3907">
            <v>24.75</v>
          </cell>
          <cell r="U3907" t="str">
            <v>线下</v>
          </cell>
          <cell r="V3907">
            <v>7.9</v>
          </cell>
          <cell r="W3907">
            <v>20240326</v>
          </cell>
        </row>
        <row r="3908">
          <cell r="A3908">
            <v>45454.8409722222</v>
          </cell>
          <cell r="B3908">
            <v>58342175</v>
          </cell>
          <cell r="C3908">
            <v>113023</v>
          </cell>
          <cell r="D3908" t="str">
            <v>四川太极大药房连锁有限公司成华区建业路药店</v>
          </cell>
          <cell r="E3908">
            <v>2505131</v>
          </cell>
          <cell r="F3908" t="str">
            <v>重组人源胶原蛋白修复敷料</v>
          </cell>
          <cell r="G3908" t="str">
            <v>F型 28g(23cmx21cm)x5袋 (枢颜)</v>
          </cell>
          <cell r="H3908" t="str">
            <v>盒</v>
          </cell>
          <cell r="I3908">
            <v>1</v>
          </cell>
          <cell r="J3908">
            <v>24.75</v>
          </cell>
          <cell r="K3908">
            <v>16.85</v>
          </cell>
          <cell r="L3908" t="str">
            <v>68.08%</v>
          </cell>
          <cell r="M3908">
            <v>40116</v>
          </cell>
          <cell r="N3908" t="str">
            <v>其他家庭常备器械类</v>
          </cell>
          <cell r="O3908" t="str">
            <v>家庭常备器械</v>
          </cell>
          <cell r="P3908" t="str">
            <v>医疗器械</v>
          </cell>
          <cell r="Q3908">
            <v>10949</v>
          </cell>
          <cell r="R3908" t="str">
            <v>吴湘燏</v>
          </cell>
          <cell r="S3908">
            <v>38401703</v>
          </cell>
          <cell r="T3908">
            <v>24.75</v>
          </cell>
          <cell r="U3908" t="str">
            <v>线下</v>
          </cell>
          <cell r="V3908">
            <v>7.9</v>
          </cell>
          <cell r="W3908">
            <v>20240326</v>
          </cell>
        </row>
        <row r="3909">
          <cell r="A3909">
            <v>45454.8409722222</v>
          </cell>
          <cell r="B3909">
            <v>58342175</v>
          </cell>
          <cell r="C3909">
            <v>113023</v>
          </cell>
          <cell r="D3909" t="str">
            <v>四川太极大药房连锁有限公司成华区建业路药店</v>
          </cell>
          <cell r="E3909">
            <v>2505131</v>
          </cell>
          <cell r="F3909" t="str">
            <v>重组人源胶原蛋白修复敷料</v>
          </cell>
          <cell r="G3909" t="str">
            <v>F型 28g(23cmx21cm)x5袋 (枢颜)</v>
          </cell>
          <cell r="H3909" t="str">
            <v>盒</v>
          </cell>
          <cell r="I3909">
            <v>1</v>
          </cell>
          <cell r="J3909">
            <v>24.75</v>
          </cell>
          <cell r="K3909">
            <v>16.85</v>
          </cell>
          <cell r="L3909" t="str">
            <v>68.08%</v>
          </cell>
          <cell r="M3909">
            <v>40116</v>
          </cell>
          <cell r="N3909" t="str">
            <v>其他家庭常备器械类</v>
          </cell>
          <cell r="O3909" t="str">
            <v>家庭常备器械</v>
          </cell>
          <cell r="P3909" t="str">
            <v>医疗器械</v>
          </cell>
          <cell r="Q3909">
            <v>10949</v>
          </cell>
          <cell r="R3909" t="str">
            <v>吴湘燏</v>
          </cell>
          <cell r="S3909">
            <v>38401703</v>
          </cell>
          <cell r="T3909">
            <v>24.75</v>
          </cell>
          <cell r="U3909" t="str">
            <v>线下</v>
          </cell>
          <cell r="V3909">
            <v>7.9</v>
          </cell>
          <cell r="W3909">
            <v>20240326</v>
          </cell>
        </row>
        <row r="3910">
          <cell r="A3910">
            <v>45454.8409722222</v>
          </cell>
          <cell r="B3910">
            <v>58342175</v>
          </cell>
          <cell r="C3910">
            <v>113023</v>
          </cell>
          <cell r="D3910" t="str">
            <v>四川太极大药房连锁有限公司成华区建业路药店</v>
          </cell>
          <cell r="E3910">
            <v>2505131</v>
          </cell>
          <cell r="F3910" t="str">
            <v>重组人源胶原蛋白修复敷料</v>
          </cell>
          <cell r="G3910" t="str">
            <v>F型 28g(23cmx21cm)x5袋 (枢颜)</v>
          </cell>
          <cell r="H3910" t="str">
            <v>盒</v>
          </cell>
          <cell r="I3910">
            <v>1</v>
          </cell>
          <cell r="J3910">
            <v>24.75</v>
          </cell>
          <cell r="K3910">
            <v>16.85</v>
          </cell>
          <cell r="L3910" t="str">
            <v>68.08%</v>
          </cell>
          <cell r="M3910">
            <v>40116</v>
          </cell>
          <cell r="N3910" t="str">
            <v>其他家庭常备器械类</v>
          </cell>
          <cell r="O3910" t="str">
            <v>家庭常备器械</v>
          </cell>
          <cell r="P3910" t="str">
            <v>医疗器械</v>
          </cell>
          <cell r="Q3910">
            <v>10949</v>
          </cell>
          <cell r="R3910" t="str">
            <v>吴湘燏</v>
          </cell>
          <cell r="S3910">
            <v>38401703</v>
          </cell>
          <cell r="T3910">
            <v>24.75</v>
          </cell>
          <cell r="U3910" t="str">
            <v>线下</v>
          </cell>
          <cell r="V3910">
            <v>7.9</v>
          </cell>
          <cell r="W3910">
            <v>20240326</v>
          </cell>
        </row>
        <row r="3911">
          <cell r="A3911">
            <v>45460.4409722222</v>
          </cell>
          <cell r="B3911">
            <v>58409511</v>
          </cell>
          <cell r="C3911">
            <v>113023</v>
          </cell>
          <cell r="D3911" t="str">
            <v>四川太极大药房连锁有限公司成华区建业路药店</v>
          </cell>
          <cell r="E3911">
            <v>2505131</v>
          </cell>
          <cell r="F3911" t="str">
            <v>重组人源胶原蛋白修复敷料</v>
          </cell>
          <cell r="G3911" t="str">
            <v>F型 28g(23cmx21cm)x5袋 (枢颜)</v>
          </cell>
          <cell r="H3911" t="str">
            <v>盒</v>
          </cell>
          <cell r="I3911">
            <v>3</v>
          </cell>
          <cell r="J3911">
            <v>74.25</v>
          </cell>
          <cell r="K3911">
            <v>50.55</v>
          </cell>
          <cell r="L3911" t="str">
            <v>68.08%</v>
          </cell>
          <cell r="M3911">
            <v>40116</v>
          </cell>
          <cell r="N3911" t="str">
            <v>其他家庭常备器械类</v>
          </cell>
          <cell r="O3911" t="str">
            <v>家庭常备器械</v>
          </cell>
          <cell r="P3911" t="str">
            <v>医疗器械</v>
          </cell>
          <cell r="Q3911">
            <v>10949</v>
          </cell>
          <cell r="R3911" t="str">
            <v>吴湘燏</v>
          </cell>
          <cell r="S3911">
            <v>38418560</v>
          </cell>
          <cell r="T3911">
            <v>24.75</v>
          </cell>
          <cell r="U3911" t="str">
            <v>线下</v>
          </cell>
          <cell r="V3911">
            <v>7.9</v>
          </cell>
          <cell r="W3911">
            <v>20240326</v>
          </cell>
        </row>
        <row r="3912">
          <cell r="A3912">
            <v>45467.7256944444</v>
          </cell>
          <cell r="B3912">
            <v>58497916</v>
          </cell>
          <cell r="C3912">
            <v>113023</v>
          </cell>
          <cell r="D3912" t="str">
            <v>四川太极大药房连锁有限公司成华区建业路药店</v>
          </cell>
          <cell r="E3912">
            <v>2506774</v>
          </cell>
          <cell r="F3912" t="str">
            <v>医用重组胶原蛋白修复贴</v>
          </cell>
          <cell r="G3912" t="str">
            <v>28g(23cmx21cm）x5袋</v>
          </cell>
          <cell r="H3912" t="str">
            <v>盒</v>
          </cell>
          <cell r="I3912">
            <v>1</v>
          </cell>
          <cell r="J3912">
            <v>17</v>
          </cell>
          <cell r="K3912">
            <v>9.1</v>
          </cell>
          <cell r="L3912" t="str">
            <v>53.53%</v>
          </cell>
          <cell r="M3912">
            <v>40116</v>
          </cell>
          <cell r="N3912" t="str">
            <v>其他家庭常备器械类</v>
          </cell>
          <cell r="O3912" t="str">
            <v>家庭常备器械</v>
          </cell>
          <cell r="P3912" t="str">
            <v>医疗器械</v>
          </cell>
          <cell r="Q3912">
            <v>10949</v>
          </cell>
          <cell r="R3912" t="str">
            <v>吴湘燏</v>
          </cell>
          <cell r="S3912">
            <v>38659382</v>
          </cell>
          <cell r="T3912">
            <v>17</v>
          </cell>
          <cell r="U3912" t="str">
            <v>线下</v>
          </cell>
          <cell r="V3912">
            <v>7.9</v>
          </cell>
          <cell r="W3912">
            <v>240434</v>
          </cell>
        </row>
        <row r="3913">
          <cell r="A3913">
            <v>45467.7256944444</v>
          </cell>
          <cell r="B3913">
            <v>58497916</v>
          </cell>
          <cell r="C3913">
            <v>113023</v>
          </cell>
          <cell r="D3913" t="str">
            <v>四川太极大药房连锁有限公司成华区建业路药店</v>
          </cell>
          <cell r="E3913">
            <v>2507742</v>
          </cell>
          <cell r="F3913" t="str">
            <v>医用重组胶原蛋白修复液</v>
          </cell>
          <cell r="G3913" t="str">
            <v>4mlx3支(B型)</v>
          </cell>
          <cell r="H3913" t="str">
            <v>盒</v>
          </cell>
          <cell r="I3913">
            <v>1</v>
          </cell>
          <cell r="J3913">
            <v>62</v>
          </cell>
          <cell r="K3913">
            <v>22</v>
          </cell>
          <cell r="L3913" t="str">
            <v>35.48%</v>
          </cell>
          <cell r="M3913">
            <v>40116</v>
          </cell>
          <cell r="N3913" t="str">
            <v>其他家庭常备器械类</v>
          </cell>
          <cell r="O3913" t="str">
            <v>家庭常备器械</v>
          </cell>
          <cell r="P3913" t="str">
            <v>医疗器械</v>
          </cell>
          <cell r="Q3913">
            <v>10949</v>
          </cell>
          <cell r="R3913" t="str">
            <v>吴湘燏</v>
          </cell>
          <cell r="S3913">
            <v>38644395</v>
          </cell>
          <cell r="T3913">
            <v>62</v>
          </cell>
          <cell r="U3913" t="str">
            <v>线下</v>
          </cell>
          <cell r="V3913">
            <v>40</v>
          </cell>
          <cell r="W3913">
            <v>240405</v>
          </cell>
        </row>
        <row r="3914">
          <cell r="A3914">
            <v>45467.7256944444</v>
          </cell>
          <cell r="B3914">
            <v>58497916</v>
          </cell>
          <cell r="C3914">
            <v>113023</v>
          </cell>
          <cell r="D3914" t="str">
            <v>四川太极大药房连锁有限公司成华区建业路药店</v>
          </cell>
          <cell r="E3914">
            <v>2506774</v>
          </cell>
          <cell r="F3914" t="str">
            <v>医用重组胶原蛋白修复贴</v>
          </cell>
          <cell r="G3914" t="str">
            <v>28g(23cmx21cm）x5袋</v>
          </cell>
          <cell r="H3914" t="str">
            <v>盒</v>
          </cell>
          <cell r="I3914">
            <v>1</v>
          </cell>
          <cell r="J3914">
            <v>17</v>
          </cell>
          <cell r="K3914">
            <v>9.1</v>
          </cell>
          <cell r="L3914" t="str">
            <v>53.53%</v>
          </cell>
          <cell r="M3914">
            <v>40116</v>
          </cell>
          <cell r="N3914" t="str">
            <v>其他家庭常备器械类</v>
          </cell>
          <cell r="O3914" t="str">
            <v>家庭常备器械</v>
          </cell>
          <cell r="P3914" t="str">
            <v>医疗器械</v>
          </cell>
          <cell r="Q3914">
            <v>10949</v>
          </cell>
          <cell r="R3914" t="str">
            <v>吴湘燏</v>
          </cell>
          <cell r="S3914">
            <v>38659382</v>
          </cell>
          <cell r="T3914">
            <v>17</v>
          </cell>
          <cell r="U3914" t="str">
            <v>线下</v>
          </cell>
          <cell r="V3914">
            <v>7.9</v>
          </cell>
          <cell r="W3914">
            <v>240434</v>
          </cell>
        </row>
        <row r="3915">
          <cell r="A3915">
            <v>45467.7256944444</v>
          </cell>
          <cell r="B3915">
            <v>58497916</v>
          </cell>
          <cell r="C3915">
            <v>113023</v>
          </cell>
          <cell r="D3915" t="str">
            <v>四川太极大药房连锁有限公司成华区建业路药店</v>
          </cell>
          <cell r="E3915">
            <v>2506774</v>
          </cell>
          <cell r="F3915" t="str">
            <v>医用重组胶原蛋白修复贴</v>
          </cell>
          <cell r="G3915" t="str">
            <v>28g(23cmx21cm）x5袋</v>
          </cell>
          <cell r="H3915" t="str">
            <v>盒</v>
          </cell>
          <cell r="I3915">
            <v>1</v>
          </cell>
          <cell r="J3915">
            <v>17</v>
          </cell>
          <cell r="K3915">
            <v>9.1</v>
          </cell>
          <cell r="L3915" t="str">
            <v>53.53%</v>
          </cell>
          <cell r="M3915">
            <v>40116</v>
          </cell>
          <cell r="N3915" t="str">
            <v>其他家庭常备器械类</v>
          </cell>
          <cell r="O3915" t="str">
            <v>家庭常备器械</v>
          </cell>
          <cell r="P3915" t="str">
            <v>医疗器械</v>
          </cell>
          <cell r="Q3915">
            <v>10949</v>
          </cell>
          <cell r="R3915" t="str">
            <v>吴湘燏</v>
          </cell>
          <cell r="S3915">
            <v>38659382</v>
          </cell>
          <cell r="T3915">
            <v>17</v>
          </cell>
          <cell r="U3915" t="str">
            <v>线下</v>
          </cell>
          <cell r="V3915">
            <v>7.9</v>
          </cell>
          <cell r="W3915">
            <v>240434</v>
          </cell>
        </row>
        <row r="3916">
          <cell r="A3916">
            <v>45467.7256944444</v>
          </cell>
          <cell r="B3916">
            <v>58497916</v>
          </cell>
          <cell r="C3916">
            <v>113023</v>
          </cell>
          <cell r="D3916" t="str">
            <v>四川太极大药房连锁有限公司成华区建业路药店</v>
          </cell>
          <cell r="E3916">
            <v>2506774</v>
          </cell>
          <cell r="F3916" t="str">
            <v>医用重组胶原蛋白修复贴</v>
          </cell>
          <cell r="G3916" t="str">
            <v>28g(23cmx21cm）x5袋</v>
          </cell>
          <cell r="H3916" t="str">
            <v>盒</v>
          </cell>
          <cell r="I3916">
            <v>1</v>
          </cell>
          <cell r="J3916">
            <v>17</v>
          </cell>
          <cell r="K3916">
            <v>9.1</v>
          </cell>
          <cell r="L3916" t="str">
            <v>53.53%</v>
          </cell>
          <cell r="M3916">
            <v>40116</v>
          </cell>
          <cell r="N3916" t="str">
            <v>其他家庭常备器械类</v>
          </cell>
          <cell r="O3916" t="str">
            <v>家庭常备器械</v>
          </cell>
          <cell r="P3916" t="str">
            <v>医疗器械</v>
          </cell>
          <cell r="Q3916">
            <v>10949</v>
          </cell>
          <cell r="R3916" t="str">
            <v>吴湘燏</v>
          </cell>
          <cell r="S3916">
            <v>38659382</v>
          </cell>
          <cell r="T3916">
            <v>17</v>
          </cell>
          <cell r="U3916" t="str">
            <v>线下</v>
          </cell>
          <cell r="V3916">
            <v>7.9</v>
          </cell>
          <cell r="W3916">
            <v>240434</v>
          </cell>
        </row>
        <row r="3917">
          <cell r="A3917">
            <v>45467.7256944444</v>
          </cell>
          <cell r="B3917">
            <v>58497916</v>
          </cell>
          <cell r="C3917">
            <v>113023</v>
          </cell>
          <cell r="D3917" t="str">
            <v>四川太极大药房连锁有限公司成华区建业路药店</v>
          </cell>
          <cell r="E3917">
            <v>2506774</v>
          </cell>
          <cell r="F3917" t="str">
            <v>医用重组胶原蛋白修复贴</v>
          </cell>
          <cell r="G3917" t="str">
            <v>28g(23cmx21cm）x5袋</v>
          </cell>
          <cell r="H3917" t="str">
            <v>盒</v>
          </cell>
          <cell r="I3917">
            <v>1</v>
          </cell>
          <cell r="J3917">
            <v>17</v>
          </cell>
          <cell r="K3917">
            <v>9.1</v>
          </cell>
          <cell r="L3917" t="str">
            <v>53.53%</v>
          </cell>
          <cell r="M3917">
            <v>40116</v>
          </cell>
          <cell r="N3917" t="str">
            <v>其他家庭常备器械类</v>
          </cell>
          <cell r="O3917" t="str">
            <v>家庭常备器械</v>
          </cell>
          <cell r="P3917" t="str">
            <v>医疗器械</v>
          </cell>
          <cell r="Q3917">
            <v>10949</v>
          </cell>
          <cell r="R3917" t="str">
            <v>吴湘燏</v>
          </cell>
          <cell r="S3917">
            <v>38659382</v>
          </cell>
          <cell r="T3917">
            <v>17</v>
          </cell>
          <cell r="U3917" t="str">
            <v>线下</v>
          </cell>
          <cell r="V3917">
            <v>7.9</v>
          </cell>
          <cell r="W3917">
            <v>240434</v>
          </cell>
        </row>
        <row r="3918">
          <cell r="A3918">
            <v>45467.7256944444</v>
          </cell>
          <cell r="B3918">
            <v>58497916</v>
          </cell>
          <cell r="C3918">
            <v>113023</v>
          </cell>
          <cell r="D3918" t="str">
            <v>四川太极大药房连锁有限公司成华区建业路药店</v>
          </cell>
          <cell r="E3918">
            <v>2506774</v>
          </cell>
          <cell r="F3918" t="str">
            <v>医用重组胶原蛋白修复贴</v>
          </cell>
          <cell r="G3918" t="str">
            <v>28g(23cmx21cm）x5袋</v>
          </cell>
          <cell r="H3918" t="str">
            <v>盒</v>
          </cell>
          <cell r="I3918">
            <v>1</v>
          </cell>
          <cell r="J3918">
            <v>17</v>
          </cell>
          <cell r="K3918">
            <v>9.1</v>
          </cell>
          <cell r="L3918" t="str">
            <v>53.53%</v>
          </cell>
          <cell r="M3918">
            <v>40116</v>
          </cell>
          <cell r="N3918" t="str">
            <v>其他家庭常备器械类</v>
          </cell>
          <cell r="O3918" t="str">
            <v>家庭常备器械</v>
          </cell>
          <cell r="P3918" t="str">
            <v>医疗器械</v>
          </cell>
          <cell r="Q3918">
            <v>10949</v>
          </cell>
          <cell r="R3918" t="str">
            <v>吴湘燏</v>
          </cell>
          <cell r="S3918">
            <v>38659382</v>
          </cell>
          <cell r="T3918">
            <v>17</v>
          </cell>
          <cell r="U3918" t="str">
            <v>线下</v>
          </cell>
          <cell r="V3918">
            <v>7.9</v>
          </cell>
          <cell r="W3918">
            <v>240434</v>
          </cell>
        </row>
        <row r="3919">
          <cell r="A3919">
            <v>45467.7256944444</v>
          </cell>
          <cell r="B3919">
            <v>58497916</v>
          </cell>
          <cell r="C3919">
            <v>113023</v>
          </cell>
          <cell r="D3919" t="str">
            <v>四川太极大药房连锁有限公司成华区建业路药店</v>
          </cell>
          <cell r="E3919">
            <v>2506774</v>
          </cell>
          <cell r="F3919" t="str">
            <v>医用重组胶原蛋白修复贴</v>
          </cell>
          <cell r="G3919" t="str">
            <v>28g(23cmx21cm）x5袋</v>
          </cell>
          <cell r="H3919" t="str">
            <v>盒</v>
          </cell>
          <cell r="I3919">
            <v>1</v>
          </cell>
          <cell r="J3919">
            <v>17</v>
          </cell>
          <cell r="K3919">
            <v>9.1</v>
          </cell>
          <cell r="L3919" t="str">
            <v>53.53%</v>
          </cell>
          <cell r="M3919">
            <v>40116</v>
          </cell>
          <cell r="N3919" t="str">
            <v>其他家庭常备器械类</v>
          </cell>
          <cell r="O3919" t="str">
            <v>家庭常备器械</v>
          </cell>
          <cell r="P3919" t="str">
            <v>医疗器械</v>
          </cell>
          <cell r="Q3919">
            <v>10949</v>
          </cell>
          <cell r="R3919" t="str">
            <v>吴湘燏</v>
          </cell>
          <cell r="S3919">
            <v>38659382</v>
          </cell>
          <cell r="T3919">
            <v>17</v>
          </cell>
          <cell r="U3919" t="str">
            <v>线下</v>
          </cell>
          <cell r="V3919">
            <v>7.9</v>
          </cell>
          <cell r="W3919">
            <v>240434</v>
          </cell>
        </row>
        <row r="3920">
          <cell r="A3920">
            <v>45467.7256944444</v>
          </cell>
          <cell r="B3920">
            <v>58497916</v>
          </cell>
          <cell r="C3920">
            <v>113023</v>
          </cell>
          <cell r="D3920" t="str">
            <v>四川太极大药房连锁有限公司成华区建业路药店</v>
          </cell>
          <cell r="E3920">
            <v>2506774</v>
          </cell>
          <cell r="F3920" t="str">
            <v>医用重组胶原蛋白修复贴</v>
          </cell>
          <cell r="G3920" t="str">
            <v>28g(23cmx21cm）x5袋</v>
          </cell>
          <cell r="H3920" t="str">
            <v>盒</v>
          </cell>
          <cell r="I3920">
            <v>1</v>
          </cell>
          <cell r="J3920">
            <v>17</v>
          </cell>
          <cell r="K3920">
            <v>9.1</v>
          </cell>
          <cell r="L3920" t="str">
            <v>53.53%</v>
          </cell>
          <cell r="M3920">
            <v>40116</v>
          </cell>
          <cell r="N3920" t="str">
            <v>其他家庭常备器械类</v>
          </cell>
          <cell r="O3920" t="str">
            <v>家庭常备器械</v>
          </cell>
          <cell r="P3920" t="str">
            <v>医疗器械</v>
          </cell>
          <cell r="Q3920">
            <v>10949</v>
          </cell>
          <cell r="R3920" t="str">
            <v>吴湘燏</v>
          </cell>
          <cell r="S3920">
            <v>38659382</v>
          </cell>
          <cell r="T3920">
            <v>17</v>
          </cell>
          <cell r="U3920" t="str">
            <v>线下</v>
          </cell>
          <cell r="V3920">
            <v>7.9</v>
          </cell>
          <cell r="W3920">
            <v>240434</v>
          </cell>
        </row>
        <row r="3921">
          <cell r="A3921">
            <v>45472.9333333333</v>
          </cell>
          <cell r="B3921">
            <v>58557959</v>
          </cell>
          <cell r="C3921">
            <v>113023</v>
          </cell>
          <cell r="D3921" t="str">
            <v>四川太极大药房连锁有限公司成华区建业路药店</v>
          </cell>
          <cell r="E3921">
            <v>2505131</v>
          </cell>
          <cell r="F3921" t="str">
            <v>重组人源胶原蛋白修复敷料</v>
          </cell>
          <cell r="G3921" t="str">
            <v>F型 28g(23cmx21cm)x5袋 (枢颜)</v>
          </cell>
          <cell r="H3921" t="str">
            <v>盒</v>
          </cell>
          <cell r="I3921">
            <v>1</v>
          </cell>
          <cell r="J3921">
            <v>24.75</v>
          </cell>
          <cell r="K3921">
            <v>16.85</v>
          </cell>
          <cell r="L3921" t="str">
            <v>68.08%</v>
          </cell>
          <cell r="M3921">
            <v>40116</v>
          </cell>
          <cell r="N3921" t="str">
            <v>其他家庭常备器械类</v>
          </cell>
          <cell r="O3921" t="str">
            <v>家庭常备器械</v>
          </cell>
          <cell r="P3921" t="str">
            <v>医疗器械</v>
          </cell>
          <cell r="Q3921">
            <v>10949</v>
          </cell>
          <cell r="R3921" t="str">
            <v>吴湘燏</v>
          </cell>
          <cell r="S3921">
            <v>38401703</v>
          </cell>
          <cell r="T3921">
            <v>24.75</v>
          </cell>
          <cell r="U3921" t="str">
            <v>线下</v>
          </cell>
          <cell r="V3921">
            <v>7.9</v>
          </cell>
          <cell r="W3921">
            <v>20240326</v>
          </cell>
        </row>
        <row r="3922">
          <cell r="A3922">
            <v>45472.9333333333</v>
          </cell>
          <cell r="B3922">
            <v>58557959</v>
          </cell>
          <cell r="C3922">
            <v>113023</v>
          </cell>
          <cell r="D3922" t="str">
            <v>四川太极大药房连锁有限公司成华区建业路药店</v>
          </cell>
          <cell r="E3922">
            <v>2505131</v>
          </cell>
          <cell r="F3922" t="str">
            <v>重组人源胶原蛋白修复敷料</v>
          </cell>
          <cell r="G3922" t="str">
            <v>F型 28g(23cmx21cm)x5袋 (枢颜)</v>
          </cell>
          <cell r="H3922" t="str">
            <v>盒</v>
          </cell>
          <cell r="I3922">
            <v>1</v>
          </cell>
          <cell r="J3922">
            <v>24.75</v>
          </cell>
          <cell r="K3922">
            <v>16.85</v>
          </cell>
          <cell r="L3922" t="str">
            <v>68.08%</v>
          </cell>
          <cell r="M3922">
            <v>40116</v>
          </cell>
          <cell r="N3922" t="str">
            <v>其他家庭常备器械类</v>
          </cell>
          <cell r="O3922" t="str">
            <v>家庭常备器械</v>
          </cell>
          <cell r="P3922" t="str">
            <v>医疗器械</v>
          </cell>
          <cell r="Q3922">
            <v>10949</v>
          </cell>
          <cell r="R3922" t="str">
            <v>吴湘燏</v>
          </cell>
          <cell r="S3922">
            <v>38401703</v>
          </cell>
          <cell r="T3922">
            <v>24.75</v>
          </cell>
          <cell r="U3922" t="str">
            <v>线下</v>
          </cell>
          <cell r="V3922">
            <v>7.9</v>
          </cell>
          <cell r="W3922">
            <v>20240326</v>
          </cell>
        </row>
        <row r="3923">
          <cell r="A3923">
            <v>45472.9333333333</v>
          </cell>
          <cell r="B3923">
            <v>58557959</v>
          </cell>
          <cell r="C3923">
            <v>113023</v>
          </cell>
          <cell r="D3923" t="str">
            <v>四川太极大药房连锁有限公司成华区建业路药店</v>
          </cell>
          <cell r="E3923">
            <v>2505131</v>
          </cell>
          <cell r="F3923" t="str">
            <v>重组人源胶原蛋白修复敷料</v>
          </cell>
          <cell r="G3923" t="str">
            <v>F型 28g(23cmx21cm)x5袋 (枢颜)</v>
          </cell>
          <cell r="H3923" t="str">
            <v>盒</v>
          </cell>
          <cell r="I3923">
            <v>1</v>
          </cell>
          <cell r="J3923">
            <v>24.75</v>
          </cell>
          <cell r="K3923">
            <v>16.85</v>
          </cell>
          <cell r="L3923" t="str">
            <v>68.08%</v>
          </cell>
          <cell r="M3923">
            <v>40116</v>
          </cell>
          <cell r="N3923" t="str">
            <v>其他家庭常备器械类</v>
          </cell>
          <cell r="O3923" t="str">
            <v>家庭常备器械</v>
          </cell>
          <cell r="P3923" t="str">
            <v>医疗器械</v>
          </cell>
          <cell r="Q3923">
            <v>10949</v>
          </cell>
          <cell r="R3923" t="str">
            <v>吴湘燏</v>
          </cell>
          <cell r="S3923">
            <v>38401703</v>
          </cell>
          <cell r="T3923">
            <v>24.75</v>
          </cell>
          <cell r="U3923" t="str">
            <v>线下</v>
          </cell>
          <cell r="V3923">
            <v>7.9</v>
          </cell>
          <cell r="W3923">
            <v>20240326</v>
          </cell>
        </row>
        <row r="3924">
          <cell r="A3924">
            <v>45472.9333333333</v>
          </cell>
          <cell r="B3924">
            <v>58557959</v>
          </cell>
          <cell r="C3924">
            <v>113023</v>
          </cell>
          <cell r="D3924" t="str">
            <v>四川太极大药房连锁有限公司成华区建业路药店</v>
          </cell>
          <cell r="E3924">
            <v>2505131</v>
          </cell>
          <cell r="F3924" t="str">
            <v>重组人源胶原蛋白修复敷料</v>
          </cell>
          <cell r="G3924" t="str">
            <v>F型 28g(23cmx21cm)x5袋 (枢颜)</v>
          </cell>
          <cell r="H3924" t="str">
            <v>盒</v>
          </cell>
          <cell r="I3924">
            <v>1</v>
          </cell>
          <cell r="J3924">
            <v>24.75</v>
          </cell>
          <cell r="K3924">
            <v>16.85</v>
          </cell>
          <cell r="L3924" t="str">
            <v>68.08%</v>
          </cell>
          <cell r="M3924">
            <v>40116</v>
          </cell>
          <cell r="N3924" t="str">
            <v>其他家庭常备器械类</v>
          </cell>
          <cell r="O3924" t="str">
            <v>家庭常备器械</v>
          </cell>
          <cell r="P3924" t="str">
            <v>医疗器械</v>
          </cell>
          <cell r="Q3924">
            <v>10949</v>
          </cell>
          <cell r="R3924" t="str">
            <v>吴湘燏</v>
          </cell>
          <cell r="S3924">
            <v>38401703</v>
          </cell>
          <cell r="T3924">
            <v>24.75</v>
          </cell>
          <cell r="U3924" t="str">
            <v>线下</v>
          </cell>
          <cell r="V3924">
            <v>7.9</v>
          </cell>
          <cell r="W3924">
            <v>20240326</v>
          </cell>
        </row>
        <row r="3925">
          <cell r="A3925">
            <v>45473.4125</v>
          </cell>
          <cell r="B3925">
            <v>58559603</v>
          </cell>
          <cell r="C3925">
            <v>113023</v>
          </cell>
          <cell r="D3925" t="str">
            <v>四川太极大药房连锁有限公司成华区建业路药店</v>
          </cell>
          <cell r="E3925">
            <v>2505131</v>
          </cell>
          <cell r="F3925" t="str">
            <v>重组人源胶原蛋白修复敷料</v>
          </cell>
          <cell r="G3925" t="str">
            <v>F型 28g(23cmx21cm)x5袋 (枢颜)</v>
          </cell>
          <cell r="H3925" t="str">
            <v>盒</v>
          </cell>
          <cell r="I3925">
            <v>1</v>
          </cell>
          <cell r="J3925">
            <v>24.75</v>
          </cell>
          <cell r="K3925">
            <v>16.85</v>
          </cell>
          <cell r="L3925" t="str">
            <v>68.08%</v>
          </cell>
          <cell r="M3925">
            <v>40116</v>
          </cell>
          <cell r="N3925" t="str">
            <v>其他家庭常备器械类</v>
          </cell>
          <cell r="O3925" t="str">
            <v>家庭常备器械</v>
          </cell>
          <cell r="P3925" t="str">
            <v>医疗器械</v>
          </cell>
          <cell r="Q3925">
            <v>10949</v>
          </cell>
          <cell r="R3925" t="str">
            <v>吴湘燏</v>
          </cell>
          <cell r="S3925">
            <v>38401703</v>
          </cell>
          <cell r="T3925">
            <v>24.75</v>
          </cell>
          <cell r="U3925" t="str">
            <v>线下</v>
          </cell>
          <cell r="V3925">
            <v>7.9</v>
          </cell>
          <cell r="W3925">
            <v>20240326</v>
          </cell>
        </row>
        <row r="3926">
          <cell r="A3926">
            <v>45473.4125</v>
          </cell>
          <cell r="B3926">
            <v>58559603</v>
          </cell>
          <cell r="C3926">
            <v>113023</v>
          </cell>
          <cell r="D3926" t="str">
            <v>四川太极大药房连锁有限公司成华区建业路药店</v>
          </cell>
          <cell r="E3926">
            <v>2505131</v>
          </cell>
          <cell r="F3926" t="str">
            <v>重组人源胶原蛋白修复敷料</v>
          </cell>
          <cell r="G3926" t="str">
            <v>F型 28g(23cmx21cm)x5袋 (枢颜)</v>
          </cell>
          <cell r="H3926" t="str">
            <v>盒</v>
          </cell>
          <cell r="I3926">
            <v>1</v>
          </cell>
          <cell r="J3926">
            <v>24.75</v>
          </cell>
          <cell r="K3926">
            <v>16.85</v>
          </cell>
          <cell r="L3926" t="str">
            <v>68.08%</v>
          </cell>
          <cell r="M3926">
            <v>40116</v>
          </cell>
          <cell r="N3926" t="str">
            <v>其他家庭常备器械类</v>
          </cell>
          <cell r="O3926" t="str">
            <v>家庭常备器械</v>
          </cell>
          <cell r="P3926" t="str">
            <v>医疗器械</v>
          </cell>
          <cell r="Q3926">
            <v>10949</v>
          </cell>
          <cell r="R3926" t="str">
            <v>吴湘燏</v>
          </cell>
          <cell r="S3926">
            <v>38401703</v>
          </cell>
          <cell r="T3926">
            <v>24.75</v>
          </cell>
          <cell r="U3926" t="str">
            <v>线下</v>
          </cell>
          <cell r="V3926">
            <v>7.9</v>
          </cell>
          <cell r="W3926">
            <v>20240326</v>
          </cell>
        </row>
        <row r="3927">
          <cell r="A3927">
            <v>45473.4125</v>
          </cell>
          <cell r="B3927">
            <v>58559603</v>
          </cell>
          <cell r="C3927">
            <v>113023</v>
          </cell>
          <cell r="D3927" t="str">
            <v>四川太极大药房连锁有限公司成华区建业路药店</v>
          </cell>
          <cell r="E3927">
            <v>2505131</v>
          </cell>
          <cell r="F3927" t="str">
            <v>重组人源胶原蛋白修复敷料</v>
          </cell>
          <cell r="G3927" t="str">
            <v>F型 28g(23cmx21cm)x5袋 (枢颜)</v>
          </cell>
          <cell r="H3927" t="str">
            <v>盒</v>
          </cell>
          <cell r="I3927">
            <v>1</v>
          </cell>
          <cell r="J3927">
            <v>24.75</v>
          </cell>
          <cell r="K3927">
            <v>16.85</v>
          </cell>
          <cell r="L3927" t="str">
            <v>68.08%</v>
          </cell>
          <cell r="M3927">
            <v>40116</v>
          </cell>
          <cell r="N3927" t="str">
            <v>其他家庭常备器械类</v>
          </cell>
          <cell r="O3927" t="str">
            <v>家庭常备器械</v>
          </cell>
          <cell r="P3927" t="str">
            <v>医疗器械</v>
          </cell>
          <cell r="Q3927">
            <v>10949</v>
          </cell>
          <cell r="R3927" t="str">
            <v>吴湘燏</v>
          </cell>
          <cell r="S3927">
            <v>38401703</v>
          </cell>
          <cell r="T3927">
            <v>24.75</v>
          </cell>
          <cell r="U3927" t="str">
            <v>线下</v>
          </cell>
          <cell r="V3927">
            <v>7.9</v>
          </cell>
          <cell r="W3927">
            <v>20240326</v>
          </cell>
        </row>
        <row r="3928">
          <cell r="A3928">
            <v>45473.4125</v>
          </cell>
          <cell r="B3928">
            <v>58559603</v>
          </cell>
          <cell r="C3928">
            <v>113023</v>
          </cell>
          <cell r="D3928" t="str">
            <v>四川太极大药房连锁有限公司成华区建业路药店</v>
          </cell>
          <cell r="E3928">
            <v>2505131</v>
          </cell>
          <cell r="F3928" t="str">
            <v>重组人源胶原蛋白修复敷料</v>
          </cell>
          <cell r="G3928" t="str">
            <v>F型 28g(23cmx21cm)x5袋 (枢颜)</v>
          </cell>
          <cell r="H3928" t="str">
            <v>盒</v>
          </cell>
          <cell r="I3928">
            <v>1</v>
          </cell>
          <cell r="J3928">
            <v>24.75</v>
          </cell>
          <cell r="K3928">
            <v>16.85</v>
          </cell>
          <cell r="L3928" t="str">
            <v>68.08%</v>
          </cell>
          <cell r="M3928">
            <v>40116</v>
          </cell>
          <cell r="N3928" t="str">
            <v>其他家庭常备器械类</v>
          </cell>
          <cell r="O3928" t="str">
            <v>家庭常备器械</v>
          </cell>
          <cell r="P3928" t="str">
            <v>医疗器械</v>
          </cell>
          <cell r="Q3928">
            <v>10949</v>
          </cell>
          <cell r="R3928" t="str">
            <v>吴湘燏</v>
          </cell>
          <cell r="S3928">
            <v>38401703</v>
          </cell>
          <cell r="T3928">
            <v>24.75</v>
          </cell>
          <cell r="U3928" t="str">
            <v>线下</v>
          </cell>
          <cell r="V3928">
            <v>7.9</v>
          </cell>
          <cell r="W3928">
            <v>20240326</v>
          </cell>
        </row>
        <row r="3929">
          <cell r="A3929">
            <v>45445.4652777778</v>
          </cell>
          <cell r="B3929">
            <v>58236504</v>
          </cell>
          <cell r="C3929">
            <v>113025</v>
          </cell>
          <cell r="D3929" t="str">
            <v>四川太极青羊区蜀鑫路药店</v>
          </cell>
          <cell r="E3929">
            <v>2505131</v>
          </cell>
          <cell r="F3929" t="str">
            <v>重组人源胶原蛋白修复敷料</v>
          </cell>
          <cell r="G3929" t="str">
            <v>F型 28g(23cmx21cm)x5袋 (枢颜)</v>
          </cell>
          <cell r="H3929" t="str">
            <v>盒</v>
          </cell>
          <cell r="I3929">
            <v>1</v>
          </cell>
          <cell r="J3929">
            <v>24.75</v>
          </cell>
          <cell r="K3929">
            <v>16.85</v>
          </cell>
          <cell r="L3929" t="str">
            <v>68.08%</v>
          </cell>
          <cell r="M3929">
            <v>40116</v>
          </cell>
          <cell r="N3929" t="str">
            <v>其他家庭常备器械类</v>
          </cell>
          <cell r="O3929" t="str">
            <v>家庭常备器械</v>
          </cell>
          <cell r="P3929" t="str">
            <v>医疗器械</v>
          </cell>
          <cell r="Q3929">
            <v>12144</v>
          </cell>
          <cell r="R3929" t="str">
            <v>张阿几</v>
          </cell>
          <cell r="S3929">
            <v>38378535</v>
          </cell>
          <cell r="T3929">
            <v>24.75</v>
          </cell>
          <cell r="U3929" t="str">
            <v>线下</v>
          </cell>
          <cell r="V3929">
            <v>7.9</v>
          </cell>
          <cell r="W3929">
            <v>20240324</v>
          </cell>
        </row>
        <row r="3930">
          <cell r="A3930">
            <v>45445.4652777778</v>
          </cell>
          <cell r="B3930">
            <v>58236504</v>
          </cell>
          <cell r="C3930">
            <v>113025</v>
          </cell>
          <cell r="D3930" t="str">
            <v>四川太极青羊区蜀鑫路药店</v>
          </cell>
          <cell r="E3930">
            <v>2505131</v>
          </cell>
          <cell r="F3930" t="str">
            <v>重组人源胶原蛋白修复敷料</v>
          </cell>
          <cell r="G3930" t="str">
            <v>F型 28g(23cmx21cm)x5袋 (枢颜)</v>
          </cell>
          <cell r="H3930" t="str">
            <v>盒</v>
          </cell>
          <cell r="I3930">
            <v>1</v>
          </cell>
          <cell r="J3930">
            <v>24.75</v>
          </cell>
          <cell r="K3930">
            <v>16.85</v>
          </cell>
          <cell r="L3930" t="str">
            <v>68.08%</v>
          </cell>
          <cell r="M3930">
            <v>40116</v>
          </cell>
          <cell r="N3930" t="str">
            <v>其他家庭常备器械类</v>
          </cell>
          <cell r="O3930" t="str">
            <v>家庭常备器械</v>
          </cell>
          <cell r="P3930" t="str">
            <v>医疗器械</v>
          </cell>
          <cell r="Q3930">
            <v>12144</v>
          </cell>
          <cell r="R3930" t="str">
            <v>张阿几</v>
          </cell>
          <cell r="S3930">
            <v>38378535</v>
          </cell>
          <cell r="T3930">
            <v>24.75</v>
          </cell>
          <cell r="U3930" t="str">
            <v>线下</v>
          </cell>
          <cell r="V3930">
            <v>7.9</v>
          </cell>
          <cell r="W3930">
            <v>20240324</v>
          </cell>
        </row>
        <row r="3931">
          <cell r="A3931">
            <v>45445.4652777778</v>
          </cell>
          <cell r="B3931">
            <v>58236504</v>
          </cell>
          <cell r="C3931">
            <v>113025</v>
          </cell>
          <cell r="D3931" t="str">
            <v>四川太极青羊区蜀鑫路药店</v>
          </cell>
          <cell r="E3931">
            <v>2505131</v>
          </cell>
          <cell r="F3931" t="str">
            <v>重组人源胶原蛋白修复敷料</v>
          </cell>
          <cell r="G3931" t="str">
            <v>F型 28g(23cmx21cm)x5袋 (枢颜)</v>
          </cell>
          <cell r="H3931" t="str">
            <v>盒</v>
          </cell>
          <cell r="I3931">
            <v>1</v>
          </cell>
          <cell r="J3931">
            <v>24.75</v>
          </cell>
          <cell r="K3931">
            <v>16.85</v>
          </cell>
          <cell r="L3931" t="str">
            <v>68.08%</v>
          </cell>
          <cell r="M3931">
            <v>40116</v>
          </cell>
          <cell r="N3931" t="str">
            <v>其他家庭常备器械类</v>
          </cell>
          <cell r="O3931" t="str">
            <v>家庭常备器械</v>
          </cell>
          <cell r="P3931" t="str">
            <v>医疗器械</v>
          </cell>
          <cell r="Q3931">
            <v>12144</v>
          </cell>
          <cell r="R3931" t="str">
            <v>张阿几</v>
          </cell>
          <cell r="S3931">
            <v>38567069</v>
          </cell>
          <cell r="T3931">
            <v>24.75</v>
          </cell>
          <cell r="U3931" t="str">
            <v>线下</v>
          </cell>
          <cell r="V3931">
            <v>7.9</v>
          </cell>
          <cell r="W3931">
            <v>20240326</v>
          </cell>
        </row>
        <row r="3932">
          <cell r="A3932">
            <v>45445.4652777778</v>
          </cell>
          <cell r="B3932">
            <v>58236504</v>
          </cell>
          <cell r="C3932">
            <v>113025</v>
          </cell>
          <cell r="D3932" t="str">
            <v>四川太极青羊区蜀鑫路药店</v>
          </cell>
          <cell r="E3932">
            <v>2505131</v>
          </cell>
          <cell r="F3932" t="str">
            <v>重组人源胶原蛋白修复敷料</v>
          </cell>
          <cell r="G3932" t="str">
            <v>F型 28g(23cmx21cm)x5袋 (枢颜)</v>
          </cell>
          <cell r="H3932" t="str">
            <v>盒</v>
          </cell>
          <cell r="I3932">
            <v>1</v>
          </cell>
          <cell r="J3932">
            <v>24.75</v>
          </cell>
          <cell r="K3932">
            <v>16.85</v>
          </cell>
          <cell r="L3932" t="str">
            <v>68.08%</v>
          </cell>
          <cell r="M3932">
            <v>40116</v>
          </cell>
          <cell r="N3932" t="str">
            <v>其他家庭常备器械类</v>
          </cell>
          <cell r="O3932" t="str">
            <v>家庭常备器械</v>
          </cell>
          <cell r="P3932" t="str">
            <v>医疗器械</v>
          </cell>
          <cell r="Q3932">
            <v>12144</v>
          </cell>
          <cell r="R3932" t="str">
            <v>张阿几</v>
          </cell>
          <cell r="S3932">
            <v>38567069</v>
          </cell>
          <cell r="T3932">
            <v>24.75</v>
          </cell>
          <cell r="U3932" t="str">
            <v>线下</v>
          </cell>
          <cell r="V3932">
            <v>7.9</v>
          </cell>
          <cell r="W3932">
            <v>20240326</v>
          </cell>
        </row>
        <row r="3933">
          <cell r="A3933">
            <v>45445.4652777778</v>
          </cell>
          <cell r="B3933">
            <v>58236526</v>
          </cell>
          <cell r="C3933">
            <v>113025</v>
          </cell>
          <cell r="D3933" t="str">
            <v>四川太极青羊区蜀鑫路药店</v>
          </cell>
          <cell r="E3933">
            <v>2507742</v>
          </cell>
          <cell r="F3933" t="str">
            <v>医用重组胶原蛋白修复液</v>
          </cell>
          <cell r="G3933" t="str">
            <v>4mlx3支(B型)</v>
          </cell>
          <cell r="H3933" t="str">
            <v>盒</v>
          </cell>
          <cell r="I3933">
            <v>2</v>
          </cell>
          <cell r="J3933">
            <v>168</v>
          </cell>
          <cell r="K3933">
            <v>88</v>
          </cell>
          <cell r="L3933" t="str">
            <v>52.38%</v>
          </cell>
          <cell r="M3933">
            <v>40116</v>
          </cell>
          <cell r="N3933" t="str">
            <v>其他家庭常备器械类</v>
          </cell>
          <cell r="O3933" t="str">
            <v>家庭常备器械</v>
          </cell>
          <cell r="P3933" t="str">
            <v>医疗器械</v>
          </cell>
          <cell r="Q3933">
            <v>12144</v>
          </cell>
          <cell r="R3933" t="str">
            <v>张阿几</v>
          </cell>
          <cell r="S3933">
            <v>38644731</v>
          </cell>
          <cell r="T3933">
            <v>84</v>
          </cell>
          <cell r="U3933" t="str">
            <v>线下</v>
          </cell>
          <cell r="V3933">
            <v>40</v>
          </cell>
          <cell r="W3933">
            <v>240405</v>
          </cell>
        </row>
        <row r="3934">
          <cell r="A3934">
            <v>45445.875</v>
          </cell>
          <cell r="B3934">
            <v>58243792</v>
          </cell>
          <cell r="C3934">
            <v>113025</v>
          </cell>
          <cell r="D3934" t="str">
            <v>四川太极青羊区蜀鑫路药店</v>
          </cell>
          <cell r="E3934">
            <v>2505131</v>
          </cell>
          <cell r="F3934" t="str">
            <v>重组人源胶原蛋白修复敷料</v>
          </cell>
          <cell r="G3934" t="str">
            <v>F型 28g(23cmx21cm)x5袋 (枢颜)</v>
          </cell>
          <cell r="H3934" t="str">
            <v>盒</v>
          </cell>
          <cell r="I3934">
            <v>1</v>
          </cell>
          <cell r="J3934">
            <v>21.04</v>
          </cell>
          <cell r="K3934">
            <v>13.14</v>
          </cell>
          <cell r="L3934" t="str">
            <v>62.45%</v>
          </cell>
          <cell r="M3934">
            <v>40116</v>
          </cell>
          <cell r="N3934" t="str">
            <v>其他家庭常备器械类</v>
          </cell>
          <cell r="O3934" t="str">
            <v>家庭常备器械</v>
          </cell>
          <cell r="P3934" t="str">
            <v>医疗器械</v>
          </cell>
          <cell r="Q3934">
            <v>12144</v>
          </cell>
          <cell r="R3934" t="str">
            <v>张阿几</v>
          </cell>
          <cell r="S3934">
            <v>38567069</v>
          </cell>
          <cell r="T3934">
            <v>21.04</v>
          </cell>
          <cell r="U3934" t="str">
            <v>线下</v>
          </cell>
          <cell r="V3934">
            <v>7.9</v>
          </cell>
          <cell r="W3934">
            <v>20240326</v>
          </cell>
        </row>
        <row r="3935">
          <cell r="A3935">
            <v>45445.875</v>
          </cell>
          <cell r="B3935">
            <v>58243792</v>
          </cell>
          <cell r="C3935">
            <v>113025</v>
          </cell>
          <cell r="D3935" t="str">
            <v>四川太极青羊区蜀鑫路药店</v>
          </cell>
          <cell r="E3935">
            <v>2505131</v>
          </cell>
          <cell r="F3935" t="str">
            <v>重组人源胶原蛋白修复敷料</v>
          </cell>
          <cell r="G3935" t="str">
            <v>F型 28g(23cmx21cm)x5袋 (枢颜)</v>
          </cell>
          <cell r="H3935" t="str">
            <v>盒</v>
          </cell>
          <cell r="I3935">
            <v>1</v>
          </cell>
          <cell r="J3935">
            <v>21.04</v>
          </cell>
          <cell r="K3935">
            <v>13.14</v>
          </cell>
          <cell r="L3935" t="str">
            <v>62.45%</v>
          </cell>
          <cell r="M3935">
            <v>40116</v>
          </cell>
          <cell r="N3935" t="str">
            <v>其他家庭常备器械类</v>
          </cell>
          <cell r="O3935" t="str">
            <v>家庭常备器械</v>
          </cell>
          <cell r="P3935" t="str">
            <v>医疗器械</v>
          </cell>
          <cell r="Q3935">
            <v>12144</v>
          </cell>
          <cell r="R3935" t="str">
            <v>张阿几</v>
          </cell>
          <cell r="S3935">
            <v>38567069</v>
          </cell>
          <cell r="T3935">
            <v>21.04</v>
          </cell>
          <cell r="U3935" t="str">
            <v>线下</v>
          </cell>
          <cell r="V3935">
            <v>7.9</v>
          </cell>
          <cell r="W3935">
            <v>20240326</v>
          </cell>
        </row>
        <row r="3936">
          <cell r="A3936">
            <v>45445.875</v>
          </cell>
          <cell r="B3936">
            <v>58243792</v>
          </cell>
          <cell r="C3936">
            <v>113025</v>
          </cell>
          <cell r="D3936" t="str">
            <v>四川太极青羊区蜀鑫路药店</v>
          </cell>
          <cell r="E3936">
            <v>2505131</v>
          </cell>
          <cell r="F3936" t="str">
            <v>重组人源胶原蛋白修复敷料</v>
          </cell>
          <cell r="G3936" t="str">
            <v>F型 28g(23cmx21cm)x5袋 (枢颜)</v>
          </cell>
          <cell r="H3936" t="str">
            <v>盒</v>
          </cell>
          <cell r="I3936">
            <v>1</v>
          </cell>
          <cell r="J3936">
            <v>21.04</v>
          </cell>
          <cell r="K3936">
            <v>13.14</v>
          </cell>
          <cell r="L3936" t="str">
            <v>62.45%</v>
          </cell>
          <cell r="M3936">
            <v>40116</v>
          </cell>
          <cell r="N3936" t="str">
            <v>其他家庭常备器械类</v>
          </cell>
          <cell r="O3936" t="str">
            <v>家庭常备器械</v>
          </cell>
          <cell r="P3936" t="str">
            <v>医疗器械</v>
          </cell>
          <cell r="Q3936">
            <v>12144</v>
          </cell>
          <cell r="R3936" t="str">
            <v>张阿几</v>
          </cell>
          <cell r="S3936">
            <v>38567069</v>
          </cell>
          <cell r="T3936">
            <v>21.04</v>
          </cell>
          <cell r="U3936" t="str">
            <v>线下</v>
          </cell>
          <cell r="V3936">
            <v>7.9</v>
          </cell>
          <cell r="W3936">
            <v>20240326</v>
          </cell>
        </row>
        <row r="3937">
          <cell r="A3937">
            <v>45445.875</v>
          </cell>
          <cell r="B3937">
            <v>58243792</v>
          </cell>
          <cell r="C3937">
            <v>113025</v>
          </cell>
          <cell r="D3937" t="str">
            <v>四川太极青羊区蜀鑫路药店</v>
          </cell>
          <cell r="E3937">
            <v>2505131</v>
          </cell>
          <cell r="F3937" t="str">
            <v>重组人源胶原蛋白修复敷料</v>
          </cell>
          <cell r="G3937" t="str">
            <v>F型 28g(23cmx21cm)x5袋 (枢颜)</v>
          </cell>
          <cell r="H3937" t="str">
            <v>盒</v>
          </cell>
          <cell r="I3937">
            <v>1</v>
          </cell>
          <cell r="J3937">
            <v>21.04</v>
          </cell>
          <cell r="K3937">
            <v>13.14</v>
          </cell>
          <cell r="L3937" t="str">
            <v>62.45%</v>
          </cell>
          <cell r="M3937">
            <v>40116</v>
          </cell>
          <cell r="N3937" t="str">
            <v>其他家庭常备器械类</v>
          </cell>
          <cell r="O3937" t="str">
            <v>家庭常备器械</v>
          </cell>
          <cell r="P3937" t="str">
            <v>医疗器械</v>
          </cell>
          <cell r="Q3937">
            <v>12144</v>
          </cell>
          <cell r="R3937" t="str">
            <v>张阿几</v>
          </cell>
          <cell r="S3937">
            <v>38567069</v>
          </cell>
          <cell r="T3937">
            <v>21.04</v>
          </cell>
          <cell r="U3937" t="str">
            <v>线下</v>
          </cell>
          <cell r="V3937">
            <v>7.9</v>
          </cell>
          <cell r="W3937">
            <v>20240326</v>
          </cell>
        </row>
        <row r="3938">
          <cell r="A3938">
            <v>45452.7159722222</v>
          </cell>
          <cell r="B3938">
            <v>58316794</v>
          </cell>
          <cell r="C3938">
            <v>113025</v>
          </cell>
          <cell r="D3938" t="str">
            <v>四川太极青羊区蜀鑫路药店</v>
          </cell>
          <cell r="E3938">
            <v>2505131</v>
          </cell>
          <cell r="F3938" t="str">
            <v>重组人源胶原蛋白修复敷料</v>
          </cell>
          <cell r="G3938" t="str">
            <v>F型 28g(23cmx21cm)x5袋 (枢颜)</v>
          </cell>
          <cell r="H3938" t="str">
            <v>盒</v>
          </cell>
          <cell r="I3938">
            <v>1</v>
          </cell>
          <cell r="J3938">
            <v>24.75</v>
          </cell>
          <cell r="K3938">
            <v>16.85</v>
          </cell>
          <cell r="L3938" t="str">
            <v>68.08%</v>
          </cell>
          <cell r="M3938">
            <v>40116</v>
          </cell>
          <cell r="N3938" t="str">
            <v>其他家庭常备器械类</v>
          </cell>
          <cell r="O3938" t="str">
            <v>家庭常备器械</v>
          </cell>
          <cell r="P3938" t="str">
            <v>医疗器械</v>
          </cell>
          <cell r="Q3938">
            <v>12144</v>
          </cell>
          <cell r="R3938" t="str">
            <v>张阿几</v>
          </cell>
          <cell r="S3938">
            <v>38333779</v>
          </cell>
          <cell r="T3938">
            <v>24.75</v>
          </cell>
          <cell r="U3938" t="str">
            <v>线下</v>
          </cell>
          <cell r="V3938">
            <v>7.9</v>
          </cell>
          <cell r="W3938">
            <v>20240324</v>
          </cell>
        </row>
        <row r="3939">
          <cell r="A3939">
            <v>45452.7159722222</v>
          </cell>
          <cell r="B3939">
            <v>58316794</v>
          </cell>
          <cell r="C3939">
            <v>113025</v>
          </cell>
          <cell r="D3939" t="str">
            <v>四川太极青羊区蜀鑫路药店</v>
          </cell>
          <cell r="E3939">
            <v>2505131</v>
          </cell>
          <cell r="F3939" t="str">
            <v>重组人源胶原蛋白修复敷料</v>
          </cell>
          <cell r="G3939" t="str">
            <v>F型 28g(23cmx21cm)x5袋 (枢颜)</v>
          </cell>
          <cell r="H3939" t="str">
            <v>盒</v>
          </cell>
          <cell r="I3939">
            <v>1</v>
          </cell>
          <cell r="J3939">
            <v>24.75</v>
          </cell>
          <cell r="K3939">
            <v>16.85</v>
          </cell>
          <cell r="L3939" t="str">
            <v>68.08%</v>
          </cell>
          <cell r="M3939">
            <v>40116</v>
          </cell>
          <cell r="N3939" t="str">
            <v>其他家庭常备器械类</v>
          </cell>
          <cell r="O3939" t="str">
            <v>家庭常备器械</v>
          </cell>
          <cell r="P3939" t="str">
            <v>医疗器械</v>
          </cell>
          <cell r="Q3939">
            <v>12144</v>
          </cell>
          <cell r="R3939" t="str">
            <v>张阿几</v>
          </cell>
          <cell r="S3939">
            <v>38333779</v>
          </cell>
          <cell r="T3939">
            <v>24.75</v>
          </cell>
          <cell r="U3939" t="str">
            <v>线下</v>
          </cell>
          <cell r="V3939">
            <v>7.9</v>
          </cell>
          <cell r="W3939">
            <v>20240324</v>
          </cell>
        </row>
        <row r="3940">
          <cell r="A3940">
            <v>45452.7159722222</v>
          </cell>
          <cell r="B3940">
            <v>58316794</v>
          </cell>
          <cell r="C3940">
            <v>113025</v>
          </cell>
          <cell r="D3940" t="str">
            <v>四川太极青羊区蜀鑫路药店</v>
          </cell>
          <cell r="E3940">
            <v>2505131</v>
          </cell>
          <cell r="F3940" t="str">
            <v>重组人源胶原蛋白修复敷料</v>
          </cell>
          <cell r="G3940" t="str">
            <v>F型 28g(23cmx21cm)x5袋 (枢颜)</v>
          </cell>
          <cell r="H3940" t="str">
            <v>盒</v>
          </cell>
          <cell r="I3940">
            <v>1</v>
          </cell>
          <cell r="J3940">
            <v>24.75</v>
          </cell>
          <cell r="K3940">
            <v>16.85</v>
          </cell>
          <cell r="L3940" t="str">
            <v>68.08%</v>
          </cell>
          <cell r="M3940">
            <v>40116</v>
          </cell>
          <cell r="N3940" t="str">
            <v>其他家庭常备器械类</v>
          </cell>
          <cell r="O3940" t="str">
            <v>家庭常备器械</v>
          </cell>
          <cell r="P3940" t="str">
            <v>医疗器械</v>
          </cell>
          <cell r="Q3940">
            <v>12144</v>
          </cell>
          <cell r="R3940" t="str">
            <v>张阿几</v>
          </cell>
          <cell r="S3940">
            <v>38333779</v>
          </cell>
          <cell r="T3940">
            <v>24.75</v>
          </cell>
          <cell r="U3940" t="str">
            <v>线下</v>
          </cell>
          <cell r="V3940">
            <v>7.9</v>
          </cell>
          <cell r="W3940">
            <v>20240324</v>
          </cell>
        </row>
        <row r="3941">
          <cell r="A3941">
            <v>45452.7159722222</v>
          </cell>
          <cell r="B3941">
            <v>58316794</v>
          </cell>
          <cell r="C3941">
            <v>113025</v>
          </cell>
          <cell r="D3941" t="str">
            <v>四川太极青羊区蜀鑫路药店</v>
          </cell>
          <cell r="E3941">
            <v>2505131</v>
          </cell>
          <cell r="F3941" t="str">
            <v>重组人源胶原蛋白修复敷料</v>
          </cell>
          <cell r="G3941" t="str">
            <v>F型 28g(23cmx21cm)x5袋 (枢颜)</v>
          </cell>
          <cell r="H3941" t="str">
            <v>盒</v>
          </cell>
          <cell r="I3941">
            <v>1</v>
          </cell>
          <cell r="J3941">
            <v>24.75</v>
          </cell>
          <cell r="K3941">
            <v>16.85</v>
          </cell>
          <cell r="L3941" t="str">
            <v>68.08%</v>
          </cell>
          <cell r="M3941">
            <v>40116</v>
          </cell>
          <cell r="N3941" t="str">
            <v>其他家庭常备器械类</v>
          </cell>
          <cell r="O3941" t="str">
            <v>家庭常备器械</v>
          </cell>
          <cell r="P3941" t="str">
            <v>医疗器械</v>
          </cell>
          <cell r="Q3941">
            <v>12144</v>
          </cell>
          <cell r="R3941" t="str">
            <v>张阿几</v>
          </cell>
          <cell r="S3941">
            <v>38333779</v>
          </cell>
          <cell r="T3941">
            <v>24.75</v>
          </cell>
          <cell r="U3941" t="str">
            <v>线下</v>
          </cell>
          <cell r="V3941">
            <v>7.9</v>
          </cell>
          <cell r="W3941">
            <v>20240324</v>
          </cell>
        </row>
        <row r="3942">
          <cell r="A3942">
            <v>45452.8131944444</v>
          </cell>
          <cell r="B3942">
            <v>58319033</v>
          </cell>
          <cell r="C3942">
            <v>113025</v>
          </cell>
          <cell r="D3942" t="str">
            <v>四川太极青羊区蜀鑫路药店</v>
          </cell>
          <cell r="E3942">
            <v>2505131</v>
          </cell>
          <cell r="F3942" t="str">
            <v>重组人源胶原蛋白修复敷料</v>
          </cell>
          <cell r="G3942" t="str">
            <v>F型 28g(23cmx21cm)x5袋 (枢颜)</v>
          </cell>
          <cell r="H3942" t="str">
            <v>盒</v>
          </cell>
          <cell r="I3942">
            <v>1</v>
          </cell>
          <cell r="J3942">
            <v>24.75</v>
          </cell>
          <cell r="K3942">
            <v>16.85</v>
          </cell>
          <cell r="L3942" t="str">
            <v>68.08%</v>
          </cell>
          <cell r="M3942">
            <v>40116</v>
          </cell>
          <cell r="N3942" t="str">
            <v>其他家庭常备器械类</v>
          </cell>
          <cell r="O3942" t="str">
            <v>家庭常备器械</v>
          </cell>
          <cell r="P3942" t="str">
            <v>医疗器械</v>
          </cell>
          <cell r="Q3942">
            <v>12144</v>
          </cell>
          <cell r="R3942" t="str">
            <v>张阿几</v>
          </cell>
          <cell r="S3942">
            <v>38378535</v>
          </cell>
          <cell r="T3942">
            <v>24.75</v>
          </cell>
          <cell r="U3942" t="str">
            <v>线下</v>
          </cell>
          <cell r="V3942">
            <v>7.9</v>
          </cell>
          <cell r="W3942">
            <v>20240324</v>
          </cell>
        </row>
        <row r="3943">
          <cell r="A3943">
            <v>45452.8131944444</v>
          </cell>
          <cell r="B3943">
            <v>58319033</v>
          </cell>
          <cell r="C3943">
            <v>113025</v>
          </cell>
          <cell r="D3943" t="str">
            <v>四川太极青羊区蜀鑫路药店</v>
          </cell>
          <cell r="E3943">
            <v>2505131</v>
          </cell>
          <cell r="F3943" t="str">
            <v>重组人源胶原蛋白修复敷料</v>
          </cell>
          <cell r="G3943" t="str">
            <v>F型 28g(23cmx21cm)x5袋 (枢颜)</v>
          </cell>
          <cell r="H3943" t="str">
            <v>盒</v>
          </cell>
          <cell r="I3943">
            <v>1</v>
          </cell>
          <cell r="J3943">
            <v>24.75</v>
          </cell>
          <cell r="K3943">
            <v>16.85</v>
          </cell>
          <cell r="L3943" t="str">
            <v>68.08%</v>
          </cell>
          <cell r="M3943">
            <v>40116</v>
          </cell>
          <cell r="N3943" t="str">
            <v>其他家庭常备器械类</v>
          </cell>
          <cell r="O3943" t="str">
            <v>家庭常备器械</v>
          </cell>
          <cell r="P3943" t="str">
            <v>医疗器械</v>
          </cell>
          <cell r="Q3943">
            <v>12144</v>
          </cell>
          <cell r="R3943" t="str">
            <v>张阿几</v>
          </cell>
          <cell r="S3943">
            <v>38378535</v>
          </cell>
          <cell r="T3943">
            <v>24.75</v>
          </cell>
          <cell r="U3943" t="str">
            <v>线下</v>
          </cell>
          <cell r="V3943">
            <v>7.9</v>
          </cell>
          <cell r="W3943">
            <v>20240324</v>
          </cell>
        </row>
        <row r="3944">
          <cell r="A3944">
            <v>45452.8131944444</v>
          </cell>
          <cell r="B3944">
            <v>58319033</v>
          </cell>
          <cell r="C3944">
            <v>113025</v>
          </cell>
          <cell r="D3944" t="str">
            <v>四川太极青羊区蜀鑫路药店</v>
          </cell>
          <cell r="E3944">
            <v>2505131</v>
          </cell>
          <cell r="F3944" t="str">
            <v>重组人源胶原蛋白修复敷料</v>
          </cell>
          <cell r="G3944" t="str">
            <v>F型 28g(23cmx21cm)x5袋 (枢颜)</v>
          </cell>
          <cell r="H3944" t="str">
            <v>盒</v>
          </cell>
          <cell r="I3944">
            <v>1</v>
          </cell>
          <cell r="J3944">
            <v>24.75</v>
          </cell>
          <cell r="K3944">
            <v>16.85</v>
          </cell>
          <cell r="L3944" t="str">
            <v>68.08%</v>
          </cell>
          <cell r="M3944">
            <v>40116</v>
          </cell>
          <cell r="N3944" t="str">
            <v>其他家庭常备器械类</v>
          </cell>
          <cell r="O3944" t="str">
            <v>家庭常备器械</v>
          </cell>
          <cell r="P3944" t="str">
            <v>医疗器械</v>
          </cell>
          <cell r="Q3944">
            <v>12144</v>
          </cell>
          <cell r="R3944" t="str">
            <v>张阿几</v>
          </cell>
          <cell r="S3944">
            <v>38378535</v>
          </cell>
          <cell r="T3944">
            <v>24.75</v>
          </cell>
          <cell r="U3944" t="str">
            <v>线下</v>
          </cell>
          <cell r="V3944">
            <v>7.9</v>
          </cell>
          <cell r="W3944">
            <v>20240324</v>
          </cell>
        </row>
        <row r="3945">
          <cell r="A3945">
            <v>45452.8131944444</v>
          </cell>
          <cell r="B3945">
            <v>58319033</v>
          </cell>
          <cell r="C3945">
            <v>113025</v>
          </cell>
          <cell r="D3945" t="str">
            <v>四川太极青羊区蜀鑫路药店</v>
          </cell>
          <cell r="E3945">
            <v>2505131</v>
          </cell>
          <cell r="F3945" t="str">
            <v>重组人源胶原蛋白修复敷料</v>
          </cell>
          <cell r="G3945" t="str">
            <v>F型 28g(23cmx21cm)x5袋 (枢颜)</v>
          </cell>
          <cell r="H3945" t="str">
            <v>盒</v>
          </cell>
          <cell r="I3945">
            <v>1</v>
          </cell>
          <cell r="J3945">
            <v>24.75</v>
          </cell>
          <cell r="K3945">
            <v>16.85</v>
          </cell>
          <cell r="L3945" t="str">
            <v>68.08%</v>
          </cell>
          <cell r="M3945">
            <v>40116</v>
          </cell>
          <cell r="N3945" t="str">
            <v>其他家庭常备器械类</v>
          </cell>
          <cell r="O3945" t="str">
            <v>家庭常备器械</v>
          </cell>
          <cell r="P3945" t="str">
            <v>医疗器械</v>
          </cell>
          <cell r="Q3945">
            <v>12144</v>
          </cell>
          <cell r="R3945" t="str">
            <v>张阿几</v>
          </cell>
          <cell r="S3945">
            <v>38378535</v>
          </cell>
          <cell r="T3945">
            <v>24.75</v>
          </cell>
          <cell r="U3945" t="str">
            <v>线下</v>
          </cell>
          <cell r="V3945">
            <v>7.9</v>
          </cell>
          <cell r="W3945">
            <v>20240324</v>
          </cell>
        </row>
        <row r="3946">
          <cell r="A3946">
            <v>45469.7215277778</v>
          </cell>
          <cell r="B3946">
            <v>58519702</v>
          </cell>
          <cell r="C3946">
            <v>113025</v>
          </cell>
          <cell r="D3946" t="str">
            <v>四川太极青羊区蜀鑫路药店</v>
          </cell>
          <cell r="E3946">
            <v>2505131</v>
          </cell>
          <cell r="F3946" t="str">
            <v>重组人源胶原蛋白修复敷料</v>
          </cell>
          <cell r="G3946" t="str">
            <v>F型 28g(23cmx21cm)x5袋 (枢颜)</v>
          </cell>
          <cell r="H3946" t="str">
            <v>盒</v>
          </cell>
          <cell r="I3946">
            <v>1</v>
          </cell>
          <cell r="J3946">
            <v>24.75</v>
          </cell>
          <cell r="K3946">
            <v>16.85</v>
          </cell>
          <cell r="L3946" t="str">
            <v>68.08%</v>
          </cell>
          <cell r="M3946">
            <v>40116</v>
          </cell>
          <cell r="N3946" t="str">
            <v>其他家庭常备器械类</v>
          </cell>
          <cell r="O3946" t="str">
            <v>家庭常备器械</v>
          </cell>
          <cell r="P3946" t="str">
            <v>医疗器械</v>
          </cell>
          <cell r="Q3946">
            <v>16110</v>
          </cell>
          <cell r="R3946" t="str">
            <v>陈婷婷</v>
          </cell>
          <cell r="S3946">
            <v>38567069</v>
          </cell>
          <cell r="T3946">
            <v>24.75</v>
          </cell>
          <cell r="U3946" t="str">
            <v>线下</v>
          </cell>
          <cell r="V3946">
            <v>7.9</v>
          </cell>
          <cell r="W3946">
            <v>20240326</v>
          </cell>
        </row>
        <row r="3947">
          <cell r="A3947">
            <v>45469.7215277778</v>
          </cell>
          <cell r="B3947">
            <v>58519702</v>
          </cell>
          <cell r="C3947">
            <v>113025</v>
          </cell>
          <cell r="D3947" t="str">
            <v>四川太极青羊区蜀鑫路药店</v>
          </cell>
          <cell r="E3947">
            <v>2505131</v>
          </cell>
          <cell r="F3947" t="str">
            <v>重组人源胶原蛋白修复敷料</v>
          </cell>
          <cell r="G3947" t="str">
            <v>F型 28g(23cmx21cm)x5袋 (枢颜)</v>
          </cell>
          <cell r="H3947" t="str">
            <v>盒</v>
          </cell>
          <cell r="I3947">
            <v>1</v>
          </cell>
          <cell r="J3947">
            <v>24.75</v>
          </cell>
          <cell r="K3947">
            <v>16.85</v>
          </cell>
          <cell r="L3947" t="str">
            <v>68.08%</v>
          </cell>
          <cell r="M3947">
            <v>40116</v>
          </cell>
          <cell r="N3947" t="str">
            <v>其他家庭常备器械类</v>
          </cell>
          <cell r="O3947" t="str">
            <v>家庭常备器械</v>
          </cell>
          <cell r="P3947" t="str">
            <v>医疗器械</v>
          </cell>
          <cell r="Q3947">
            <v>16110</v>
          </cell>
          <cell r="R3947" t="str">
            <v>陈婷婷</v>
          </cell>
          <cell r="S3947">
            <v>38333779</v>
          </cell>
          <cell r="T3947">
            <v>24.75</v>
          </cell>
          <cell r="U3947" t="str">
            <v>线下</v>
          </cell>
          <cell r="V3947">
            <v>7.9</v>
          </cell>
          <cell r="W3947">
            <v>20240324</v>
          </cell>
        </row>
        <row r="3948">
          <cell r="A3948">
            <v>45469.7215277778</v>
          </cell>
          <cell r="B3948">
            <v>58519702</v>
          </cell>
          <cell r="C3948">
            <v>113025</v>
          </cell>
          <cell r="D3948" t="str">
            <v>四川太极青羊区蜀鑫路药店</v>
          </cell>
          <cell r="E3948">
            <v>2505131</v>
          </cell>
          <cell r="F3948" t="str">
            <v>重组人源胶原蛋白修复敷料</v>
          </cell>
          <cell r="G3948" t="str">
            <v>F型 28g(23cmx21cm)x5袋 (枢颜)</v>
          </cell>
          <cell r="H3948" t="str">
            <v>盒</v>
          </cell>
          <cell r="I3948">
            <v>1</v>
          </cell>
          <cell r="J3948">
            <v>24.75</v>
          </cell>
          <cell r="K3948">
            <v>16.85</v>
          </cell>
          <cell r="L3948" t="str">
            <v>68.08%</v>
          </cell>
          <cell r="M3948">
            <v>40116</v>
          </cell>
          <cell r="N3948" t="str">
            <v>其他家庭常备器械类</v>
          </cell>
          <cell r="O3948" t="str">
            <v>家庭常备器械</v>
          </cell>
          <cell r="P3948" t="str">
            <v>医疗器械</v>
          </cell>
          <cell r="Q3948">
            <v>16110</v>
          </cell>
          <cell r="R3948" t="str">
            <v>陈婷婷</v>
          </cell>
          <cell r="S3948">
            <v>38567069</v>
          </cell>
          <cell r="T3948">
            <v>24.75</v>
          </cell>
          <cell r="U3948" t="str">
            <v>线下</v>
          </cell>
          <cell r="V3948">
            <v>7.9</v>
          </cell>
          <cell r="W3948">
            <v>20240326</v>
          </cell>
        </row>
        <row r="3949">
          <cell r="A3949">
            <v>45469.7215277778</v>
          </cell>
          <cell r="B3949">
            <v>58519702</v>
          </cell>
          <cell r="C3949">
            <v>113025</v>
          </cell>
          <cell r="D3949" t="str">
            <v>四川太极青羊区蜀鑫路药店</v>
          </cell>
          <cell r="E3949">
            <v>2505131</v>
          </cell>
          <cell r="F3949" t="str">
            <v>重组人源胶原蛋白修复敷料</v>
          </cell>
          <cell r="G3949" t="str">
            <v>F型 28g(23cmx21cm)x5袋 (枢颜)</v>
          </cell>
          <cell r="H3949" t="str">
            <v>盒</v>
          </cell>
          <cell r="I3949">
            <v>1</v>
          </cell>
          <cell r="J3949">
            <v>24.75</v>
          </cell>
          <cell r="K3949">
            <v>16.85</v>
          </cell>
          <cell r="L3949" t="str">
            <v>68.08%</v>
          </cell>
          <cell r="M3949">
            <v>40116</v>
          </cell>
          <cell r="N3949" t="str">
            <v>其他家庭常备器械类</v>
          </cell>
          <cell r="O3949" t="str">
            <v>家庭常备器械</v>
          </cell>
          <cell r="P3949" t="str">
            <v>医疗器械</v>
          </cell>
          <cell r="Q3949">
            <v>16110</v>
          </cell>
          <cell r="R3949" t="str">
            <v>陈婷婷</v>
          </cell>
          <cell r="S3949">
            <v>38567069</v>
          </cell>
          <cell r="T3949">
            <v>24.75</v>
          </cell>
          <cell r="U3949" t="str">
            <v>线下</v>
          </cell>
          <cell r="V3949">
            <v>7.9</v>
          </cell>
          <cell r="W3949">
            <v>20240326</v>
          </cell>
        </row>
        <row r="3950">
          <cell r="A3950">
            <v>45445.4861111111</v>
          </cell>
          <cell r="B3950">
            <v>58236776</v>
          </cell>
          <cell r="C3950">
            <v>113298</v>
          </cell>
          <cell r="D3950" t="str">
            <v>四川太极武侯区逸都路药店</v>
          </cell>
          <cell r="E3950">
            <v>2506774</v>
          </cell>
          <cell r="F3950" t="str">
            <v>医用重组胶原蛋白修复贴</v>
          </cell>
          <cell r="G3950" t="str">
            <v>28g(23cmx21cm）x5袋</v>
          </cell>
          <cell r="H3950" t="str">
            <v>盒</v>
          </cell>
          <cell r="I3950">
            <v>1</v>
          </cell>
          <cell r="J3950">
            <v>24.75</v>
          </cell>
          <cell r="K3950">
            <v>16.85</v>
          </cell>
          <cell r="L3950" t="str">
            <v>68.08%</v>
          </cell>
          <cell r="M3950">
            <v>40116</v>
          </cell>
          <cell r="N3950" t="str">
            <v>其他家庭常备器械类</v>
          </cell>
          <cell r="O3950" t="str">
            <v>家庭常备器械</v>
          </cell>
          <cell r="P3950" t="str">
            <v>医疗器械</v>
          </cell>
          <cell r="Q3950">
            <v>12730</v>
          </cell>
          <cell r="R3950" t="str">
            <v>覃朱冯</v>
          </cell>
          <cell r="S3950">
            <v>38645106</v>
          </cell>
          <cell r="T3950">
            <v>24.75</v>
          </cell>
          <cell r="U3950" t="str">
            <v>线下</v>
          </cell>
          <cell r="V3950">
            <v>7.9</v>
          </cell>
          <cell r="W3950">
            <v>240434</v>
          </cell>
        </row>
        <row r="3951">
          <cell r="A3951">
            <v>45445.4861111111</v>
          </cell>
          <cell r="B3951">
            <v>58236776</v>
          </cell>
          <cell r="C3951">
            <v>113298</v>
          </cell>
          <cell r="D3951" t="str">
            <v>四川太极武侯区逸都路药店</v>
          </cell>
          <cell r="E3951">
            <v>2506774</v>
          </cell>
          <cell r="F3951" t="str">
            <v>医用重组胶原蛋白修复贴</v>
          </cell>
          <cell r="G3951" t="str">
            <v>28g(23cmx21cm）x5袋</v>
          </cell>
          <cell r="H3951" t="str">
            <v>盒</v>
          </cell>
          <cell r="I3951">
            <v>1</v>
          </cell>
          <cell r="J3951">
            <v>24.75</v>
          </cell>
          <cell r="K3951">
            <v>16.85</v>
          </cell>
          <cell r="L3951" t="str">
            <v>68.08%</v>
          </cell>
          <cell r="M3951">
            <v>40116</v>
          </cell>
          <cell r="N3951" t="str">
            <v>其他家庭常备器械类</v>
          </cell>
          <cell r="O3951" t="str">
            <v>家庭常备器械</v>
          </cell>
          <cell r="P3951" t="str">
            <v>医疗器械</v>
          </cell>
          <cell r="Q3951">
            <v>12730</v>
          </cell>
          <cell r="R3951" t="str">
            <v>覃朱冯</v>
          </cell>
          <cell r="S3951">
            <v>38645106</v>
          </cell>
          <cell r="T3951">
            <v>24.75</v>
          </cell>
          <cell r="U3951" t="str">
            <v>线下</v>
          </cell>
          <cell r="V3951">
            <v>7.9</v>
          </cell>
          <cell r="W3951">
            <v>240434</v>
          </cell>
        </row>
        <row r="3952">
          <cell r="A3952">
            <v>45445.4861111111</v>
          </cell>
          <cell r="B3952">
            <v>58236776</v>
          </cell>
          <cell r="C3952">
            <v>113298</v>
          </cell>
          <cell r="D3952" t="str">
            <v>四川太极武侯区逸都路药店</v>
          </cell>
          <cell r="E3952">
            <v>2506774</v>
          </cell>
          <cell r="F3952" t="str">
            <v>医用重组胶原蛋白修复贴</v>
          </cell>
          <cell r="G3952" t="str">
            <v>28g(23cmx21cm）x5袋</v>
          </cell>
          <cell r="H3952" t="str">
            <v>盒</v>
          </cell>
          <cell r="I3952">
            <v>1</v>
          </cell>
          <cell r="J3952">
            <v>24.75</v>
          </cell>
          <cell r="K3952">
            <v>16.85</v>
          </cell>
          <cell r="L3952" t="str">
            <v>68.08%</v>
          </cell>
          <cell r="M3952">
            <v>40116</v>
          </cell>
          <cell r="N3952" t="str">
            <v>其他家庭常备器械类</v>
          </cell>
          <cell r="O3952" t="str">
            <v>家庭常备器械</v>
          </cell>
          <cell r="P3952" t="str">
            <v>医疗器械</v>
          </cell>
          <cell r="Q3952">
            <v>12730</v>
          </cell>
          <cell r="R3952" t="str">
            <v>覃朱冯</v>
          </cell>
          <cell r="S3952">
            <v>38645106</v>
          </cell>
          <cell r="T3952">
            <v>24.75</v>
          </cell>
          <cell r="U3952" t="str">
            <v>线下</v>
          </cell>
          <cell r="V3952">
            <v>7.9</v>
          </cell>
          <cell r="W3952">
            <v>240434</v>
          </cell>
        </row>
        <row r="3953">
          <cell r="A3953">
            <v>45445.4861111111</v>
          </cell>
          <cell r="B3953">
            <v>58236776</v>
          </cell>
          <cell r="C3953">
            <v>113298</v>
          </cell>
          <cell r="D3953" t="str">
            <v>四川太极武侯区逸都路药店</v>
          </cell>
          <cell r="E3953">
            <v>2506774</v>
          </cell>
          <cell r="F3953" t="str">
            <v>医用重组胶原蛋白修复贴</v>
          </cell>
          <cell r="G3953" t="str">
            <v>28g(23cmx21cm）x5袋</v>
          </cell>
          <cell r="H3953" t="str">
            <v>盒</v>
          </cell>
          <cell r="I3953">
            <v>1</v>
          </cell>
          <cell r="J3953">
            <v>24.75</v>
          </cell>
          <cell r="K3953">
            <v>16.85</v>
          </cell>
          <cell r="L3953" t="str">
            <v>68.08%</v>
          </cell>
          <cell r="M3953">
            <v>40116</v>
          </cell>
          <cell r="N3953" t="str">
            <v>其他家庭常备器械类</v>
          </cell>
          <cell r="O3953" t="str">
            <v>家庭常备器械</v>
          </cell>
          <cell r="P3953" t="str">
            <v>医疗器械</v>
          </cell>
          <cell r="Q3953">
            <v>12730</v>
          </cell>
          <cell r="R3953" t="str">
            <v>覃朱冯</v>
          </cell>
          <cell r="S3953">
            <v>38645106</v>
          </cell>
          <cell r="T3953">
            <v>24.75</v>
          </cell>
          <cell r="U3953" t="str">
            <v>线下</v>
          </cell>
          <cell r="V3953">
            <v>7.9</v>
          </cell>
          <cell r="W3953">
            <v>240434</v>
          </cell>
        </row>
        <row r="3954">
          <cell r="A3954">
            <v>45448.5375</v>
          </cell>
          <cell r="B3954">
            <v>58270529</v>
          </cell>
          <cell r="C3954">
            <v>113298</v>
          </cell>
          <cell r="D3954" t="str">
            <v>四川太极武侯区逸都路药店</v>
          </cell>
          <cell r="E3954">
            <v>2506774</v>
          </cell>
          <cell r="F3954" t="str">
            <v>医用重组胶原蛋白修复贴</v>
          </cell>
          <cell r="G3954" t="str">
            <v>28g(23cmx21cm）x5袋</v>
          </cell>
          <cell r="H3954" t="str">
            <v>盒</v>
          </cell>
          <cell r="I3954">
            <v>1</v>
          </cell>
          <cell r="J3954">
            <v>24.75</v>
          </cell>
          <cell r="K3954">
            <v>16.85</v>
          </cell>
          <cell r="L3954" t="str">
            <v>68.08%</v>
          </cell>
          <cell r="M3954">
            <v>40116</v>
          </cell>
          <cell r="N3954" t="str">
            <v>其他家庭常备器械类</v>
          </cell>
          <cell r="O3954" t="str">
            <v>家庭常备器械</v>
          </cell>
          <cell r="P3954" t="str">
            <v>医疗器械</v>
          </cell>
          <cell r="Q3954">
            <v>12730</v>
          </cell>
          <cell r="R3954" t="str">
            <v>覃朱冯</v>
          </cell>
          <cell r="S3954">
            <v>38645106</v>
          </cell>
          <cell r="T3954">
            <v>24.75</v>
          </cell>
          <cell r="U3954" t="str">
            <v>线下</v>
          </cell>
          <cell r="V3954">
            <v>7.9</v>
          </cell>
          <cell r="W3954">
            <v>240434</v>
          </cell>
        </row>
        <row r="3955">
          <cell r="A3955">
            <v>45448.5375</v>
          </cell>
          <cell r="B3955">
            <v>58270529</v>
          </cell>
          <cell r="C3955">
            <v>113298</v>
          </cell>
          <cell r="D3955" t="str">
            <v>四川太极武侯区逸都路药店</v>
          </cell>
          <cell r="E3955">
            <v>2506774</v>
          </cell>
          <cell r="F3955" t="str">
            <v>医用重组胶原蛋白修复贴</v>
          </cell>
          <cell r="G3955" t="str">
            <v>28g(23cmx21cm）x5袋</v>
          </cell>
          <cell r="H3955" t="str">
            <v>盒</v>
          </cell>
          <cell r="I3955">
            <v>1</v>
          </cell>
          <cell r="J3955">
            <v>24.75</v>
          </cell>
          <cell r="K3955">
            <v>16.85</v>
          </cell>
          <cell r="L3955" t="str">
            <v>68.08%</v>
          </cell>
          <cell r="M3955">
            <v>40116</v>
          </cell>
          <cell r="N3955" t="str">
            <v>其他家庭常备器械类</v>
          </cell>
          <cell r="O3955" t="str">
            <v>家庭常备器械</v>
          </cell>
          <cell r="P3955" t="str">
            <v>医疗器械</v>
          </cell>
          <cell r="Q3955">
            <v>12730</v>
          </cell>
          <cell r="R3955" t="str">
            <v>覃朱冯</v>
          </cell>
          <cell r="S3955">
            <v>38645106</v>
          </cell>
          <cell r="T3955">
            <v>24.75</v>
          </cell>
          <cell r="U3955" t="str">
            <v>线下</v>
          </cell>
          <cell r="V3955">
            <v>7.9</v>
          </cell>
          <cell r="W3955">
            <v>240434</v>
          </cell>
        </row>
        <row r="3956">
          <cell r="A3956">
            <v>45448.5375</v>
          </cell>
          <cell r="B3956">
            <v>58270529</v>
          </cell>
          <cell r="C3956">
            <v>113298</v>
          </cell>
          <cell r="D3956" t="str">
            <v>四川太极武侯区逸都路药店</v>
          </cell>
          <cell r="E3956">
            <v>2506774</v>
          </cell>
          <cell r="F3956" t="str">
            <v>医用重组胶原蛋白修复贴</v>
          </cell>
          <cell r="G3956" t="str">
            <v>28g(23cmx21cm）x5袋</v>
          </cell>
          <cell r="H3956" t="str">
            <v>盒</v>
          </cell>
          <cell r="I3956">
            <v>1</v>
          </cell>
          <cell r="J3956">
            <v>24.75</v>
          </cell>
          <cell r="K3956">
            <v>16.85</v>
          </cell>
          <cell r="L3956" t="str">
            <v>68.08%</v>
          </cell>
          <cell r="M3956">
            <v>40116</v>
          </cell>
          <cell r="N3956" t="str">
            <v>其他家庭常备器械类</v>
          </cell>
          <cell r="O3956" t="str">
            <v>家庭常备器械</v>
          </cell>
          <cell r="P3956" t="str">
            <v>医疗器械</v>
          </cell>
          <cell r="Q3956">
            <v>12730</v>
          </cell>
          <cell r="R3956" t="str">
            <v>覃朱冯</v>
          </cell>
          <cell r="S3956">
            <v>38645106</v>
          </cell>
          <cell r="T3956">
            <v>24.75</v>
          </cell>
          <cell r="U3956" t="str">
            <v>线下</v>
          </cell>
          <cell r="V3956">
            <v>7.9</v>
          </cell>
          <cell r="W3956">
            <v>240434</v>
          </cell>
        </row>
        <row r="3957">
          <cell r="A3957">
            <v>45448.5375</v>
          </cell>
          <cell r="B3957">
            <v>58270529</v>
          </cell>
          <cell r="C3957">
            <v>113298</v>
          </cell>
          <cell r="D3957" t="str">
            <v>四川太极武侯区逸都路药店</v>
          </cell>
          <cell r="E3957">
            <v>2506774</v>
          </cell>
          <cell r="F3957" t="str">
            <v>医用重组胶原蛋白修复贴</v>
          </cell>
          <cell r="G3957" t="str">
            <v>28g(23cmx21cm）x5袋</v>
          </cell>
          <cell r="H3957" t="str">
            <v>盒</v>
          </cell>
          <cell r="I3957">
            <v>1</v>
          </cell>
          <cell r="J3957">
            <v>24.75</v>
          </cell>
          <cell r="K3957">
            <v>16.85</v>
          </cell>
          <cell r="L3957" t="str">
            <v>68.08%</v>
          </cell>
          <cell r="M3957">
            <v>40116</v>
          </cell>
          <cell r="N3957" t="str">
            <v>其他家庭常备器械类</v>
          </cell>
          <cell r="O3957" t="str">
            <v>家庭常备器械</v>
          </cell>
          <cell r="P3957" t="str">
            <v>医疗器械</v>
          </cell>
          <cell r="Q3957">
            <v>12730</v>
          </cell>
          <cell r="R3957" t="str">
            <v>覃朱冯</v>
          </cell>
          <cell r="S3957">
            <v>38645106</v>
          </cell>
          <cell r="T3957">
            <v>24.75</v>
          </cell>
          <cell r="U3957" t="str">
            <v>线下</v>
          </cell>
          <cell r="V3957">
            <v>7.9</v>
          </cell>
          <cell r="W3957">
            <v>240434</v>
          </cell>
        </row>
        <row r="3958">
          <cell r="A3958">
            <v>45455.6868055556</v>
          </cell>
          <cell r="B3958">
            <v>58350140</v>
          </cell>
          <cell r="C3958">
            <v>113298</v>
          </cell>
          <cell r="D3958" t="str">
            <v>四川太极武侯区逸都路药店</v>
          </cell>
          <cell r="E3958">
            <v>2506774</v>
          </cell>
          <cell r="F3958" t="str">
            <v>医用重组胶原蛋白修复贴</v>
          </cell>
          <cell r="G3958" t="str">
            <v>28g(23cmx21cm）x5袋</v>
          </cell>
          <cell r="H3958" t="str">
            <v>盒</v>
          </cell>
          <cell r="I3958">
            <v>1</v>
          </cell>
          <cell r="J3958">
            <v>24.75</v>
          </cell>
          <cell r="K3958">
            <v>16.85</v>
          </cell>
          <cell r="L3958" t="str">
            <v>68.08%</v>
          </cell>
          <cell r="M3958">
            <v>40116</v>
          </cell>
          <cell r="N3958" t="str">
            <v>其他家庭常备器械类</v>
          </cell>
          <cell r="O3958" t="str">
            <v>家庭常备器械</v>
          </cell>
          <cell r="P3958" t="str">
            <v>医疗器械</v>
          </cell>
          <cell r="Q3958">
            <v>12730</v>
          </cell>
          <cell r="R3958" t="str">
            <v>覃朱冯</v>
          </cell>
          <cell r="S3958">
            <v>38645106</v>
          </cell>
          <cell r="T3958">
            <v>24.75</v>
          </cell>
          <cell r="U3958" t="str">
            <v>线下</v>
          </cell>
          <cell r="V3958">
            <v>7.9</v>
          </cell>
          <cell r="W3958">
            <v>240434</v>
          </cell>
        </row>
        <row r="3959">
          <cell r="A3959">
            <v>45455.6868055556</v>
          </cell>
          <cell r="B3959">
            <v>58350140</v>
          </cell>
          <cell r="C3959">
            <v>113298</v>
          </cell>
          <cell r="D3959" t="str">
            <v>四川太极武侯区逸都路药店</v>
          </cell>
          <cell r="E3959">
            <v>2506774</v>
          </cell>
          <cell r="F3959" t="str">
            <v>医用重组胶原蛋白修复贴</v>
          </cell>
          <cell r="G3959" t="str">
            <v>28g(23cmx21cm）x5袋</v>
          </cell>
          <cell r="H3959" t="str">
            <v>盒</v>
          </cell>
          <cell r="I3959">
            <v>1</v>
          </cell>
          <cell r="J3959">
            <v>24.75</v>
          </cell>
          <cell r="K3959">
            <v>16.85</v>
          </cell>
          <cell r="L3959" t="str">
            <v>68.08%</v>
          </cell>
          <cell r="M3959">
            <v>40116</v>
          </cell>
          <cell r="N3959" t="str">
            <v>其他家庭常备器械类</v>
          </cell>
          <cell r="O3959" t="str">
            <v>家庭常备器械</v>
          </cell>
          <cell r="P3959" t="str">
            <v>医疗器械</v>
          </cell>
          <cell r="Q3959">
            <v>12730</v>
          </cell>
          <cell r="R3959" t="str">
            <v>覃朱冯</v>
          </cell>
          <cell r="S3959">
            <v>38645106</v>
          </cell>
          <cell r="T3959">
            <v>24.75</v>
          </cell>
          <cell r="U3959" t="str">
            <v>线下</v>
          </cell>
          <cell r="V3959">
            <v>7.9</v>
          </cell>
          <cell r="W3959">
            <v>240434</v>
          </cell>
        </row>
        <row r="3960">
          <cell r="A3960">
            <v>45455.6868055556</v>
          </cell>
          <cell r="B3960">
            <v>58350140</v>
          </cell>
          <cell r="C3960">
            <v>113298</v>
          </cell>
          <cell r="D3960" t="str">
            <v>四川太极武侯区逸都路药店</v>
          </cell>
          <cell r="E3960">
            <v>2506774</v>
          </cell>
          <cell r="F3960" t="str">
            <v>医用重组胶原蛋白修复贴</v>
          </cell>
          <cell r="G3960" t="str">
            <v>28g(23cmx21cm）x5袋</v>
          </cell>
          <cell r="H3960" t="str">
            <v>盒</v>
          </cell>
          <cell r="I3960">
            <v>1</v>
          </cell>
          <cell r="J3960">
            <v>24.75</v>
          </cell>
          <cell r="K3960">
            <v>16.85</v>
          </cell>
          <cell r="L3960" t="str">
            <v>68.08%</v>
          </cell>
          <cell r="M3960">
            <v>40116</v>
          </cell>
          <cell r="N3960" t="str">
            <v>其他家庭常备器械类</v>
          </cell>
          <cell r="O3960" t="str">
            <v>家庭常备器械</v>
          </cell>
          <cell r="P3960" t="str">
            <v>医疗器械</v>
          </cell>
          <cell r="Q3960">
            <v>12730</v>
          </cell>
          <cell r="R3960" t="str">
            <v>覃朱冯</v>
          </cell>
          <cell r="S3960">
            <v>38737408</v>
          </cell>
          <cell r="T3960">
            <v>24.75</v>
          </cell>
          <cell r="U3960" t="str">
            <v>线下</v>
          </cell>
          <cell r="V3960">
            <v>7.9</v>
          </cell>
          <cell r="W3960">
            <v>240439</v>
          </cell>
        </row>
        <row r="3961">
          <cell r="A3961">
            <v>45455.6868055556</v>
          </cell>
          <cell r="B3961">
            <v>58350140</v>
          </cell>
          <cell r="C3961">
            <v>113298</v>
          </cell>
          <cell r="D3961" t="str">
            <v>四川太极武侯区逸都路药店</v>
          </cell>
          <cell r="E3961">
            <v>2506774</v>
          </cell>
          <cell r="F3961" t="str">
            <v>医用重组胶原蛋白修复贴</v>
          </cell>
          <cell r="G3961" t="str">
            <v>28g(23cmx21cm）x5袋</v>
          </cell>
          <cell r="H3961" t="str">
            <v>盒</v>
          </cell>
          <cell r="I3961">
            <v>1</v>
          </cell>
          <cell r="J3961">
            <v>24.75</v>
          </cell>
          <cell r="K3961">
            <v>16.85</v>
          </cell>
          <cell r="L3961" t="str">
            <v>68.08%</v>
          </cell>
          <cell r="M3961">
            <v>40116</v>
          </cell>
          <cell r="N3961" t="str">
            <v>其他家庭常备器械类</v>
          </cell>
          <cell r="O3961" t="str">
            <v>家庭常备器械</v>
          </cell>
          <cell r="P3961" t="str">
            <v>医疗器械</v>
          </cell>
          <cell r="Q3961">
            <v>12730</v>
          </cell>
          <cell r="R3961" t="str">
            <v>覃朱冯</v>
          </cell>
          <cell r="S3961">
            <v>38723562</v>
          </cell>
          <cell r="T3961">
            <v>24.75</v>
          </cell>
          <cell r="U3961" t="str">
            <v>线下</v>
          </cell>
          <cell r="V3961">
            <v>7.9</v>
          </cell>
          <cell r="W3961">
            <v>240439</v>
          </cell>
        </row>
        <row r="3962">
          <cell r="A3962">
            <v>45456.4923611111</v>
          </cell>
          <cell r="B3962">
            <v>58358951</v>
          </cell>
          <cell r="C3962">
            <v>113298</v>
          </cell>
          <cell r="D3962" t="str">
            <v>四川太极武侯区逸都路药店</v>
          </cell>
          <cell r="E3962">
            <v>2505131</v>
          </cell>
          <cell r="F3962" t="str">
            <v>重组人源胶原蛋白修复敷料</v>
          </cell>
          <cell r="G3962" t="str">
            <v>F型 28g(23cmx21cm)x5袋 (枢颜)</v>
          </cell>
          <cell r="H3962" t="str">
            <v>盒</v>
          </cell>
          <cell r="I3962">
            <v>3</v>
          </cell>
          <cell r="J3962">
            <v>74.25</v>
          </cell>
          <cell r="K3962">
            <v>50.55</v>
          </cell>
          <cell r="L3962" t="str">
            <v>68.08%</v>
          </cell>
          <cell r="M3962">
            <v>40116</v>
          </cell>
          <cell r="N3962" t="str">
            <v>其他家庭常备器械类</v>
          </cell>
          <cell r="O3962" t="str">
            <v>家庭常备器械</v>
          </cell>
          <cell r="P3962" t="str">
            <v>医疗器械</v>
          </cell>
          <cell r="Q3962">
            <v>12730</v>
          </cell>
          <cell r="R3962" t="str">
            <v>覃朱冯</v>
          </cell>
          <cell r="S3962">
            <v>38548775</v>
          </cell>
          <cell r="T3962">
            <v>24.75</v>
          </cell>
          <cell r="U3962" t="str">
            <v>线下</v>
          </cell>
          <cell r="V3962">
            <v>7.9</v>
          </cell>
          <cell r="W3962">
            <v>20240326</v>
          </cell>
        </row>
        <row r="3963">
          <cell r="A3963">
            <v>45456.4923611111</v>
          </cell>
          <cell r="B3963">
            <v>58358951</v>
          </cell>
          <cell r="C3963">
            <v>113298</v>
          </cell>
          <cell r="D3963" t="str">
            <v>四川太极武侯区逸都路药店</v>
          </cell>
          <cell r="E3963">
            <v>2505131</v>
          </cell>
          <cell r="F3963" t="str">
            <v>重组人源胶原蛋白修复敷料</v>
          </cell>
          <cell r="G3963" t="str">
            <v>F型 28g(23cmx21cm)x5袋 (枢颜)</v>
          </cell>
          <cell r="H3963" t="str">
            <v>盒</v>
          </cell>
          <cell r="I3963">
            <v>3</v>
          </cell>
          <cell r="J3963">
            <v>74.25</v>
          </cell>
          <cell r="K3963">
            <v>50.55</v>
          </cell>
          <cell r="L3963" t="str">
            <v>68.08%</v>
          </cell>
          <cell r="M3963">
            <v>40116</v>
          </cell>
          <cell r="N3963" t="str">
            <v>其他家庭常备器械类</v>
          </cell>
          <cell r="O3963" t="str">
            <v>家庭常备器械</v>
          </cell>
          <cell r="P3963" t="str">
            <v>医疗器械</v>
          </cell>
          <cell r="Q3963">
            <v>12730</v>
          </cell>
          <cell r="R3963" t="str">
            <v>覃朱冯</v>
          </cell>
          <cell r="S3963">
            <v>38548775</v>
          </cell>
          <cell r="T3963">
            <v>24.75</v>
          </cell>
          <cell r="U3963" t="str">
            <v>线下</v>
          </cell>
          <cell r="V3963">
            <v>7.9</v>
          </cell>
          <cell r="W3963">
            <v>20240326</v>
          </cell>
        </row>
        <row r="3964">
          <cell r="A3964">
            <v>45456.4923611111</v>
          </cell>
          <cell r="B3964">
            <v>58358951</v>
          </cell>
          <cell r="C3964">
            <v>113298</v>
          </cell>
          <cell r="D3964" t="str">
            <v>四川太极武侯区逸都路药店</v>
          </cell>
          <cell r="E3964">
            <v>2505131</v>
          </cell>
          <cell r="F3964" t="str">
            <v>重组人源胶原蛋白修复敷料</v>
          </cell>
          <cell r="G3964" t="str">
            <v>F型 28g(23cmx21cm)x5袋 (枢颜)</v>
          </cell>
          <cell r="H3964" t="str">
            <v>盒</v>
          </cell>
          <cell r="I3964">
            <v>3</v>
          </cell>
          <cell r="J3964">
            <v>74.25</v>
          </cell>
          <cell r="K3964">
            <v>50.55</v>
          </cell>
          <cell r="L3964" t="str">
            <v>68.08%</v>
          </cell>
          <cell r="M3964">
            <v>40116</v>
          </cell>
          <cell r="N3964" t="str">
            <v>其他家庭常备器械类</v>
          </cell>
          <cell r="O3964" t="str">
            <v>家庭常备器械</v>
          </cell>
          <cell r="P3964" t="str">
            <v>医疗器械</v>
          </cell>
          <cell r="Q3964">
            <v>12730</v>
          </cell>
          <cell r="R3964" t="str">
            <v>覃朱冯</v>
          </cell>
          <cell r="S3964">
            <v>38548775</v>
          </cell>
          <cell r="T3964">
            <v>24.75</v>
          </cell>
          <cell r="U3964" t="str">
            <v>线下</v>
          </cell>
          <cell r="V3964">
            <v>7.9</v>
          </cell>
          <cell r="W3964">
            <v>20240326</v>
          </cell>
        </row>
        <row r="3965">
          <cell r="A3965">
            <v>45456.4923611111</v>
          </cell>
          <cell r="B3965">
            <v>58358951</v>
          </cell>
          <cell r="C3965">
            <v>113298</v>
          </cell>
          <cell r="D3965" t="str">
            <v>四川太极武侯区逸都路药店</v>
          </cell>
          <cell r="E3965">
            <v>2505131</v>
          </cell>
          <cell r="F3965" t="str">
            <v>重组人源胶原蛋白修复敷料</v>
          </cell>
          <cell r="G3965" t="str">
            <v>F型 28g(23cmx21cm)x5袋 (枢颜)</v>
          </cell>
          <cell r="H3965" t="str">
            <v>盒</v>
          </cell>
          <cell r="I3965">
            <v>3</v>
          </cell>
          <cell r="J3965">
            <v>74.25</v>
          </cell>
          <cell r="K3965">
            <v>50.55</v>
          </cell>
          <cell r="L3965" t="str">
            <v>68.08%</v>
          </cell>
          <cell r="M3965">
            <v>40116</v>
          </cell>
          <cell r="N3965" t="str">
            <v>其他家庭常备器械类</v>
          </cell>
          <cell r="O3965" t="str">
            <v>家庭常备器械</v>
          </cell>
          <cell r="P3965" t="str">
            <v>医疗器械</v>
          </cell>
          <cell r="Q3965">
            <v>12730</v>
          </cell>
          <cell r="R3965" t="str">
            <v>覃朱冯</v>
          </cell>
          <cell r="S3965">
            <v>38548775</v>
          </cell>
          <cell r="T3965">
            <v>24.75</v>
          </cell>
          <cell r="U3965" t="str">
            <v>线下</v>
          </cell>
          <cell r="V3965">
            <v>7.9</v>
          </cell>
          <cell r="W3965">
            <v>20240326</v>
          </cell>
        </row>
        <row r="3966">
          <cell r="A3966">
            <v>45456.7986111111</v>
          </cell>
          <cell r="B3966">
            <v>58364994</v>
          </cell>
          <cell r="C3966">
            <v>113298</v>
          </cell>
          <cell r="D3966" t="str">
            <v>四川太极武侯区逸都路药店</v>
          </cell>
          <cell r="E3966">
            <v>2505131</v>
          </cell>
          <cell r="F3966" t="str">
            <v>重组人源胶原蛋白修复敷料</v>
          </cell>
          <cell r="G3966" t="str">
            <v>F型 28g(23cmx21cm)x5袋 (枢颜)</v>
          </cell>
          <cell r="H3966" t="str">
            <v>盒</v>
          </cell>
          <cell r="I3966">
            <v>1</v>
          </cell>
          <cell r="J3966">
            <v>24.75</v>
          </cell>
          <cell r="K3966">
            <v>16.85</v>
          </cell>
          <cell r="L3966" t="str">
            <v>68.08%</v>
          </cell>
          <cell r="M3966">
            <v>40116</v>
          </cell>
          <cell r="N3966" t="str">
            <v>其他家庭常备器械类</v>
          </cell>
          <cell r="O3966" t="str">
            <v>家庭常备器械</v>
          </cell>
          <cell r="P3966" t="str">
            <v>医疗器械</v>
          </cell>
          <cell r="Q3966">
            <v>12730</v>
          </cell>
          <cell r="R3966" t="str">
            <v>覃朱冯</v>
          </cell>
          <cell r="S3966">
            <v>38241433</v>
          </cell>
          <cell r="T3966">
            <v>24.75</v>
          </cell>
          <cell r="U3966" t="str">
            <v>线下</v>
          </cell>
          <cell r="V3966">
            <v>7.9</v>
          </cell>
          <cell r="W3966">
            <v>20240205</v>
          </cell>
        </row>
        <row r="3967">
          <cell r="A3967">
            <v>45456.7986111111</v>
          </cell>
          <cell r="B3967">
            <v>58364994</v>
          </cell>
          <cell r="C3967">
            <v>113298</v>
          </cell>
          <cell r="D3967" t="str">
            <v>四川太极武侯区逸都路药店</v>
          </cell>
          <cell r="E3967">
            <v>2505131</v>
          </cell>
          <cell r="F3967" t="str">
            <v>重组人源胶原蛋白修复敷料</v>
          </cell>
          <cell r="G3967" t="str">
            <v>F型 28g(23cmx21cm)x5袋 (枢颜)</v>
          </cell>
          <cell r="H3967" t="str">
            <v>盒</v>
          </cell>
          <cell r="I3967">
            <v>1</v>
          </cell>
          <cell r="J3967">
            <v>24.75</v>
          </cell>
          <cell r="K3967">
            <v>16.85</v>
          </cell>
          <cell r="L3967" t="str">
            <v>68.08%</v>
          </cell>
          <cell r="M3967">
            <v>40116</v>
          </cell>
          <cell r="N3967" t="str">
            <v>其他家庭常备器械类</v>
          </cell>
          <cell r="O3967" t="str">
            <v>家庭常备器械</v>
          </cell>
          <cell r="P3967" t="str">
            <v>医疗器械</v>
          </cell>
          <cell r="Q3967">
            <v>12730</v>
          </cell>
          <cell r="R3967" t="str">
            <v>覃朱冯</v>
          </cell>
          <cell r="S3967">
            <v>38241433</v>
          </cell>
          <cell r="T3967">
            <v>24.75</v>
          </cell>
          <cell r="U3967" t="str">
            <v>线下</v>
          </cell>
          <cell r="V3967">
            <v>7.9</v>
          </cell>
          <cell r="W3967">
            <v>20240205</v>
          </cell>
        </row>
        <row r="3968">
          <cell r="A3968">
            <v>45456.7986111111</v>
          </cell>
          <cell r="B3968">
            <v>58364994</v>
          </cell>
          <cell r="C3968">
            <v>113298</v>
          </cell>
          <cell r="D3968" t="str">
            <v>四川太极武侯区逸都路药店</v>
          </cell>
          <cell r="E3968">
            <v>2507742</v>
          </cell>
          <cell r="F3968" t="str">
            <v>医用重组胶原蛋白修复液</v>
          </cell>
          <cell r="G3968" t="str">
            <v>4mlx3支(B型)</v>
          </cell>
          <cell r="H3968" t="str">
            <v>盒</v>
          </cell>
          <cell r="I3968">
            <v>4</v>
          </cell>
          <cell r="J3968">
            <v>336</v>
          </cell>
          <cell r="K3968">
            <v>176</v>
          </cell>
          <cell r="L3968" t="str">
            <v>52.38%</v>
          </cell>
          <cell r="M3968">
            <v>40116</v>
          </cell>
          <cell r="N3968" t="str">
            <v>其他家庭常备器械类</v>
          </cell>
          <cell r="O3968" t="str">
            <v>家庭常备器械</v>
          </cell>
          <cell r="P3968" t="str">
            <v>医疗器械</v>
          </cell>
          <cell r="Q3968">
            <v>12730</v>
          </cell>
          <cell r="R3968" t="str">
            <v>覃朱冯</v>
          </cell>
          <cell r="S3968">
            <v>38645108</v>
          </cell>
          <cell r="T3968">
            <v>84</v>
          </cell>
          <cell r="U3968" t="str">
            <v>线下</v>
          </cell>
          <cell r="V3968">
            <v>40</v>
          </cell>
          <cell r="W3968">
            <v>240405</v>
          </cell>
        </row>
        <row r="3969">
          <cell r="A3969">
            <v>45456.7986111111</v>
          </cell>
          <cell r="B3969">
            <v>58364994</v>
          </cell>
          <cell r="C3969">
            <v>113298</v>
          </cell>
          <cell r="D3969" t="str">
            <v>四川太极武侯区逸都路药店</v>
          </cell>
          <cell r="E3969">
            <v>2505131</v>
          </cell>
          <cell r="F3969" t="str">
            <v>重组人源胶原蛋白修复敷料</v>
          </cell>
          <cell r="G3969" t="str">
            <v>F型 28g(23cmx21cm)x5袋 (枢颜)</v>
          </cell>
          <cell r="H3969" t="str">
            <v>盒</v>
          </cell>
          <cell r="I3969">
            <v>1</v>
          </cell>
          <cell r="J3969">
            <v>24.75</v>
          </cell>
          <cell r="K3969">
            <v>16.85</v>
          </cell>
          <cell r="L3969" t="str">
            <v>68.08%</v>
          </cell>
          <cell r="M3969">
            <v>40116</v>
          </cell>
          <cell r="N3969" t="str">
            <v>其他家庭常备器械类</v>
          </cell>
          <cell r="O3969" t="str">
            <v>家庭常备器械</v>
          </cell>
          <cell r="P3969" t="str">
            <v>医疗器械</v>
          </cell>
          <cell r="Q3969">
            <v>12730</v>
          </cell>
          <cell r="R3969" t="str">
            <v>覃朱冯</v>
          </cell>
          <cell r="S3969">
            <v>38241433</v>
          </cell>
          <cell r="T3969">
            <v>24.75</v>
          </cell>
          <cell r="U3969" t="str">
            <v>线下</v>
          </cell>
          <cell r="V3969">
            <v>7.9</v>
          </cell>
          <cell r="W3969">
            <v>20240205</v>
          </cell>
        </row>
        <row r="3970">
          <cell r="A3970">
            <v>45456.7986111111</v>
          </cell>
          <cell r="B3970">
            <v>58364994</v>
          </cell>
          <cell r="C3970">
            <v>113298</v>
          </cell>
          <cell r="D3970" t="str">
            <v>四川太极武侯区逸都路药店</v>
          </cell>
          <cell r="E3970">
            <v>2505131</v>
          </cell>
          <cell r="F3970" t="str">
            <v>重组人源胶原蛋白修复敷料</v>
          </cell>
          <cell r="G3970" t="str">
            <v>F型 28g(23cmx21cm)x5袋 (枢颜)</v>
          </cell>
          <cell r="H3970" t="str">
            <v>盒</v>
          </cell>
          <cell r="I3970">
            <v>1</v>
          </cell>
          <cell r="J3970">
            <v>24.75</v>
          </cell>
          <cell r="K3970">
            <v>16.85</v>
          </cell>
          <cell r="L3970" t="str">
            <v>68.08%</v>
          </cell>
          <cell r="M3970">
            <v>40116</v>
          </cell>
          <cell r="N3970" t="str">
            <v>其他家庭常备器械类</v>
          </cell>
          <cell r="O3970" t="str">
            <v>家庭常备器械</v>
          </cell>
          <cell r="P3970" t="str">
            <v>医疗器械</v>
          </cell>
          <cell r="Q3970">
            <v>12730</v>
          </cell>
          <cell r="R3970" t="str">
            <v>覃朱冯</v>
          </cell>
          <cell r="S3970">
            <v>38241433</v>
          </cell>
          <cell r="T3970">
            <v>24.75</v>
          </cell>
          <cell r="U3970" t="str">
            <v>线下</v>
          </cell>
          <cell r="V3970">
            <v>7.9</v>
          </cell>
          <cell r="W3970">
            <v>20240205</v>
          </cell>
        </row>
        <row r="3971">
          <cell r="A3971">
            <v>45464.4833333333</v>
          </cell>
          <cell r="B3971">
            <v>58458443</v>
          </cell>
          <cell r="C3971">
            <v>113298</v>
          </cell>
          <cell r="D3971" t="str">
            <v>四川太极武侯区逸都路药店</v>
          </cell>
          <cell r="E3971">
            <v>2505131</v>
          </cell>
          <cell r="F3971" t="str">
            <v>重组人源胶原蛋白修复敷料</v>
          </cell>
          <cell r="G3971" t="str">
            <v>F型 28g(23cmx21cm)x5袋 (枢颜)</v>
          </cell>
          <cell r="H3971" t="str">
            <v>盒</v>
          </cell>
          <cell r="I3971">
            <v>1</v>
          </cell>
          <cell r="J3971">
            <v>24.75</v>
          </cell>
          <cell r="K3971">
            <v>16.85</v>
          </cell>
          <cell r="L3971" t="str">
            <v>68.08%</v>
          </cell>
          <cell r="M3971">
            <v>40116</v>
          </cell>
          <cell r="N3971" t="str">
            <v>其他家庭常备器械类</v>
          </cell>
          <cell r="O3971" t="str">
            <v>家庭常备器械</v>
          </cell>
          <cell r="P3971" t="str">
            <v>医疗器械</v>
          </cell>
          <cell r="Q3971">
            <v>16077</v>
          </cell>
          <cell r="R3971" t="str">
            <v>刘本丹</v>
          </cell>
          <cell r="S3971">
            <v>38548775</v>
          </cell>
          <cell r="T3971">
            <v>24.75</v>
          </cell>
          <cell r="U3971" t="str">
            <v>线下</v>
          </cell>
          <cell r="V3971">
            <v>7.9</v>
          </cell>
          <cell r="W3971">
            <v>20240326</v>
          </cell>
        </row>
        <row r="3972">
          <cell r="A3972">
            <v>45464.4833333333</v>
          </cell>
          <cell r="B3972">
            <v>58458443</v>
          </cell>
          <cell r="C3972">
            <v>113298</v>
          </cell>
          <cell r="D3972" t="str">
            <v>四川太极武侯区逸都路药店</v>
          </cell>
          <cell r="E3972">
            <v>2505131</v>
          </cell>
          <cell r="F3972" t="str">
            <v>重组人源胶原蛋白修复敷料</v>
          </cell>
          <cell r="G3972" t="str">
            <v>F型 28g(23cmx21cm)x5袋 (枢颜)</v>
          </cell>
          <cell r="H3972" t="str">
            <v>盒</v>
          </cell>
          <cell r="I3972">
            <v>1</v>
          </cell>
          <cell r="J3972">
            <v>24.75</v>
          </cell>
          <cell r="K3972">
            <v>16.85</v>
          </cell>
          <cell r="L3972" t="str">
            <v>68.08%</v>
          </cell>
          <cell r="M3972">
            <v>40116</v>
          </cell>
          <cell r="N3972" t="str">
            <v>其他家庭常备器械类</v>
          </cell>
          <cell r="O3972" t="str">
            <v>家庭常备器械</v>
          </cell>
          <cell r="P3972" t="str">
            <v>医疗器械</v>
          </cell>
          <cell r="Q3972">
            <v>16077</v>
          </cell>
          <cell r="R3972" t="str">
            <v>刘本丹</v>
          </cell>
          <cell r="S3972">
            <v>38548775</v>
          </cell>
          <cell r="T3972">
            <v>24.75</v>
          </cell>
          <cell r="U3972" t="str">
            <v>线下</v>
          </cell>
          <cell r="V3972">
            <v>7.9</v>
          </cell>
          <cell r="W3972">
            <v>20240326</v>
          </cell>
        </row>
        <row r="3973">
          <cell r="A3973">
            <v>45464.4833333333</v>
          </cell>
          <cell r="B3973">
            <v>58458443</v>
          </cell>
          <cell r="C3973">
            <v>113298</v>
          </cell>
          <cell r="D3973" t="str">
            <v>四川太极武侯区逸都路药店</v>
          </cell>
          <cell r="E3973">
            <v>2505131</v>
          </cell>
          <cell r="F3973" t="str">
            <v>重组人源胶原蛋白修复敷料</v>
          </cell>
          <cell r="G3973" t="str">
            <v>F型 28g(23cmx21cm)x5袋 (枢颜)</v>
          </cell>
          <cell r="H3973" t="str">
            <v>盒</v>
          </cell>
          <cell r="I3973">
            <v>1</v>
          </cell>
          <cell r="J3973">
            <v>24.75</v>
          </cell>
          <cell r="K3973">
            <v>16.85</v>
          </cell>
          <cell r="L3973" t="str">
            <v>68.08%</v>
          </cell>
          <cell r="M3973">
            <v>40116</v>
          </cell>
          <cell r="N3973" t="str">
            <v>其他家庭常备器械类</v>
          </cell>
          <cell r="O3973" t="str">
            <v>家庭常备器械</v>
          </cell>
          <cell r="P3973" t="str">
            <v>医疗器械</v>
          </cell>
          <cell r="Q3973">
            <v>16077</v>
          </cell>
          <cell r="R3973" t="str">
            <v>刘本丹</v>
          </cell>
          <cell r="S3973">
            <v>38362392</v>
          </cell>
          <cell r="T3973">
            <v>24.75</v>
          </cell>
          <cell r="U3973" t="str">
            <v>线下</v>
          </cell>
          <cell r="V3973">
            <v>7.9</v>
          </cell>
          <cell r="W3973">
            <v>20240324</v>
          </cell>
        </row>
        <row r="3974">
          <cell r="A3974">
            <v>45464.4833333333</v>
          </cell>
          <cell r="B3974">
            <v>58458443</v>
          </cell>
          <cell r="C3974">
            <v>113298</v>
          </cell>
          <cell r="D3974" t="str">
            <v>四川太极武侯区逸都路药店</v>
          </cell>
          <cell r="E3974">
            <v>2505131</v>
          </cell>
          <cell r="F3974" t="str">
            <v>重组人源胶原蛋白修复敷料</v>
          </cell>
          <cell r="G3974" t="str">
            <v>F型 28g(23cmx21cm)x5袋 (枢颜)</v>
          </cell>
          <cell r="H3974" t="str">
            <v>盒</v>
          </cell>
          <cell r="I3974">
            <v>1</v>
          </cell>
          <cell r="J3974">
            <v>24.75</v>
          </cell>
          <cell r="K3974">
            <v>16.85</v>
          </cell>
          <cell r="L3974" t="str">
            <v>68.08%</v>
          </cell>
          <cell r="M3974">
            <v>40116</v>
          </cell>
          <cell r="N3974" t="str">
            <v>其他家庭常备器械类</v>
          </cell>
          <cell r="O3974" t="str">
            <v>家庭常备器械</v>
          </cell>
          <cell r="P3974" t="str">
            <v>医疗器械</v>
          </cell>
          <cell r="Q3974">
            <v>16077</v>
          </cell>
          <cell r="R3974" t="str">
            <v>刘本丹</v>
          </cell>
          <cell r="S3974">
            <v>38548775</v>
          </cell>
          <cell r="T3974">
            <v>24.75</v>
          </cell>
          <cell r="U3974" t="str">
            <v>线下</v>
          </cell>
          <cell r="V3974">
            <v>7.9</v>
          </cell>
          <cell r="W3974">
            <v>20240326</v>
          </cell>
        </row>
        <row r="3975">
          <cell r="A3975">
            <v>45447.79375</v>
          </cell>
          <cell r="B3975">
            <v>58263845</v>
          </cell>
          <cell r="C3975">
            <v>113299</v>
          </cell>
          <cell r="D3975" t="str">
            <v>四川太极武侯区倪家桥路药店</v>
          </cell>
          <cell r="E3975">
            <v>2505131</v>
          </cell>
          <cell r="F3975" t="str">
            <v>重组人源胶原蛋白修复敷料</v>
          </cell>
          <cell r="G3975" t="str">
            <v>F型 28g(23cmx21cm)x5袋 (枢颜)</v>
          </cell>
          <cell r="H3975" t="str">
            <v>盒</v>
          </cell>
          <cell r="I3975">
            <v>1</v>
          </cell>
          <cell r="J3975">
            <v>24.75</v>
          </cell>
          <cell r="K3975">
            <v>16.85</v>
          </cell>
          <cell r="L3975" t="str">
            <v>68.08%</v>
          </cell>
          <cell r="M3975">
            <v>40116</v>
          </cell>
          <cell r="N3975" t="str">
            <v>其他家庭常备器械类</v>
          </cell>
          <cell r="O3975" t="str">
            <v>家庭常备器械</v>
          </cell>
          <cell r="P3975" t="str">
            <v>医疗器械</v>
          </cell>
          <cell r="Q3975">
            <v>26742</v>
          </cell>
          <cell r="R3975" t="str">
            <v>周嘉词</v>
          </cell>
          <cell r="S3975">
            <v>38510986</v>
          </cell>
          <cell r="T3975">
            <v>24.75</v>
          </cell>
          <cell r="U3975" t="str">
            <v>线下</v>
          </cell>
          <cell r="V3975">
            <v>7.9</v>
          </cell>
          <cell r="W3975">
            <v>20240325</v>
          </cell>
        </row>
        <row r="3976">
          <cell r="A3976">
            <v>45447.79375</v>
          </cell>
          <cell r="B3976">
            <v>58263845</v>
          </cell>
          <cell r="C3976">
            <v>113299</v>
          </cell>
          <cell r="D3976" t="str">
            <v>四川太极武侯区倪家桥路药店</v>
          </cell>
          <cell r="E3976">
            <v>2505131</v>
          </cell>
          <cell r="F3976" t="str">
            <v>重组人源胶原蛋白修复敷料</v>
          </cell>
          <cell r="G3976" t="str">
            <v>F型 28g(23cmx21cm)x5袋 (枢颜)</v>
          </cell>
          <cell r="H3976" t="str">
            <v>盒</v>
          </cell>
          <cell r="I3976">
            <v>1</v>
          </cell>
          <cell r="J3976">
            <v>24.75</v>
          </cell>
          <cell r="K3976">
            <v>16.85</v>
          </cell>
          <cell r="L3976" t="str">
            <v>68.08%</v>
          </cell>
          <cell r="M3976">
            <v>40116</v>
          </cell>
          <cell r="N3976" t="str">
            <v>其他家庭常备器械类</v>
          </cell>
          <cell r="O3976" t="str">
            <v>家庭常备器械</v>
          </cell>
          <cell r="P3976" t="str">
            <v>医疗器械</v>
          </cell>
          <cell r="Q3976">
            <v>26742</v>
          </cell>
          <cell r="R3976" t="str">
            <v>周嘉词</v>
          </cell>
          <cell r="S3976">
            <v>38510986</v>
          </cell>
          <cell r="T3976">
            <v>24.75</v>
          </cell>
          <cell r="U3976" t="str">
            <v>线下</v>
          </cell>
          <cell r="V3976">
            <v>7.9</v>
          </cell>
          <cell r="W3976">
            <v>20240325</v>
          </cell>
        </row>
        <row r="3977">
          <cell r="A3977">
            <v>45447.79375</v>
          </cell>
          <cell r="B3977">
            <v>58263845</v>
          </cell>
          <cell r="C3977">
            <v>113299</v>
          </cell>
          <cell r="D3977" t="str">
            <v>四川太极武侯区倪家桥路药店</v>
          </cell>
          <cell r="E3977">
            <v>2505131</v>
          </cell>
          <cell r="F3977" t="str">
            <v>重组人源胶原蛋白修复敷料</v>
          </cell>
          <cell r="G3977" t="str">
            <v>F型 28g(23cmx21cm)x5袋 (枢颜)</v>
          </cell>
          <cell r="H3977" t="str">
            <v>盒</v>
          </cell>
          <cell r="I3977">
            <v>1</v>
          </cell>
          <cell r="J3977">
            <v>24.75</v>
          </cell>
          <cell r="K3977">
            <v>16.85</v>
          </cell>
          <cell r="L3977" t="str">
            <v>68.08%</v>
          </cell>
          <cell r="M3977">
            <v>40116</v>
          </cell>
          <cell r="N3977" t="str">
            <v>其他家庭常备器械类</v>
          </cell>
          <cell r="O3977" t="str">
            <v>家庭常备器械</v>
          </cell>
          <cell r="P3977" t="str">
            <v>医疗器械</v>
          </cell>
          <cell r="Q3977">
            <v>26742</v>
          </cell>
          <cell r="R3977" t="str">
            <v>周嘉词</v>
          </cell>
          <cell r="S3977">
            <v>38510986</v>
          </cell>
          <cell r="T3977">
            <v>24.75</v>
          </cell>
          <cell r="U3977" t="str">
            <v>线下</v>
          </cell>
          <cell r="V3977">
            <v>7.9</v>
          </cell>
          <cell r="W3977">
            <v>20240325</v>
          </cell>
        </row>
        <row r="3978">
          <cell r="A3978">
            <v>45447.79375</v>
          </cell>
          <cell r="B3978">
            <v>58263845</v>
          </cell>
          <cell r="C3978">
            <v>113299</v>
          </cell>
          <cell r="D3978" t="str">
            <v>四川太极武侯区倪家桥路药店</v>
          </cell>
          <cell r="E3978">
            <v>2505131</v>
          </cell>
          <cell r="F3978" t="str">
            <v>重组人源胶原蛋白修复敷料</v>
          </cell>
          <cell r="G3978" t="str">
            <v>F型 28g(23cmx21cm)x5袋 (枢颜)</v>
          </cell>
          <cell r="H3978" t="str">
            <v>盒</v>
          </cell>
          <cell r="I3978">
            <v>1</v>
          </cell>
          <cell r="J3978">
            <v>24.75</v>
          </cell>
          <cell r="K3978">
            <v>16.85</v>
          </cell>
          <cell r="L3978" t="str">
            <v>68.08%</v>
          </cell>
          <cell r="M3978">
            <v>40116</v>
          </cell>
          <cell r="N3978" t="str">
            <v>其他家庭常备器械类</v>
          </cell>
          <cell r="O3978" t="str">
            <v>家庭常备器械</v>
          </cell>
          <cell r="P3978" t="str">
            <v>医疗器械</v>
          </cell>
          <cell r="Q3978">
            <v>26742</v>
          </cell>
          <cell r="R3978" t="str">
            <v>周嘉词</v>
          </cell>
          <cell r="S3978">
            <v>38510986</v>
          </cell>
          <cell r="T3978">
            <v>24.75</v>
          </cell>
          <cell r="U3978" t="str">
            <v>线下</v>
          </cell>
          <cell r="V3978">
            <v>7.9</v>
          </cell>
          <cell r="W3978">
            <v>20240325</v>
          </cell>
        </row>
        <row r="3979">
          <cell r="A3979">
            <v>45455.7888888889</v>
          </cell>
          <cell r="B3979">
            <v>58351454</v>
          </cell>
          <cell r="C3979">
            <v>113299</v>
          </cell>
          <cell r="D3979" t="str">
            <v>四川太极武侯区倪家桥路药店</v>
          </cell>
          <cell r="E3979">
            <v>2505131</v>
          </cell>
          <cell r="F3979" t="str">
            <v>重组人源胶原蛋白修复敷料</v>
          </cell>
          <cell r="G3979" t="str">
            <v>F型 28g(23cmx21cm)x5袋 (枢颜)</v>
          </cell>
          <cell r="H3979" t="str">
            <v>盒</v>
          </cell>
          <cell r="I3979">
            <v>1</v>
          </cell>
          <cell r="J3979">
            <v>24.75</v>
          </cell>
          <cell r="K3979">
            <v>16.85</v>
          </cell>
          <cell r="L3979" t="str">
            <v>68.08%</v>
          </cell>
          <cell r="M3979">
            <v>40116</v>
          </cell>
          <cell r="N3979" t="str">
            <v>其他家庭常备器械类</v>
          </cell>
          <cell r="O3979" t="str">
            <v>家庭常备器械</v>
          </cell>
          <cell r="P3979" t="str">
            <v>医疗器械</v>
          </cell>
          <cell r="Q3979">
            <v>14429</v>
          </cell>
          <cell r="R3979" t="str">
            <v>郭定秀</v>
          </cell>
          <cell r="S3979">
            <v>38472692</v>
          </cell>
          <cell r="T3979">
            <v>24.75</v>
          </cell>
          <cell r="U3979" t="str">
            <v>线下</v>
          </cell>
          <cell r="V3979">
            <v>7.9</v>
          </cell>
          <cell r="W3979">
            <v>20240325</v>
          </cell>
        </row>
        <row r="3980">
          <cell r="A3980">
            <v>45455.7888888889</v>
          </cell>
          <cell r="B3980">
            <v>58351454</v>
          </cell>
          <cell r="C3980">
            <v>113299</v>
          </cell>
          <cell r="D3980" t="str">
            <v>四川太极武侯区倪家桥路药店</v>
          </cell>
          <cell r="E3980">
            <v>2505131</v>
          </cell>
          <cell r="F3980" t="str">
            <v>重组人源胶原蛋白修复敷料</v>
          </cell>
          <cell r="G3980" t="str">
            <v>F型 28g(23cmx21cm)x5袋 (枢颜)</v>
          </cell>
          <cell r="H3980" t="str">
            <v>盒</v>
          </cell>
          <cell r="I3980">
            <v>1</v>
          </cell>
          <cell r="J3980">
            <v>24.75</v>
          </cell>
          <cell r="K3980">
            <v>16.85</v>
          </cell>
          <cell r="L3980" t="str">
            <v>68.08%</v>
          </cell>
          <cell r="M3980">
            <v>40116</v>
          </cell>
          <cell r="N3980" t="str">
            <v>其他家庭常备器械类</v>
          </cell>
          <cell r="O3980" t="str">
            <v>家庭常备器械</v>
          </cell>
          <cell r="P3980" t="str">
            <v>医疗器械</v>
          </cell>
          <cell r="Q3980">
            <v>14429</v>
          </cell>
          <cell r="R3980" t="str">
            <v>郭定秀</v>
          </cell>
          <cell r="S3980">
            <v>38472692</v>
          </cell>
          <cell r="T3980">
            <v>24.75</v>
          </cell>
          <cell r="U3980" t="str">
            <v>线下</v>
          </cell>
          <cell r="V3980">
            <v>7.9</v>
          </cell>
          <cell r="W3980">
            <v>20240325</v>
          </cell>
        </row>
        <row r="3981">
          <cell r="A3981">
            <v>45455.7888888889</v>
          </cell>
          <cell r="B3981">
            <v>58351454</v>
          </cell>
          <cell r="C3981">
            <v>113299</v>
          </cell>
          <cell r="D3981" t="str">
            <v>四川太极武侯区倪家桥路药店</v>
          </cell>
          <cell r="E3981">
            <v>2505131</v>
          </cell>
          <cell r="F3981" t="str">
            <v>重组人源胶原蛋白修复敷料</v>
          </cell>
          <cell r="G3981" t="str">
            <v>F型 28g(23cmx21cm)x5袋 (枢颜)</v>
          </cell>
          <cell r="H3981" t="str">
            <v>盒</v>
          </cell>
          <cell r="I3981">
            <v>1</v>
          </cell>
          <cell r="J3981">
            <v>24.75</v>
          </cell>
          <cell r="K3981">
            <v>16.85</v>
          </cell>
          <cell r="L3981" t="str">
            <v>68.08%</v>
          </cell>
          <cell r="M3981">
            <v>40116</v>
          </cell>
          <cell r="N3981" t="str">
            <v>其他家庭常备器械类</v>
          </cell>
          <cell r="O3981" t="str">
            <v>家庭常备器械</v>
          </cell>
          <cell r="P3981" t="str">
            <v>医疗器械</v>
          </cell>
          <cell r="Q3981">
            <v>14429</v>
          </cell>
          <cell r="R3981" t="str">
            <v>郭定秀</v>
          </cell>
          <cell r="S3981">
            <v>38472692</v>
          </cell>
          <cell r="T3981">
            <v>24.75</v>
          </cell>
          <cell r="U3981" t="str">
            <v>线下</v>
          </cell>
          <cell r="V3981">
            <v>7.9</v>
          </cell>
          <cell r="W3981">
            <v>20240325</v>
          </cell>
        </row>
        <row r="3982">
          <cell r="A3982">
            <v>45455.7888888889</v>
          </cell>
          <cell r="B3982">
            <v>58351454</v>
          </cell>
          <cell r="C3982">
            <v>113299</v>
          </cell>
          <cell r="D3982" t="str">
            <v>四川太极武侯区倪家桥路药店</v>
          </cell>
          <cell r="E3982">
            <v>2505131</v>
          </cell>
          <cell r="F3982" t="str">
            <v>重组人源胶原蛋白修复敷料</v>
          </cell>
          <cell r="G3982" t="str">
            <v>F型 28g(23cmx21cm)x5袋 (枢颜)</v>
          </cell>
          <cell r="H3982" t="str">
            <v>盒</v>
          </cell>
          <cell r="I3982">
            <v>1</v>
          </cell>
          <cell r="J3982">
            <v>24.75</v>
          </cell>
          <cell r="K3982">
            <v>16.85</v>
          </cell>
          <cell r="L3982" t="str">
            <v>68.08%</v>
          </cell>
          <cell r="M3982">
            <v>40116</v>
          </cell>
          <cell r="N3982" t="str">
            <v>其他家庭常备器械类</v>
          </cell>
          <cell r="O3982" t="str">
            <v>家庭常备器械</v>
          </cell>
          <cell r="P3982" t="str">
            <v>医疗器械</v>
          </cell>
          <cell r="Q3982">
            <v>14429</v>
          </cell>
          <cell r="R3982" t="str">
            <v>郭定秀</v>
          </cell>
          <cell r="S3982">
            <v>38472692</v>
          </cell>
          <cell r="T3982">
            <v>24.75</v>
          </cell>
          <cell r="U3982" t="str">
            <v>线下</v>
          </cell>
          <cell r="V3982">
            <v>7.9</v>
          </cell>
          <cell r="W3982">
            <v>20240325</v>
          </cell>
        </row>
        <row r="3983">
          <cell r="A3983">
            <v>45458.7125</v>
          </cell>
          <cell r="B3983">
            <v>58388933</v>
          </cell>
          <cell r="C3983">
            <v>113299</v>
          </cell>
          <cell r="D3983" t="str">
            <v>四川太极武侯区倪家桥路药店</v>
          </cell>
          <cell r="E3983">
            <v>2505131</v>
          </cell>
          <cell r="F3983" t="str">
            <v>重组人源胶原蛋白修复敷料</v>
          </cell>
          <cell r="G3983" t="str">
            <v>F型 28g(23cmx21cm)x5袋 (枢颜)</v>
          </cell>
          <cell r="H3983" t="str">
            <v>盒</v>
          </cell>
          <cell r="I3983">
            <v>1</v>
          </cell>
          <cell r="J3983">
            <v>24.75</v>
          </cell>
          <cell r="K3983">
            <v>16.85</v>
          </cell>
          <cell r="L3983" t="str">
            <v>68.08%</v>
          </cell>
          <cell r="M3983">
            <v>40116</v>
          </cell>
          <cell r="N3983" t="str">
            <v>其他家庭常备器械类</v>
          </cell>
          <cell r="O3983" t="str">
            <v>家庭常备器械</v>
          </cell>
          <cell r="P3983" t="str">
            <v>医疗器械</v>
          </cell>
          <cell r="Q3983">
            <v>14429</v>
          </cell>
          <cell r="R3983" t="str">
            <v>郭定秀</v>
          </cell>
          <cell r="S3983">
            <v>38453899</v>
          </cell>
          <cell r="T3983">
            <v>24.75</v>
          </cell>
          <cell r="U3983" t="str">
            <v>线下</v>
          </cell>
          <cell r="V3983">
            <v>7.9</v>
          </cell>
          <cell r="W3983">
            <v>20240325</v>
          </cell>
        </row>
        <row r="3984">
          <cell r="A3984">
            <v>45458.7125</v>
          </cell>
          <cell r="B3984">
            <v>58388933</v>
          </cell>
          <cell r="C3984">
            <v>113299</v>
          </cell>
          <cell r="D3984" t="str">
            <v>四川太极武侯区倪家桥路药店</v>
          </cell>
          <cell r="E3984">
            <v>2505131</v>
          </cell>
          <cell r="F3984" t="str">
            <v>重组人源胶原蛋白修复敷料</v>
          </cell>
          <cell r="G3984" t="str">
            <v>F型 28g(23cmx21cm)x5袋 (枢颜)</v>
          </cell>
          <cell r="H3984" t="str">
            <v>盒</v>
          </cell>
          <cell r="I3984">
            <v>1</v>
          </cell>
          <cell r="J3984">
            <v>24.75</v>
          </cell>
          <cell r="K3984">
            <v>16.85</v>
          </cell>
          <cell r="L3984" t="str">
            <v>68.08%</v>
          </cell>
          <cell r="M3984">
            <v>40116</v>
          </cell>
          <cell r="N3984" t="str">
            <v>其他家庭常备器械类</v>
          </cell>
          <cell r="O3984" t="str">
            <v>家庭常备器械</v>
          </cell>
          <cell r="P3984" t="str">
            <v>医疗器械</v>
          </cell>
          <cell r="Q3984">
            <v>14429</v>
          </cell>
          <cell r="R3984" t="str">
            <v>郭定秀</v>
          </cell>
          <cell r="S3984">
            <v>38453899</v>
          </cell>
          <cell r="T3984">
            <v>24.75</v>
          </cell>
          <cell r="U3984" t="str">
            <v>线下</v>
          </cell>
          <cell r="V3984">
            <v>7.9</v>
          </cell>
          <cell r="W3984">
            <v>20240325</v>
          </cell>
        </row>
        <row r="3985">
          <cell r="A3985">
            <v>45458.7125</v>
          </cell>
          <cell r="B3985">
            <v>58388933</v>
          </cell>
          <cell r="C3985">
            <v>113299</v>
          </cell>
          <cell r="D3985" t="str">
            <v>四川太极武侯区倪家桥路药店</v>
          </cell>
          <cell r="E3985">
            <v>2505131</v>
          </cell>
          <cell r="F3985" t="str">
            <v>重组人源胶原蛋白修复敷料</v>
          </cell>
          <cell r="G3985" t="str">
            <v>F型 28g(23cmx21cm)x5袋 (枢颜)</v>
          </cell>
          <cell r="H3985" t="str">
            <v>盒</v>
          </cell>
          <cell r="I3985">
            <v>1</v>
          </cell>
          <cell r="J3985">
            <v>24.75</v>
          </cell>
          <cell r="K3985">
            <v>16.85</v>
          </cell>
          <cell r="L3985" t="str">
            <v>68.08%</v>
          </cell>
          <cell r="M3985">
            <v>40116</v>
          </cell>
          <cell r="N3985" t="str">
            <v>其他家庭常备器械类</v>
          </cell>
          <cell r="O3985" t="str">
            <v>家庭常备器械</v>
          </cell>
          <cell r="P3985" t="str">
            <v>医疗器械</v>
          </cell>
          <cell r="Q3985">
            <v>14429</v>
          </cell>
          <cell r="R3985" t="str">
            <v>郭定秀</v>
          </cell>
          <cell r="S3985">
            <v>38453899</v>
          </cell>
          <cell r="T3985">
            <v>24.75</v>
          </cell>
          <cell r="U3985" t="str">
            <v>线下</v>
          </cell>
          <cell r="V3985">
            <v>7.9</v>
          </cell>
          <cell r="W3985">
            <v>20240325</v>
          </cell>
        </row>
        <row r="3986">
          <cell r="A3986">
            <v>45458.7125</v>
          </cell>
          <cell r="B3986">
            <v>58388933</v>
          </cell>
          <cell r="C3986">
            <v>113299</v>
          </cell>
          <cell r="D3986" t="str">
            <v>四川太极武侯区倪家桥路药店</v>
          </cell>
          <cell r="E3986">
            <v>2505131</v>
          </cell>
          <cell r="F3986" t="str">
            <v>重组人源胶原蛋白修复敷料</v>
          </cell>
          <cell r="G3986" t="str">
            <v>F型 28g(23cmx21cm)x5袋 (枢颜)</v>
          </cell>
          <cell r="H3986" t="str">
            <v>盒</v>
          </cell>
          <cell r="I3986">
            <v>1</v>
          </cell>
          <cell r="J3986">
            <v>24.75</v>
          </cell>
          <cell r="K3986">
            <v>16.85</v>
          </cell>
          <cell r="L3986" t="str">
            <v>68.08%</v>
          </cell>
          <cell r="M3986">
            <v>40116</v>
          </cell>
          <cell r="N3986" t="str">
            <v>其他家庭常备器械类</v>
          </cell>
          <cell r="O3986" t="str">
            <v>家庭常备器械</v>
          </cell>
          <cell r="P3986" t="str">
            <v>医疗器械</v>
          </cell>
          <cell r="Q3986">
            <v>14429</v>
          </cell>
          <cell r="R3986" t="str">
            <v>郭定秀</v>
          </cell>
          <cell r="S3986">
            <v>38453899</v>
          </cell>
          <cell r="T3986">
            <v>24.75</v>
          </cell>
          <cell r="U3986" t="str">
            <v>线下</v>
          </cell>
          <cell r="V3986">
            <v>7.9</v>
          </cell>
          <cell r="W3986">
            <v>20240325</v>
          </cell>
        </row>
        <row r="3987">
          <cell r="A3987">
            <v>45468.7888888889</v>
          </cell>
          <cell r="B3987">
            <v>58509567</v>
          </cell>
          <cell r="C3987">
            <v>113299</v>
          </cell>
          <cell r="D3987" t="str">
            <v>四川太极武侯区倪家桥路药店</v>
          </cell>
          <cell r="E3987">
            <v>2506774</v>
          </cell>
          <cell r="F3987" t="str">
            <v>医用重组胶原蛋白修复贴</v>
          </cell>
          <cell r="G3987" t="str">
            <v>28g(23cmx21cm）x5袋</v>
          </cell>
          <cell r="H3987" t="str">
            <v>盒</v>
          </cell>
          <cell r="I3987">
            <v>1</v>
          </cell>
          <cell r="J3987">
            <v>24.75</v>
          </cell>
          <cell r="K3987">
            <v>16.85</v>
          </cell>
          <cell r="L3987" t="str">
            <v>68.08%</v>
          </cell>
          <cell r="M3987">
            <v>40116</v>
          </cell>
          <cell r="N3987" t="str">
            <v>其他家庭常备器械类</v>
          </cell>
          <cell r="O3987" t="str">
            <v>家庭常备器械</v>
          </cell>
          <cell r="P3987" t="str">
            <v>医疗器械</v>
          </cell>
          <cell r="Q3987">
            <v>1004370</v>
          </cell>
          <cell r="R3987" t="str">
            <v>李铃</v>
          </cell>
          <cell r="S3987">
            <v>38646202</v>
          </cell>
          <cell r="T3987">
            <v>24.75</v>
          </cell>
          <cell r="U3987" t="str">
            <v>线下</v>
          </cell>
          <cell r="V3987">
            <v>7.9</v>
          </cell>
          <cell r="W3987">
            <v>240434</v>
          </cell>
        </row>
        <row r="3988">
          <cell r="A3988">
            <v>45468.7888888889</v>
          </cell>
          <cell r="B3988">
            <v>58509567</v>
          </cell>
          <cell r="C3988">
            <v>113299</v>
          </cell>
          <cell r="D3988" t="str">
            <v>四川太极武侯区倪家桥路药店</v>
          </cell>
          <cell r="E3988">
            <v>2506774</v>
          </cell>
          <cell r="F3988" t="str">
            <v>医用重组胶原蛋白修复贴</v>
          </cell>
          <cell r="G3988" t="str">
            <v>28g(23cmx21cm）x5袋</v>
          </cell>
          <cell r="H3988" t="str">
            <v>盒</v>
          </cell>
          <cell r="I3988">
            <v>1</v>
          </cell>
          <cell r="J3988">
            <v>24.75</v>
          </cell>
          <cell r="K3988">
            <v>16.85</v>
          </cell>
          <cell r="L3988" t="str">
            <v>68.08%</v>
          </cell>
          <cell r="M3988">
            <v>40116</v>
          </cell>
          <cell r="N3988" t="str">
            <v>其他家庭常备器械类</v>
          </cell>
          <cell r="O3988" t="str">
            <v>家庭常备器械</v>
          </cell>
          <cell r="P3988" t="str">
            <v>医疗器械</v>
          </cell>
          <cell r="Q3988">
            <v>1004370</v>
          </cell>
          <cell r="R3988" t="str">
            <v>李铃</v>
          </cell>
          <cell r="S3988">
            <v>38646202</v>
          </cell>
          <cell r="T3988">
            <v>24.75</v>
          </cell>
          <cell r="U3988" t="str">
            <v>线下</v>
          </cell>
          <cell r="V3988">
            <v>7.9</v>
          </cell>
          <cell r="W3988">
            <v>240434</v>
          </cell>
        </row>
        <row r="3989">
          <cell r="A3989">
            <v>45468.7888888889</v>
          </cell>
          <cell r="B3989">
            <v>58509567</v>
          </cell>
          <cell r="C3989">
            <v>113299</v>
          </cell>
          <cell r="D3989" t="str">
            <v>四川太极武侯区倪家桥路药店</v>
          </cell>
          <cell r="E3989">
            <v>2506774</v>
          </cell>
          <cell r="F3989" t="str">
            <v>医用重组胶原蛋白修复贴</v>
          </cell>
          <cell r="G3989" t="str">
            <v>28g(23cmx21cm）x5袋</v>
          </cell>
          <cell r="H3989" t="str">
            <v>盒</v>
          </cell>
          <cell r="I3989">
            <v>1</v>
          </cell>
          <cell r="J3989">
            <v>24.75</v>
          </cell>
          <cell r="K3989">
            <v>16.85</v>
          </cell>
          <cell r="L3989" t="str">
            <v>68.08%</v>
          </cell>
          <cell r="M3989">
            <v>40116</v>
          </cell>
          <cell r="N3989" t="str">
            <v>其他家庭常备器械类</v>
          </cell>
          <cell r="O3989" t="str">
            <v>家庭常备器械</v>
          </cell>
          <cell r="P3989" t="str">
            <v>医疗器械</v>
          </cell>
          <cell r="Q3989">
            <v>1004370</v>
          </cell>
          <cell r="R3989" t="str">
            <v>李铃</v>
          </cell>
          <cell r="S3989">
            <v>38646202</v>
          </cell>
          <cell r="T3989">
            <v>24.75</v>
          </cell>
          <cell r="U3989" t="str">
            <v>线下</v>
          </cell>
          <cell r="V3989">
            <v>7.9</v>
          </cell>
          <cell r="W3989">
            <v>240434</v>
          </cell>
        </row>
        <row r="3990">
          <cell r="A3990">
            <v>45468.7888888889</v>
          </cell>
          <cell r="B3990">
            <v>58509567</v>
          </cell>
          <cell r="C3990">
            <v>113299</v>
          </cell>
          <cell r="D3990" t="str">
            <v>四川太极武侯区倪家桥路药店</v>
          </cell>
          <cell r="E3990">
            <v>2506774</v>
          </cell>
          <cell r="F3990" t="str">
            <v>医用重组胶原蛋白修复贴</v>
          </cell>
          <cell r="G3990" t="str">
            <v>28g(23cmx21cm）x5袋</v>
          </cell>
          <cell r="H3990" t="str">
            <v>盒</v>
          </cell>
          <cell r="I3990">
            <v>1</v>
          </cell>
          <cell r="J3990">
            <v>24.75</v>
          </cell>
          <cell r="K3990">
            <v>16.85</v>
          </cell>
          <cell r="L3990" t="str">
            <v>68.08%</v>
          </cell>
          <cell r="M3990">
            <v>40116</v>
          </cell>
          <cell r="N3990" t="str">
            <v>其他家庭常备器械类</v>
          </cell>
          <cell r="O3990" t="str">
            <v>家庭常备器械</v>
          </cell>
          <cell r="P3990" t="str">
            <v>医疗器械</v>
          </cell>
          <cell r="Q3990">
            <v>1004370</v>
          </cell>
          <cell r="R3990" t="str">
            <v>李铃</v>
          </cell>
          <cell r="S3990">
            <v>38646202</v>
          </cell>
          <cell r="T3990">
            <v>24.75</v>
          </cell>
          <cell r="U3990" t="str">
            <v>线下</v>
          </cell>
          <cell r="V3990">
            <v>7.9</v>
          </cell>
          <cell r="W3990">
            <v>240434</v>
          </cell>
        </row>
        <row r="3991">
          <cell r="A3991">
            <v>45472.5166666667</v>
          </cell>
          <cell r="B3991">
            <v>58549397</v>
          </cell>
          <cell r="C3991">
            <v>113299</v>
          </cell>
          <cell r="D3991" t="str">
            <v>四川太极武侯区倪家桥路药店</v>
          </cell>
          <cell r="E3991">
            <v>2505131</v>
          </cell>
          <cell r="F3991" t="str">
            <v>重组人源胶原蛋白修复敷料</v>
          </cell>
          <cell r="G3991" t="str">
            <v>F型 28g(23cmx21cm)x5袋 (枢颜)</v>
          </cell>
          <cell r="H3991" t="str">
            <v>盒</v>
          </cell>
          <cell r="I3991">
            <v>1</v>
          </cell>
          <cell r="J3991">
            <v>24.75</v>
          </cell>
          <cell r="K3991">
            <v>16.85</v>
          </cell>
          <cell r="L3991" t="str">
            <v>68.08%</v>
          </cell>
          <cell r="M3991">
            <v>40116</v>
          </cell>
          <cell r="N3991" t="str">
            <v>其他家庭常备器械类</v>
          </cell>
          <cell r="O3991" t="str">
            <v>家庭常备器械</v>
          </cell>
          <cell r="P3991" t="str">
            <v>医疗器械</v>
          </cell>
          <cell r="Q3991">
            <v>28069</v>
          </cell>
          <cell r="R3991" t="str">
            <v>周明纯</v>
          </cell>
          <cell r="S3991">
            <v>38433127</v>
          </cell>
          <cell r="T3991">
            <v>24.75</v>
          </cell>
          <cell r="U3991" t="str">
            <v>线下</v>
          </cell>
          <cell r="V3991">
            <v>7.9</v>
          </cell>
          <cell r="W3991">
            <v>20240325</v>
          </cell>
        </row>
        <row r="3992">
          <cell r="A3992">
            <v>45472.5166666667</v>
          </cell>
          <cell r="B3992">
            <v>58549397</v>
          </cell>
          <cell r="C3992">
            <v>113299</v>
          </cell>
          <cell r="D3992" t="str">
            <v>四川太极武侯区倪家桥路药店</v>
          </cell>
          <cell r="E3992">
            <v>2505131</v>
          </cell>
          <cell r="F3992" t="str">
            <v>重组人源胶原蛋白修复敷料</v>
          </cell>
          <cell r="G3992" t="str">
            <v>F型 28g(23cmx21cm)x5袋 (枢颜)</v>
          </cell>
          <cell r="H3992" t="str">
            <v>盒</v>
          </cell>
          <cell r="I3992">
            <v>1</v>
          </cell>
          <cell r="J3992">
            <v>24.75</v>
          </cell>
          <cell r="K3992">
            <v>16.85</v>
          </cell>
          <cell r="L3992" t="str">
            <v>68.08%</v>
          </cell>
          <cell r="M3992">
            <v>40116</v>
          </cell>
          <cell r="N3992" t="str">
            <v>其他家庭常备器械类</v>
          </cell>
          <cell r="O3992" t="str">
            <v>家庭常备器械</v>
          </cell>
          <cell r="P3992" t="str">
            <v>医疗器械</v>
          </cell>
          <cell r="Q3992">
            <v>28069</v>
          </cell>
          <cell r="R3992" t="str">
            <v>周明纯</v>
          </cell>
          <cell r="S3992">
            <v>38433127</v>
          </cell>
          <cell r="T3992">
            <v>24.75</v>
          </cell>
          <cell r="U3992" t="str">
            <v>线下</v>
          </cell>
          <cell r="V3992">
            <v>7.9</v>
          </cell>
          <cell r="W3992">
            <v>20240325</v>
          </cell>
        </row>
        <row r="3993">
          <cell r="A3993">
            <v>45472.5166666667</v>
          </cell>
          <cell r="B3993">
            <v>58549397</v>
          </cell>
          <cell r="C3993">
            <v>113299</v>
          </cell>
          <cell r="D3993" t="str">
            <v>四川太极武侯区倪家桥路药店</v>
          </cell>
          <cell r="E3993">
            <v>2505131</v>
          </cell>
          <cell r="F3993" t="str">
            <v>重组人源胶原蛋白修复敷料</v>
          </cell>
          <cell r="G3993" t="str">
            <v>F型 28g(23cmx21cm)x5袋 (枢颜)</v>
          </cell>
          <cell r="H3993" t="str">
            <v>盒</v>
          </cell>
          <cell r="I3993">
            <v>1</v>
          </cell>
          <cell r="J3993">
            <v>24.75</v>
          </cell>
          <cell r="K3993">
            <v>16.85</v>
          </cell>
          <cell r="L3993" t="str">
            <v>68.08%</v>
          </cell>
          <cell r="M3993">
            <v>40116</v>
          </cell>
          <cell r="N3993" t="str">
            <v>其他家庭常备器械类</v>
          </cell>
          <cell r="O3993" t="str">
            <v>家庭常备器械</v>
          </cell>
          <cell r="P3993" t="str">
            <v>医疗器械</v>
          </cell>
          <cell r="Q3993">
            <v>28069</v>
          </cell>
          <cell r="R3993" t="str">
            <v>周明纯</v>
          </cell>
          <cell r="S3993">
            <v>38433127</v>
          </cell>
          <cell r="T3993">
            <v>24.75</v>
          </cell>
          <cell r="U3993" t="str">
            <v>线下</v>
          </cell>
          <cell r="V3993">
            <v>7.9</v>
          </cell>
          <cell r="W3993">
            <v>20240325</v>
          </cell>
        </row>
        <row r="3994">
          <cell r="A3994">
            <v>45472.5166666667</v>
          </cell>
          <cell r="B3994">
            <v>58549397</v>
          </cell>
          <cell r="C3994">
            <v>113299</v>
          </cell>
          <cell r="D3994" t="str">
            <v>四川太极武侯区倪家桥路药店</v>
          </cell>
          <cell r="E3994">
            <v>2505131</v>
          </cell>
          <cell r="F3994" t="str">
            <v>重组人源胶原蛋白修复敷料</v>
          </cell>
          <cell r="G3994" t="str">
            <v>F型 28g(23cmx21cm)x5袋 (枢颜)</v>
          </cell>
          <cell r="H3994" t="str">
            <v>盒</v>
          </cell>
          <cell r="I3994">
            <v>1</v>
          </cell>
          <cell r="J3994">
            <v>24.75</v>
          </cell>
          <cell r="K3994">
            <v>16.85</v>
          </cell>
          <cell r="L3994" t="str">
            <v>68.08%</v>
          </cell>
          <cell r="M3994">
            <v>40116</v>
          </cell>
          <cell r="N3994" t="str">
            <v>其他家庭常备器械类</v>
          </cell>
          <cell r="O3994" t="str">
            <v>家庭常备器械</v>
          </cell>
          <cell r="P3994" t="str">
            <v>医疗器械</v>
          </cell>
          <cell r="Q3994">
            <v>28069</v>
          </cell>
          <cell r="R3994" t="str">
            <v>周明纯</v>
          </cell>
          <cell r="S3994">
            <v>38433127</v>
          </cell>
          <cell r="T3994">
            <v>24.75</v>
          </cell>
          <cell r="U3994" t="str">
            <v>线下</v>
          </cell>
          <cell r="V3994">
            <v>7.9</v>
          </cell>
          <cell r="W3994">
            <v>20240325</v>
          </cell>
        </row>
        <row r="3995">
          <cell r="A3995">
            <v>45447.4208333333</v>
          </cell>
          <cell r="B3995">
            <v>58257832</v>
          </cell>
          <cell r="C3995">
            <v>113833</v>
          </cell>
          <cell r="D3995" t="str">
            <v>四川太极青羊区光华西一路药店</v>
          </cell>
          <cell r="E3995">
            <v>2506774</v>
          </cell>
          <cell r="F3995" t="str">
            <v>医用重组胶原蛋白修复贴</v>
          </cell>
          <cell r="G3995" t="str">
            <v>28g(23cmx21cm）x5袋</v>
          </cell>
          <cell r="H3995" t="str">
            <v>盒</v>
          </cell>
          <cell r="I3995">
            <v>1</v>
          </cell>
          <cell r="J3995">
            <v>24.75</v>
          </cell>
          <cell r="K3995">
            <v>16.85</v>
          </cell>
          <cell r="L3995" t="str">
            <v>68.08%</v>
          </cell>
          <cell r="M3995">
            <v>40116</v>
          </cell>
          <cell r="N3995" t="str">
            <v>其他家庭常备器械类</v>
          </cell>
          <cell r="O3995" t="str">
            <v>家庭常备器械</v>
          </cell>
          <cell r="P3995" t="str">
            <v>医疗器械</v>
          </cell>
          <cell r="Q3995">
            <v>13296</v>
          </cell>
          <cell r="R3995" t="str">
            <v>廖晓静</v>
          </cell>
          <cell r="S3995">
            <v>38671107</v>
          </cell>
          <cell r="T3995">
            <v>24.75</v>
          </cell>
          <cell r="U3995" t="str">
            <v>线下</v>
          </cell>
          <cell r="V3995">
            <v>7.9</v>
          </cell>
          <cell r="W3995">
            <v>240434</v>
          </cell>
        </row>
        <row r="3996">
          <cell r="A3996">
            <v>45447.4208333333</v>
          </cell>
          <cell r="B3996">
            <v>58257832</v>
          </cell>
          <cell r="C3996">
            <v>113833</v>
          </cell>
          <cell r="D3996" t="str">
            <v>四川太极青羊区光华西一路药店</v>
          </cell>
          <cell r="E3996">
            <v>2506774</v>
          </cell>
          <cell r="F3996" t="str">
            <v>医用重组胶原蛋白修复贴</v>
          </cell>
          <cell r="G3996" t="str">
            <v>28g(23cmx21cm）x5袋</v>
          </cell>
          <cell r="H3996" t="str">
            <v>盒</v>
          </cell>
          <cell r="I3996">
            <v>1</v>
          </cell>
          <cell r="J3996">
            <v>24.75</v>
          </cell>
          <cell r="K3996">
            <v>16.85</v>
          </cell>
          <cell r="L3996" t="str">
            <v>68.08%</v>
          </cell>
          <cell r="M3996">
            <v>40116</v>
          </cell>
          <cell r="N3996" t="str">
            <v>其他家庭常备器械类</v>
          </cell>
          <cell r="O3996" t="str">
            <v>家庭常备器械</v>
          </cell>
          <cell r="P3996" t="str">
            <v>医疗器械</v>
          </cell>
          <cell r="Q3996">
            <v>13296</v>
          </cell>
          <cell r="R3996" t="str">
            <v>廖晓静</v>
          </cell>
          <cell r="S3996">
            <v>38671107</v>
          </cell>
          <cell r="T3996">
            <v>24.75</v>
          </cell>
          <cell r="U3996" t="str">
            <v>线下</v>
          </cell>
          <cell r="V3996">
            <v>7.9</v>
          </cell>
          <cell r="W3996">
            <v>240434</v>
          </cell>
        </row>
        <row r="3997">
          <cell r="A3997">
            <v>45447.4208333333</v>
          </cell>
          <cell r="B3997">
            <v>58257832</v>
          </cell>
          <cell r="C3997">
            <v>113833</v>
          </cell>
          <cell r="D3997" t="str">
            <v>四川太极青羊区光华西一路药店</v>
          </cell>
          <cell r="E3997">
            <v>2506774</v>
          </cell>
          <cell r="F3997" t="str">
            <v>医用重组胶原蛋白修复贴</v>
          </cell>
          <cell r="G3997" t="str">
            <v>28g(23cmx21cm）x5袋</v>
          </cell>
          <cell r="H3997" t="str">
            <v>盒</v>
          </cell>
          <cell r="I3997">
            <v>1</v>
          </cell>
          <cell r="J3997">
            <v>24.75</v>
          </cell>
          <cell r="K3997">
            <v>16.85</v>
          </cell>
          <cell r="L3997" t="str">
            <v>68.08%</v>
          </cell>
          <cell r="M3997">
            <v>40116</v>
          </cell>
          <cell r="N3997" t="str">
            <v>其他家庭常备器械类</v>
          </cell>
          <cell r="O3997" t="str">
            <v>家庭常备器械</v>
          </cell>
          <cell r="P3997" t="str">
            <v>医疗器械</v>
          </cell>
          <cell r="Q3997">
            <v>13296</v>
          </cell>
          <cell r="R3997" t="str">
            <v>廖晓静</v>
          </cell>
          <cell r="S3997">
            <v>38671107</v>
          </cell>
          <cell r="T3997">
            <v>24.75</v>
          </cell>
          <cell r="U3997" t="str">
            <v>线下</v>
          </cell>
          <cell r="V3997">
            <v>7.9</v>
          </cell>
          <cell r="W3997">
            <v>240434</v>
          </cell>
        </row>
        <row r="3998">
          <cell r="A3998">
            <v>45447.4208333333</v>
          </cell>
          <cell r="B3998">
            <v>58257832</v>
          </cell>
          <cell r="C3998">
            <v>113833</v>
          </cell>
          <cell r="D3998" t="str">
            <v>四川太极青羊区光华西一路药店</v>
          </cell>
          <cell r="E3998">
            <v>2506774</v>
          </cell>
          <cell r="F3998" t="str">
            <v>医用重组胶原蛋白修复贴</v>
          </cell>
          <cell r="G3998" t="str">
            <v>28g(23cmx21cm）x5袋</v>
          </cell>
          <cell r="H3998" t="str">
            <v>盒</v>
          </cell>
          <cell r="I3998">
            <v>1</v>
          </cell>
          <cell r="J3998">
            <v>24.75</v>
          </cell>
          <cell r="K3998">
            <v>16.85</v>
          </cell>
          <cell r="L3998" t="str">
            <v>68.08%</v>
          </cell>
          <cell r="M3998">
            <v>40116</v>
          </cell>
          <cell r="N3998" t="str">
            <v>其他家庭常备器械类</v>
          </cell>
          <cell r="O3998" t="str">
            <v>家庭常备器械</v>
          </cell>
          <cell r="P3998" t="str">
            <v>医疗器械</v>
          </cell>
          <cell r="Q3998">
            <v>13296</v>
          </cell>
          <cell r="R3998" t="str">
            <v>廖晓静</v>
          </cell>
          <cell r="S3998">
            <v>38645096</v>
          </cell>
          <cell r="T3998">
            <v>24.75</v>
          </cell>
          <cell r="U3998" t="str">
            <v>线下</v>
          </cell>
          <cell r="V3998">
            <v>7.9</v>
          </cell>
          <cell r="W3998">
            <v>240434</v>
          </cell>
        </row>
        <row r="3999">
          <cell r="A3999">
            <v>45454.8743055556</v>
          </cell>
          <cell r="B3999">
            <v>58343043</v>
          </cell>
          <cell r="C3999">
            <v>113833</v>
          </cell>
          <cell r="D3999" t="str">
            <v>四川太极青羊区光华西一路药店</v>
          </cell>
          <cell r="E3999">
            <v>2506774</v>
          </cell>
          <cell r="F3999" t="str">
            <v>医用重组胶原蛋白修复贴</v>
          </cell>
          <cell r="G3999" t="str">
            <v>28g(23cmx21cm）x5袋</v>
          </cell>
          <cell r="H3999" t="str">
            <v>盒</v>
          </cell>
          <cell r="I3999">
            <v>1</v>
          </cell>
          <cell r="J3999">
            <v>24.75</v>
          </cell>
          <cell r="K3999">
            <v>16.85</v>
          </cell>
          <cell r="L3999" t="str">
            <v>68.08%</v>
          </cell>
          <cell r="M3999">
            <v>40116</v>
          </cell>
          <cell r="N3999" t="str">
            <v>其他家庭常备器械类</v>
          </cell>
          <cell r="O3999" t="str">
            <v>家庭常备器械</v>
          </cell>
          <cell r="P3999" t="str">
            <v>医疗器械</v>
          </cell>
          <cell r="Q3999">
            <v>13296</v>
          </cell>
          <cell r="R3999" t="str">
            <v>廖晓静</v>
          </cell>
          <cell r="S3999">
            <v>38671107</v>
          </cell>
          <cell r="T3999">
            <v>24.75</v>
          </cell>
          <cell r="U3999" t="str">
            <v>线下</v>
          </cell>
          <cell r="V3999">
            <v>7.9</v>
          </cell>
          <cell r="W3999">
            <v>240434</v>
          </cell>
        </row>
        <row r="4000">
          <cell r="A4000">
            <v>45454.8743055556</v>
          </cell>
          <cell r="B4000">
            <v>58343043</v>
          </cell>
          <cell r="C4000">
            <v>113833</v>
          </cell>
          <cell r="D4000" t="str">
            <v>四川太极青羊区光华西一路药店</v>
          </cell>
          <cell r="E4000">
            <v>2506774</v>
          </cell>
          <cell r="F4000" t="str">
            <v>医用重组胶原蛋白修复贴</v>
          </cell>
          <cell r="G4000" t="str">
            <v>28g(23cmx21cm）x5袋</v>
          </cell>
          <cell r="H4000" t="str">
            <v>盒</v>
          </cell>
          <cell r="I4000">
            <v>1</v>
          </cell>
          <cell r="J4000">
            <v>24.75</v>
          </cell>
          <cell r="K4000">
            <v>16.85</v>
          </cell>
          <cell r="L4000" t="str">
            <v>68.08%</v>
          </cell>
          <cell r="M4000">
            <v>40116</v>
          </cell>
          <cell r="N4000" t="str">
            <v>其他家庭常备器械类</v>
          </cell>
          <cell r="O4000" t="str">
            <v>家庭常备器械</v>
          </cell>
          <cell r="P4000" t="str">
            <v>医疗器械</v>
          </cell>
          <cell r="Q4000">
            <v>13296</v>
          </cell>
          <cell r="R4000" t="str">
            <v>廖晓静</v>
          </cell>
          <cell r="S4000">
            <v>38671107</v>
          </cell>
          <cell r="T4000">
            <v>24.75</v>
          </cell>
          <cell r="U4000" t="str">
            <v>线下</v>
          </cell>
          <cell r="V4000">
            <v>7.9</v>
          </cell>
          <cell r="W4000">
            <v>240434</v>
          </cell>
        </row>
        <row r="4001">
          <cell r="A4001">
            <v>45454.8743055556</v>
          </cell>
          <cell r="B4001">
            <v>58343043</v>
          </cell>
          <cell r="C4001">
            <v>113833</v>
          </cell>
          <cell r="D4001" t="str">
            <v>四川太极青羊区光华西一路药店</v>
          </cell>
          <cell r="E4001">
            <v>2506774</v>
          </cell>
          <cell r="F4001" t="str">
            <v>医用重组胶原蛋白修复贴</v>
          </cell>
          <cell r="G4001" t="str">
            <v>28g(23cmx21cm）x5袋</v>
          </cell>
          <cell r="H4001" t="str">
            <v>盒</v>
          </cell>
          <cell r="I4001">
            <v>1</v>
          </cell>
          <cell r="J4001">
            <v>24.75</v>
          </cell>
          <cell r="K4001">
            <v>16.85</v>
          </cell>
          <cell r="L4001" t="str">
            <v>68.08%</v>
          </cell>
          <cell r="M4001">
            <v>40116</v>
          </cell>
          <cell r="N4001" t="str">
            <v>其他家庭常备器械类</v>
          </cell>
          <cell r="O4001" t="str">
            <v>家庭常备器械</v>
          </cell>
          <cell r="P4001" t="str">
            <v>医疗器械</v>
          </cell>
          <cell r="Q4001">
            <v>13296</v>
          </cell>
          <cell r="R4001" t="str">
            <v>廖晓静</v>
          </cell>
          <cell r="S4001">
            <v>38671107</v>
          </cell>
          <cell r="T4001">
            <v>24.75</v>
          </cell>
          <cell r="U4001" t="str">
            <v>线下</v>
          </cell>
          <cell r="V4001">
            <v>7.9</v>
          </cell>
          <cell r="W4001">
            <v>240434</v>
          </cell>
        </row>
        <row r="4002">
          <cell r="A4002">
            <v>45454.8743055556</v>
          </cell>
          <cell r="B4002">
            <v>58343043</v>
          </cell>
          <cell r="C4002">
            <v>113833</v>
          </cell>
          <cell r="D4002" t="str">
            <v>四川太极青羊区光华西一路药店</v>
          </cell>
          <cell r="E4002">
            <v>2506774</v>
          </cell>
          <cell r="F4002" t="str">
            <v>医用重组胶原蛋白修复贴</v>
          </cell>
          <cell r="G4002" t="str">
            <v>28g(23cmx21cm）x5袋</v>
          </cell>
          <cell r="H4002" t="str">
            <v>盒</v>
          </cell>
          <cell r="I4002">
            <v>1</v>
          </cell>
          <cell r="J4002">
            <v>24.75</v>
          </cell>
          <cell r="K4002">
            <v>16.85</v>
          </cell>
          <cell r="L4002" t="str">
            <v>68.08%</v>
          </cell>
          <cell r="M4002">
            <v>40116</v>
          </cell>
          <cell r="N4002" t="str">
            <v>其他家庭常备器械类</v>
          </cell>
          <cell r="O4002" t="str">
            <v>家庭常备器械</v>
          </cell>
          <cell r="P4002" t="str">
            <v>医疗器械</v>
          </cell>
          <cell r="Q4002">
            <v>13296</v>
          </cell>
          <cell r="R4002" t="str">
            <v>廖晓静</v>
          </cell>
          <cell r="S4002">
            <v>38671107</v>
          </cell>
          <cell r="T4002">
            <v>24.75</v>
          </cell>
          <cell r="U4002" t="str">
            <v>线下</v>
          </cell>
          <cell r="V4002">
            <v>7.9</v>
          </cell>
          <cell r="W4002">
            <v>240434</v>
          </cell>
        </row>
        <row r="4003">
          <cell r="A4003">
            <v>45458.48125</v>
          </cell>
          <cell r="B4003">
            <v>58385868</v>
          </cell>
          <cell r="C4003">
            <v>113833</v>
          </cell>
          <cell r="D4003" t="str">
            <v>四川太极青羊区光华西一路药店</v>
          </cell>
          <cell r="E4003">
            <v>2506774</v>
          </cell>
          <cell r="F4003" t="str">
            <v>医用重组胶原蛋白修复贴</v>
          </cell>
          <cell r="G4003" t="str">
            <v>28g(23cmx21cm）x5袋</v>
          </cell>
          <cell r="H4003" t="str">
            <v>盒</v>
          </cell>
          <cell r="I4003">
            <v>1</v>
          </cell>
          <cell r="J4003">
            <v>24.75</v>
          </cell>
          <cell r="K4003">
            <v>16.85</v>
          </cell>
          <cell r="L4003" t="str">
            <v>68.08%</v>
          </cell>
          <cell r="M4003">
            <v>40116</v>
          </cell>
          <cell r="N4003" t="str">
            <v>其他家庭常备器械类</v>
          </cell>
          <cell r="O4003" t="str">
            <v>家庭常备器械</v>
          </cell>
          <cell r="P4003" t="str">
            <v>医疗器械</v>
          </cell>
          <cell r="Q4003">
            <v>27994</v>
          </cell>
          <cell r="R4003" t="str">
            <v>宋小红</v>
          </cell>
          <cell r="S4003">
            <v>38671107</v>
          </cell>
          <cell r="T4003">
            <v>24.75</v>
          </cell>
          <cell r="U4003" t="str">
            <v>线下</v>
          </cell>
          <cell r="V4003">
            <v>7.9</v>
          </cell>
          <cell r="W4003">
            <v>240434</v>
          </cell>
        </row>
        <row r="4004">
          <cell r="A4004">
            <v>45458.48125</v>
          </cell>
          <cell r="B4004">
            <v>58385868</v>
          </cell>
          <cell r="C4004">
            <v>113833</v>
          </cell>
          <cell r="D4004" t="str">
            <v>四川太极青羊区光华西一路药店</v>
          </cell>
          <cell r="E4004">
            <v>2506774</v>
          </cell>
          <cell r="F4004" t="str">
            <v>医用重组胶原蛋白修复贴</v>
          </cell>
          <cell r="G4004" t="str">
            <v>28g(23cmx21cm）x5袋</v>
          </cell>
          <cell r="H4004" t="str">
            <v>盒</v>
          </cell>
          <cell r="I4004">
            <v>1</v>
          </cell>
          <cell r="J4004">
            <v>24.75</v>
          </cell>
          <cell r="K4004">
            <v>16.85</v>
          </cell>
          <cell r="L4004" t="str">
            <v>68.08%</v>
          </cell>
          <cell r="M4004">
            <v>40116</v>
          </cell>
          <cell r="N4004" t="str">
            <v>其他家庭常备器械类</v>
          </cell>
          <cell r="O4004" t="str">
            <v>家庭常备器械</v>
          </cell>
          <cell r="P4004" t="str">
            <v>医疗器械</v>
          </cell>
          <cell r="Q4004">
            <v>27994</v>
          </cell>
          <cell r="R4004" t="str">
            <v>宋小红</v>
          </cell>
          <cell r="S4004">
            <v>38671107</v>
          </cell>
          <cell r="T4004">
            <v>24.75</v>
          </cell>
          <cell r="U4004" t="str">
            <v>线下</v>
          </cell>
          <cell r="V4004">
            <v>7.9</v>
          </cell>
          <cell r="W4004">
            <v>240434</v>
          </cell>
        </row>
        <row r="4005">
          <cell r="A4005">
            <v>45458.48125</v>
          </cell>
          <cell r="B4005">
            <v>58385868</v>
          </cell>
          <cell r="C4005">
            <v>113833</v>
          </cell>
          <cell r="D4005" t="str">
            <v>四川太极青羊区光华西一路药店</v>
          </cell>
          <cell r="E4005">
            <v>2506774</v>
          </cell>
          <cell r="F4005" t="str">
            <v>医用重组胶原蛋白修复贴</v>
          </cell>
          <cell r="G4005" t="str">
            <v>28g(23cmx21cm）x5袋</v>
          </cell>
          <cell r="H4005" t="str">
            <v>盒</v>
          </cell>
          <cell r="I4005">
            <v>1</v>
          </cell>
          <cell r="J4005">
            <v>24.75</v>
          </cell>
          <cell r="K4005">
            <v>16.85</v>
          </cell>
          <cell r="L4005" t="str">
            <v>68.08%</v>
          </cell>
          <cell r="M4005">
            <v>40116</v>
          </cell>
          <cell r="N4005" t="str">
            <v>其他家庭常备器械类</v>
          </cell>
          <cell r="O4005" t="str">
            <v>家庭常备器械</v>
          </cell>
          <cell r="P4005" t="str">
            <v>医疗器械</v>
          </cell>
          <cell r="Q4005">
            <v>27994</v>
          </cell>
          <cell r="R4005" t="str">
            <v>宋小红</v>
          </cell>
          <cell r="S4005">
            <v>38671107</v>
          </cell>
          <cell r="T4005">
            <v>24.75</v>
          </cell>
          <cell r="U4005" t="str">
            <v>线下</v>
          </cell>
          <cell r="V4005">
            <v>7.9</v>
          </cell>
          <cell r="W4005">
            <v>240434</v>
          </cell>
        </row>
        <row r="4006">
          <cell r="A4006">
            <v>45458.48125</v>
          </cell>
          <cell r="B4006">
            <v>58385868</v>
          </cell>
          <cell r="C4006">
            <v>113833</v>
          </cell>
          <cell r="D4006" t="str">
            <v>四川太极青羊区光华西一路药店</v>
          </cell>
          <cell r="E4006">
            <v>2506774</v>
          </cell>
          <cell r="F4006" t="str">
            <v>医用重组胶原蛋白修复贴</v>
          </cell>
          <cell r="G4006" t="str">
            <v>28g(23cmx21cm）x5袋</v>
          </cell>
          <cell r="H4006" t="str">
            <v>盒</v>
          </cell>
          <cell r="I4006">
            <v>1</v>
          </cell>
          <cell r="J4006">
            <v>24.75</v>
          </cell>
          <cell r="K4006">
            <v>16.85</v>
          </cell>
          <cell r="L4006" t="str">
            <v>68.08%</v>
          </cell>
          <cell r="M4006">
            <v>40116</v>
          </cell>
          <cell r="N4006" t="str">
            <v>其他家庭常备器械类</v>
          </cell>
          <cell r="O4006" t="str">
            <v>家庭常备器械</v>
          </cell>
          <cell r="P4006" t="str">
            <v>医疗器械</v>
          </cell>
          <cell r="Q4006">
            <v>27994</v>
          </cell>
          <cell r="R4006" t="str">
            <v>宋小红</v>
          </cell>
          <cell r="S4006">
            <v>38671107</v>
          </cell>
          <cell r="T4006">
            <v>24.75</v>
          </cell>
          <cell r="U4006" t="str">
            <v>线下</v>
          </cell>
          <cell r="V4006">
            <v>7.9</v>
          </cell>
          <cell r="W4006">
            <v>240434</v>
          </cell>
        </row>
        <row r="4007">
          <cell r="A4007">
            <v>45462.6486111111</v>
          </cell>
          <cell r="B4007">
            <v>58437576</v>
          </cell>
          <cell r="C4007">
            <v>113833</v>
          </cell>
          <cell r="D4007" t="str">
            <v>四川太极青羊区光华西一路药店</v>
          </cell>
          <cell r="E4007">
            <v>2506774</v>
          </cell>
          <cell r="F4007" t="str">
            <v>医用重组胶原蛋白修复贴</v>
          </cell>
          <cell r="G4007" t="str">
            <v>28g(23cmx21cm）x5袋</v>
          </cell>
          <cell r="H4007" t="str">
            <v>盒</v>
          </cell>
          <cell r="I4007">
            <v>1</v>
          </cell>
          <cell r="J4007">
            <v>17</v>
          </cell>
          <cell r="K4007">
            <v>9.1</v>
          </cell>
          <cell r="L4007" t="str">
            <v>53.53%</v>
          </cell>
          <cell r="M4007">
            <v>40116</v>
          </cell>
          <cell r="N4007" t="str">
            <v>其他家庭常备器械类</v>
          </cell>
          <cell r="O4007" t="str">
            <v>家庭常备器械</v>
          </cell>
          <cell r="P4007" t="str">
            <v>医疗器械</v>
          </cell>
          <cell r="Q4007">
            <v>13296</v>
          </cell>
          <cell r="R4007" t="str">
            <v>廖晓静</v>
          </cell>
          <cell r="S4007">
            <v>38714481</v>
          </cell>
          <cell r="T4007">
            <v>17</v>
          </cell>
          <cell r="U4007" t="str">
            <v>线下</v>
          </cell>
          <cell r="V4007">
            <v>7.9</v>
          </cell>
          <cell r="W4007">
            <v>240439</v>
          </cell>
        </row>
        <row r="4008">
          <cell r="A4008">
            <v>45462.6486111111</v>
          </cell>
          <cell r="B4008">
            <v>58437576</v>
          </cell>
          <cell r="C4008">
            <v>113833</v>
          </cell>
          <cell r="D4008" t="str">
            <v>四川太极青羊区光华西一路药店</v>
          </cell>
          <cell r="E4008">
            <v>2506774</v>
          </cell>
          <cell r="F4008" t="str">
            <v>医用重组胶原蛋白修复贴</v>
          </cell>
          <cell r="G4008" t="str">
            <v>28g(23cmx21cm）x5袋</v>
          </cell>
          <cell r="H4008" t="str">
            <v>盒</v>
          </cell>
          <cell r="I4008">
            <v>1</v>
          </cell>
          <cell r="J4008">
            <v>17</v>
          </cell>
          <cell r="K4008">
            <v>9.1</v>
          </cell>
          <cell r="L4008" t="str">
            <v>53.53%</v>
          </cell>
          <cell r="M4008">
            <v>40116</v>
          </cell>
          <cell r="N4008" t="str">
            <v>其他家庭常备器械类</v>
          </cell>
          <cell r="O4008" t="str">
            <v>家庭常备器械</v>
          </cell>
          <cell r="P4008" t="str">
            <v>医疗器械</v>
          </cell>
          <cell r="Q4008">
            <v>13296</v>
          </cell>
          <cell r="R4008" t="str">
            <v>廖晓静</v>
          </cell>
          <cell r="S4008">
            <v>38714481</v>
          </cell>
          <cell r="T4008">
            <v>17</v>
          </cell>
          <cell r="U4008" t="str">
            <v>线下</v>
          </cell>
          <cell r="V4008">
            <v>7.9</v>
          </cell>
          <cell r="W4008">
            <v>240439</v>
          </cell>
        </row>
        <row r="4009">
          <cell r="A4009">
            <v>45462.6486111111</v>
          </cell>
          <cell r="B4009">
            <v>58437576</v>
          </cell>
          <cell r="C4009">
            <v>113833</v>
          </cell>
          <cell r="D4009" t="str">
            <v>四川太极青羊区光华西一路药店</v>
          </cell>
          <cell r="E4009">
            <v>2506774</v>
          </cell>
          <cell r="F4009" t="str">
            <v>医用重组胶原蛋白修复贴</v>
          </cell>
          <cell r="G4009" t="str">
            <v>28g(23cmx21cm）x5袋</v>
          </cell>
          <cell r="H4009" t="str">
            <v>盒</v>
          </cell>
          <cell r="I4009">
            <v>1</v>
          </cell>
          <cell r="J4009">
            <v>17</v>
          </cell>
          <cell r="K4009">
            <v>9.1</v>
          </cell>
          <cell r="L4009" t="str">
            <v>53.53%</v>
          </cell>
          <cell r="M4009">
            <v>40116</v>
          </cell>
          <cell r="N4009" t="str">
            <v>其他家庭常备器械类</v>
          </cell>
          <cell r="O4009" t="str">
            <v>家庭常备器械</v>
          </cell>
          <cell r="P4009" t="str">
            <v>医疗器械</v>
          </cell>
          <cell r="Q4009">
            <v>13296</v>
          </cell>
          <cell r="R4009" t="str">
            <v>廖晓静</v>
          </cell>
          <cell r="S4009">
            <v>38714481</v>
          </cell>
          <cell r="T4009">
            <v>17</v>
          </cell>
          <cell r="U4009" t="str">
            <v>线下</v>
          </cell>
          <cell r="V4009">
            <v>7.9</v>
          </cell>
          <cell r="W4009">
            <v>240439</v>
          </cell>
        </row>
        <row r="4010">
          <cell r="A4010">
            <v>45462.6486111111</v>
          </cell>
          <cell r="B4010">
            <v>58437576</v>
          </cell>
          <cell r="C4010">
            <v>113833</v>
          </cell>
          <cell r="D4010" t="str">
            <v>四川太极青羊区光华西一路药店</v>
          </cell>
          <cell r="E4010">
            <v>2506774</v>
          </cell>
          <cell r="F4010" t="str">
            <v>医用重组胶原蛋白修复贴</v>
          </cell>
          <cell r="G4010" t="str">
            <v>28g(23cmx21cm）x5袋</v>
          </cell>
          <cell r="H4010" t="str">
            <v>盒</v>
          </cell>
          <cell r="I4010">
            <v>1</v>
          </cell>
          <cell r="J4010">
            <v>17</v>
          </cell>
          <cell r="K4010">
            <v>9.1</v>
          </cell>
          <cell r="L4010" t="str">
            <v>53.53%</v>
          </cell>
          <cell r="M4010">
            <v>40116</v>
          </cell>
          <cell r="N4010" t="str">
            <v>其他家庭常备器械类</v>
          </cell>
          <cell r="O4010" t="str">
            <v>家庭常备器械</v>
          </cell>
          <cell r="P4010" t="str">
            <v>医疗器械</v>
          </cell>
          <cell r="Q4010">
            <v>13296</v>
          </cell>
          <cell r="R4010" t="str">
            <v>廖晓静</v>
          </cell>
          <cell r="S4010">
            <v>38714481</v>
          </cell>
          <cell r="T4010">
            <v>17</v>
          </cell>
          <cell r="U4010" t="str">
            <v>线下</v>
          </cell>
          <cell r="V4010">
            <v>7.9</v>
          </cell>
          <cell r="W4010">
            <v>240439</v>
          </cell>
        </row>
        <row r="4011">
          <cell r="A4011">
            <v>45462.6486111111</v>
          </cell>
          <cell r="B4011">
            <v>58437576</v>
          </cell>
          <cell r="C4011">
            <v>113833</v>
          </cell>
          <cell r="D4011" t="str">
            <v>四川太极青羊区光华西一路药店</v>
          </cell>
          <cell r="E4011">
            <v>2505130</v>
          </cell>
          <cell r="F4011" t="str">
            <v>重组人源胶原蛋白修复敷料</v>
          </cell>
          <cell r="G4011" t="str">
            <v>X型 4gx3支</v>
          </cell>
          <cell r="H4011" t="str">
            <v>盒</v>
          </cell>
          <cell r="I4011">
            <v>1</v>
          </cell>
          <cell r="J4011">
            <v>62</v>
          </cell>
          <cell r="K4011">
            <v>22</v>
          </cell>
          <cell r="L4011" t="str">
            <v>35.48%</v>
          </cell>
          <cell r="M4011">
            <v>40116</v>
          </cell>
          <cell r="N4011" t="str">
            <v>其他家庭常备器械类</v>
          </cell>
          <cell r="O4011" t="str">
            <v>家庭常备器械</v>
          </cell>
          <cell r="P4011" t="str">
            <v>医疗器械</v>
          </cell>
          <cell r="Q4011">
            <v>13296</v>
          </cell>
          <cell r="R4011" t="str">
            <v>廖晓静</v>
          </cell>
          <cell r="S4011">
            <v>38117556</v>
          </cell>
          <cell r="T4011">
            <v>62</v>
          </cell>
          <cell r="U4011" t="str">
            <v>线下</v>
          </cell>
          <cell r="V4011">
            <v>40</v>
          </cell>
          <cell r="W4011">
            <v>20240105</v>
          </cell>
        </row>
        <row r="4012">
          <cell r="A4012">
            <v>45462.6486111111</v>
          </cell>
          <cell r="B4012">
            <v>58437576</v>
          </cell>
          <cell r="C4012">
            <v>113833</v>
          </cell>
          <cell r="D4012" t="str">
            <v>四川太极青羊区光华西一路药店</v>
          </cell>
          <cell r="E4012">
            <v>2506774</v>
          </cell>
          <cell r="F4012" t="str">
            <v>医用重组胶原蛋白修复贴</v>
          </cell>
          <cell r="G4012" t="str">
            <v>28g(23cmx21cm）x5袋</v>
          </cell>
          <cell r="H4012" t="str">
            <v>盒</v>
          </cell>
          <cell r="I4012">
            <v>1</v>
          </cell>
          <cell r="J4012">
            <v>17</v>
          </cell>
          <cell r="K4012">
            <v>9.1</v>
          </cell>
          <cell r="L4012" t="str">
            <v>53.53%</v>
          </cell>
          <cell r="M4012">
            <v>40116</v>
          </cell>
          <cell r="N4012" t="str">
            <v>其他家庭常备器械类</v>
          </cell>
          <cell r="O4012" t="str">
            <v>家庭常备器械</v>
          </cell>
          <cell r="P4012" t="str">
            <v>医疗器械</v>
          </cell>
          <cell r="Q4012">
            <v>13296</v>
          </cell>
          <cell r="R4012" t="str">
            <v>廖晓静</v>
          </cell>
          <cell r="S4012">
            <v>38714481</v>
          </cell>
          <cell r="T4012">
            <v>17</v>
          </cell>
          <cell r="U4012" t="str">
            <v>线下</v>
          </cell>
          <cell r="V4012">
            <v>7.9</v>
          </cell>
          <cell r="W4012">
            <v>240439</v>
          </cell>
        </row>
        <row r="4013">
          <cell r="A4013">
            <v>45462.6486111111</v>
          </cell>
          <cell r="B4013">
            <v>58437576</v>
          </cell>
          <cell r="C4013">
            <v>113833</v>
          </cell>
          <cell r="D4013" t="str">
            <v>四川太极青羊区光华西一路药店</v>
          </cell>
          <cell r="E4013">
            <v>2506774</v>
          </cell>
          <cell r="F4013" t="str">
            <v>医用重组胶原蛋白修复贴</v>
          </cell>
          <cell r="G4013" t="str">
            <v>28g(23cmx21cm）x5袋</v>
          </cell>
          <cell r="H4013" t="str">
            <v>盒</v>
          </cell>
          <cell r="I4013">
            <v>1</v>
          </cell>
          <cell r="J4013">
            <v>17</v>
          </cell>
          <cell r="K4013">
            <v>9.1</v>
          </cell>
          <cell r="L4013" t="str">
            <v>53.53%</v>
          </cell>
          <cell r="M4013">
            <v>40116</v>
          </cell>
          <cell r="N4013" t="str">
            <v>其他家庭常备器械类</v>
          </cell>
          <cell r="O4013" t="str">
            <v>家庭常备器械</v>
          </cell>
          <cell r="P4013" t="str">
            <v>医疗器械</v>
          </cell>
          <cell r="Q4013">
            <v>13296</v>
          </cell>
          <cell r="R4013" t="str">
            <v>廖晓静</v>
          </cell>
          <cell r="S4013">
            <v>38714481</v>
          </cell>
          <cell r="T4013">
            <v>17</v>
          </cell>
          <cell r="U4013" t="str">
            <v>线下</v>
          </cell>
          <cell r="V4013">
            <v>7.9</v>
          </cell>
          <cell r="W4013">
            <v>240439</v>
          </cell>
        </row>
        <row r="4014">
          <cell r="A4014">
            <v>45462.6486111111</v>
          </cell>
          <cell r="B4014">
            <v>58437576</v>
          </cell>
          <cell r="C4014">
            <v>113833</v>
          </cell>
          <cell r="D4014" t="str">
            <v>四川太极青羊区光华西一路药店</v>
          </cell>
          <cell r="E4014">
            <v>2506774</v>
          </cell>
          <cell r="F4014" t="str">
            <v>医用重组胶原蛋白修复贴</v>
          </cell>
          <cell r="G4014" t="str">
            <v>28g(23cmx21cm）x5袋</v>
          </cell>
          <cell r="H4014" t="str">
            <v>盒</v>
          </cell>
          <cell r="I4014">
            <v>1</v>
          </cell>
          <cell r="J4014">
            <v>17</v>
          </cell>
          <cell r="K4014">
            <v>9.1</v>
          </cell>
          <cell r="L4014" t="str">
            <v>53.53%</v>
          </cell>
          <cell r="M4014">
            <v>40116</v>
          </cell>
          <cell r="N4014" t="str">
            <v>其他家庭常备器械类</v>
          </cell>
          <cell r="O4014" t="str">
            <v>家庭常备器械</v>
          </cell>
          <cell r="P4014" t="str">
            <v>医疗器械</v>
          </cell>
          <cell r="Q4014">
            <v>13296</v>
          </cell>
          <cell r="R4014" t="str">
            <v>廖晓静</v>
          </cell>
          <cell r="S4014">
            <v>38714481</v>
          </cell>
          <cell r="T4014">
            <v>17</v>
          </cell>
          <cell r="U4014" t="str">
            <v>线下</v>
          </cell>
          <cell r="V4014">
            <v>7.9</v>
          </cell>
          <cell r="W4014">
            <v>240439</v>
          </cell>
        </row>
        <row r="4015">
          <cell r="A4015">
            <v>45462.6486111111</v>
          </cell>
          <cell r="B4015">
            <v>58437576</v>
          </cell>
          <cell r="C4015">
            <v>113833</v>
          </cell>
          <cell r="D4015" t="str">
            <v>四川太极青羊区光华西一路药店</v>
          </cell>
          <cell r="E4015">
            <v>2506774</v>
          </cell>
          <cell r="F4015" t="str">
            <v>医用重组胶原蛋白修复贴</v>
          </cell>
          <cell r="G4015" t="str">
            <v>28g(23cmx21cm）x5袋</v>
          </cell>
          <cell r="H4015" t="str">
            <v>盒</v>
          </cell>
          <cell r="I4015">
            <v>1</v>
          </cell>
          <cell r="J4015">
            <v>17</v>
          </cell>
          <cell r="K4015">
            <v>9.1</v>
          </cell>
          <cell r="L4015" t="str">
            <v>53.53%</v>
          </cell>
          <cell r="M4015">
            <v>40116</v>
          </cell>
          <cell r="N4015" t="str">
            <v>其他家庭常备器械类</v>
          </cell>
          <cell r="O4015" t="str">
            <v>家庭常备器械</v>
          </cell>
          <cell r="P4015" t="str">
            <v>医疗器械</v>
          </cell>
          <cell r="Q4015">
            <v>13296</v>
          </cell>
          <cell r="R4015" t="str">
            <v>廖晓静</v>
          </cell>
          <cell r="S4015">
            <v>38714481</v>
          </cell>
          <cell r="T4015">
            <v>17</v>
          </cell>
          <cell r="U4015" t="str">
            <v>线下</v>
          </cell>
          <cell r="V4015">
            <v>7.9</v>
          </cell>
          <cell r="W4015">
            <v>240439</v>
          </cell>
        </row>
        <row r="4016">
          <cell r="A4016">
            <v>45465.7097222222</v>
          </cell>
          <cell r="B4016">
            <v>58473331</v>
          </cell>
          <cell r="C4016">
            <v>113833</v>
          </cell>
          <cell r="D4016" t="str">
            <v>四川太极青羊区光华西一路药店</v>
          </cell>
          <cell r="E4016">
            <v>2506774</v>
          </cell>
          <cell r="F4016" t="str">
            <v>医用重组胶原蛋白修复贴</v>
          </cell>
          <cell r="G4016" t="str">
            <v>28g(23cmx21cm）x5袋</v>
          </cell>
          <cell r="H4016" t="str">
            <v>盒</v>
          </cell>
          <cell r="I4016">
            <v>1</v>
          </cell>
          <cell r="J4016">
            <v>17</v>
          </cell>
          <cell r="K4016">
            <v>9.1</v>
          </cell>
          <cell r="L4016" t="str">
            <v>53.53%</v>
          </cell>
          <cell r="M4016">
            <v>40116</v>
          </cell>
          <cell r="N4016" t="str">
            <v>其他家庭常备器械类</v>
          </cell>
          <cell r="O4016" t="str">
            <v>家庭常备器械</v>
          </cell>
          <cell r="P4016" t="str">
            <v>医疗器械</v>
          </cell>
          <cell r="Q4016">
            <v>27994</v>
          </cell>
          <cell r="R4016" t="str">
            <v>宋小红</v>
          </cell>
          <cell r="S4016">
            <v>38671107</v>
          </cell>
          <cell r="T4016">
            <v>17</v>
          </cell>
          <cell r="U4016" t="str">
            <v>线下</v>
          </cell>
          <cell r="V4016">
            <v>7.9</v>
          </cell>
          <cell r="W4016">
            <v>240434</v>
          </cell>
        </row>
        <row r="4017">
          <cell r="A4017">
            <v>45465.7097222222</v>
          </cell>
          <cell r="B4017">
            <v>58473331</v>
          </cell>
          <cell r="C4017">
            <v>113833</v>
          </cell>
          <cell r="D4017" t="str">
            <v>四川太极青羊区光华西一路药店</v>
          </cell>
          <cell r="E4017">
            <v>2506774</v>
          </cell>
          <cell r="F4017" t="str">
            <v>医用重组胶原蛋白修复贴</v>
          </cell>
          <cell r="G4017" t="str">
            <v>28g(23cmx21cm）x5袋</v>
          </cell>
          <cell r="H4017" t="str">
            <v>盒</v>
          </cell>
          <cell r="I4017">
            <v>1</v>
          </cell>
          <cell r="J4017">
            <v>17</v>
          </cell>
          <cell r="K4017">
            <v>9.1</v>
          </cell>
          <cell r="L4017" t="str">
            <v>53.53%</v>
          </cell>
          <cell r="M4017">
            <v>40116</v>
          </cell>
          <cell r="N4017" t="str">
            <v>其他家庭常备器械类</v>
          </cell>
          <cell r="O4017" t="str">
            <v>家庭常备器械</v>
          </cell>
          <cell r="P4017" t="str">
            <v>医疗器械</v>
          </cell>
          <cell r="Q4017">
            <v>27994</v>
          </cell>
          <cell r="R4017" t="str">
            <v>宋小红</v>
          </cell>
          <cell r="S4017">
            <v>38671107</v>
          </cell>
          <cell r="T4017">
            <v>17</v>
          </cell>
          <cell r="U4017" t="str">
            <v>线下</v>
          </cell>
          <cell r="V4017">
            <v>7.9</v>
          </cell>
          <cell r="W4017">
            <v>240434</v>
          </cell>
        </row>
        <row r="4018">
          <cell r="A4018">
            <v>45465.7097222222</v>
          </cell>
          <cell r="B4018">
            <v>58473331</v>
          </cell>
          <cell r="C4018">
            <v>113833</v>
          </cell>
          <cell r="D4018" t="str">
            <v>四川太极青羊区光华西一路药店</v>
          </cell>
          <cell r="E4018">
            <v>2506774</v>
          </cell>
          <cell r="F4018" t="str">
            <v>医用重组胶原蛋白修复贴</v>
          </cell>
          <cell r="G4018" t="str">
            <v>28g(23cmx21cm）x5袋</v>
          </cell>
          <cell r="H4018" t="str">
            <v>盒</v>
          </cell>
          <cell r="I4018">
            <v>1</v>
          </cell>
          <cell r="J4018">
            <v>17</v>
          </cell>
          <cell r="K4018">
            <v>9.1</v>
          </cell>
          <cell r="L4018" t="str">
            <v>53.53%</v>
          </cell>
          <cell r="M4018">
            <v>40116</v>
          </cell>
          <cell r="N4018" t="str">
            <v>其他家庭常备器械类</v>
          </cell>
          <cell r="O4018" t="str">
            <v>家庭常备器械</v>
          </cell>
          <cell r="P4018" t="str">
            <v>医疗器械</v>
          </cell>
          <cell r="Q4018">
            <v>27994</v>
          </cell>
          <cell r="R4018" t="str">
            <v>宋小红</v>
          </cell>
          <cell r="S4018">
            <v>38671107</v>
          </cell>
          <cell r="T4018">
            <v>17</v>
          </cell>
          <cell r="U4018" t="str">
            <v>线下</v>
          </cell>
          <cell r="V4018">
            <v>7.9</v>
          </cell>
          <cell r="W4018">
            <v>240434</v>
          </cell>
        </row>
        <row r="4019">
          <cell r="A4019">
            <v>45465.7097222222</v>
          </cell>
          <cell r="B4019">
            <v>58473331</v>
          </cell>
          <cell r="C4019">
            <v>113833</v>
          </cell>
          <cell r="D4019" t="str">
            <v>四川太极青羊区光华西一路药店</v>
          </cell>
          <cell r="E4019">
            <v>2506774</v>
          </cell>
          <cell r="F4019" t="str">
            <v>医用重组胶原蛋白修复贴</v>
          </cell>
          <cell r="G4019" t="str">
            <v>28g(23cmx21cm）x5袋</v>
          </cell>
          <cell r="H4019" t="str">
            <v>盒</v>
          </cell>
          <cell r="I4019">
            <v>1</v>
          </cell>
          <cell r="J4019">
            <v>17</v>
          </cell>
          <cell r="K4019">
            <v>9.1</v>
          </cell>
          <cell r="L4019" t="str">
            <v>53.53%</v>
          </cell>
          <cell r="M4019">
            <v>40116</v>
          </cell>
          <cell r="N4019" t="str">
            <v>其他家庭常备器械类</v>
          </cell>
          <cell r="O4019" t="str">
            <v>家庭常备器械</v>
          </cell>
          <cell r="P4019" t="str">
            <v>医疗器械</v>
          </cell>
          <cell r="Q4019">
            <v>27994</v>
          </cell>
          <cell r="R4019" t="str">
            <v>宋小红</v>
          </cell>
          <cell r="S4019">
            <v>38671107</v>
          </cell>
          <cell r="T4019">
            <v>17</v>
          </cell>
          <cell r="U4019" t="str">
            <v>线下</v>
          </cell>
          <cell r="V4019">
            <v>7.9</v>
          </cell>
          <cell r="W4019">
            <v>240434</v>
          </cell>
        </row>
        <row r="4020">
          <cell r="A4020">
            <v>45465.7097222222</v>
          </cell>
          <cell r="B4020">
            <v>58473331</v>
          </cell>
          <cell r="C4020">
            <v>113833</v>
          </cell>
          <cell r="D4020" t="str">
            <v>四川太极青羊区光华西一路药店</v>
          </cell>
          <cell r="E4020">
            <v>2506774</v>
          </cell>
          <cell r="F4020" t="str">
            <v>医用重组胶原蛋白修复贴</v>
          </cell>
          <cell r="G4020" t="str">
            <v>28g(23cmx21cm）x5袋</v>
          </cell>
          <cell r="H4020" t="str">
            <v>盒</v>
          </cell>
          <cell r="I4020">
            <v>1</v>
          </cell>
          <cell r="J4020">
            <v>17</v>
          </cell>
          <cell r="K4020">
            <v>9.1</v>
          </cell>
          <cell r="L4020" t="str">
            <v>53.53%</v>
          </cell>
          <cell r="M4020">
            <v>40116</v>
          </cell>
          <cell r="N4020" t="str">
            <v>其他家庭常备器械类</v>
          </cell>
          <cell r="O4020" t="str">
            <v>家庭常备器械</v>
          </cell>
          <cell r="P4020" t="str">
            <v>医疗器械</v>
          </cell>
          <cell r="Q4020">
            <v>27994</v>
          </cell>
          <cell r="R4020" t="str">
            <v>宋小红</v>
          </cell>
          <cell r="S4020">
            <v>38671107</v>
          </cell>
          <cell r="T4020">
            <v>17</v>
          </cell>
          <cell r="U4020" t="str">
            <v>线下</v>
          </cell>
          <cell r="V4020">
            <v>7.9</v>
          </cell>
          <cell r="W4020">
            <v>240434</v>
          </cell>
        </row>
        <row r="4021">
          <cell r="A4021">
            <v>45465.7097222222</v>
          </cell>
          <cell r="B4021">
            <v>58473331</v>
          </cell>
          <cell r="C4021">
            <v>113833</v>
          </cell>
          <cell r="D4021" t="str">
            <v>四川太极青羊区光华西一路药店</v>
          </cell>
          <cell r="E4021">
            <v>2505130</v>
          </cell>
          <cell r="F4021" t="str">
            <v>重组人源胶原蛋白修复敷料</v>
          </cell>
          <cell r="G4021" t="str">
            <v>X型 4gx3支</v>
          </cell>
          <cell r="H4021" t="str">
            <v>盒</v>
          </cell>
          <cell r="I4021">
            <v>1</v>
          </cell>
          <cell r="J4021">
            <v>62</v>
          </cell>
          <cell r="K4021">
            <v>22</v>
          </cell>
          <cell r="L4021" t="str">
            <v>35.48%</v>
          </cell>
          <cell r="M4021">
            <v>40116</v>
          </cell>
          <cell r="N4021" t="str">
            <v>其他家庭常备器械类</v>
          </cell>
          <cell r="O4021" t="str">
            <v>家庭常备器械</v>
          </cell>
          <cell r="P4021" t="str">
            <v>医疗器械</v>
          </cell>
          <cell r="Q4021">
            <v>27994</v>
          </cell>
          <cell r="R4021" t="str">
            <v>宋小红</v>
          </cell>
          <cell r="S4021">
            <v>38117556</v>
          </cell>
          <cell r="T4021">
            <v>62</v>
          </cell>
          <cell r="U4021" t="str">
            <v>线下</v>
          </cell>
          <cell r="V4021">
            <v>40</v>
          </cell>
          <cell r="W4021">
            <v>20240105</v>
          </cell>
        </row>
        <row r="4022">
          <cell r="A4022">
            <v>45465.7097222222</v>
          </cell>
          <cell r="B4022">
            <v>58473331</v>
          </cell>
          <cell r="C4022">
            <v>113833</v>
          </cell>
          <cell r="D4022" t="str">
            <v>四川太极青羊区光华西一路药店</v>
          </cell>
          <cell r="E4022">
            <v>2506774</v>
          </cell>
          <cell r="F4022" t="str">
            <v>医用重组胶原蛋白修复贴</v>
          </cell>
          <cell r="G4022" t="str">
            <v>28g(23cmx21cm）x5袋</v>
          </cell>
          <cell r="H4022" t="str">
            <v>盒</v>
          </cell>
          <cell r="I4022">
            <v>1</v>
          </cell>
          <cell r="J4022">
            <v>17</v>
          </cell>
          <cell r="K4022">
            <v>9.1</v>
          </cell>
          <cell r="L4022" t="str">
            <v>53.53%</v>
          </cell>
          <cell r="M4022">
            <v>40116</v>
          </cell>
          <cell r="N4022" t="str">
            <v>其他家庭常备器械类</v>
          </cell>
          <cell r="O4022" t="str">
            <v>家庭常备器械</v>
          </cell>
          <cell r="P4022" t="str">
            <v>医疗器械</v>
          </cell>
          <cell r="Q4022">
            <v>27994</v>
          </cell>
          <cell r="R4022" t="str">
            <v>宋小红</v>
          </cell>
          <cell r="S4022">
            <v>38671107</v>
          </cell>
          <cell r="T4022">
            <v>17</v>
          </cell>
          <cell r="U4022" t="str">
            <v>线下</v>
          </cell>
          <cell r="V4022">
            <v>7.9</v>
          </cell>
          <cell r="W4022">
            <v>240434</v>
          </cell>
        </row>
        <row r="4023">
          <cell r="A4023">
            <v>45465.7097222222</v>
          </cell>
          <cell r="B4023">
            <v>58473331</v>
          </cell>
          <cell r="C4023">
            <v>113833</v>
          </cell>
          <cell r="D4023" t="str">
            <v>四川太极青羊区光华西一路药店</v>
          </cell>
          <cell r="E4023">
            <v>2506774</v>
          </cell>
          <cell r="F4023" t="str">
            <v>医用重组胶原蛋白修复贴</v>
          </cell>
          <cell r="G4023" t="str">
            <v>28g(23cmx21cm）x5袋</v>
          </cell>
          <cell r="H4023" t="str">
            <v>盒</v>
          </cell>
          <cell r="I4023">
            <v>1</v>
          </cell>
          <cell r="J4023">
            <v>17</v>
          </cell>
          <cell r="K4023">
            <v>9.1</v>
          </cell>
          <cell r="L4023" t="str">
            <v>53.53%</v>
          </cell>
          <cell r="M4023">
            <v>40116</v>
          </cell>
          <cell r="N4023" t="str">
            <v>其他家庭常备器械类</v>
          </cell>
          <cell r="O4023" t="str">
            <v>家庭常备器械</v>
          </cell>
          <cell r="P4023" t="str">
            <v>医疗器械</v>
          </cell>
          <cell r="Q4023">
            <v>27994</v>
          </cell>
          <cell r="R4023" t="str">
            <v>宋小红</v>
          </cell>
          <cell r="S4023">
            <v>38671107</v>
          </cell>
          <cell r="T4023">
            <v>17</v>
          </cell>
          <cell r="U4023" t="str">
            <v>线下</v>
          </cell>
          <cell r="V4023">
            <v>7.9</v>
          </cell>
          <cell r="W4023">
            <v>240434</v>
          </cell>
        </row>
        <row r="4024">
          <cell r="A4024">
            <v>45465.7097222222</v>
          </cell>
          <cell r="B4024">
            <v>58473331</v>
          </cell>
          <cell r="C4024">
            <v>113833</v>
          </cell>
          <cell r="D4024" t="str">
            <v>四川太极青羊区光华西一路药店</v>
          </cell>
          <cell r="E4024">
            <v>2506774</v>
          </cell>
          <cell r="F4024" t="str">
            <v>医用重组胶原蛋白修复贴</v>
          </cell>
          <cell r="G4024" t="str">
            <v>28g(23cmx21cm）x5袋</v>
          </cell>
          <cell r="H4024" t="str">
            <v>盒</v>
          </cell>
          <cell r="I4024">
            <v>1</v>
          </cell>
          <cell r="J4024">
            <v>17</v>
          </cell>
          <cell r="K4024">
            <v>9.1</v>
          </cell>
          <cell r="L4024" t="str">
            <v>53.53%</v>
          </cell>
          <cell r="M4024">
            <v>40116</v>
          </cell>
          <cell r="N4024" t="str">
            <v>其他家庭常备器械类</v>
          </cell>
          <cell r="O4024" t="str">
            <v>家庭常备器械</v>
          </cell>
          <cell r="P4024" t="str">
            <v>医疗器械</v>
          </cell>
          <cell r="Q4024">
            <v>27994</v>
          </cell>
          <cell r="R4024" t="str">
            <v>宋小红</v>
          </cell>
          <cell r="S4024">
            <v>38671107</v>
          </cell>
          <cell r="T4024">
            <v>17</v>
          </cell>
          <cell r="U4024" t="str">
            <v>线下</v>
          </cell>
          <cell r="V4024">
            <v>7.9</v>
          </cell>
          <cell r="W4024">
            <v>240434</v>
          </cell>
        </row>
        <row r="4025">
          <cell r="A4025">
            <v>45466.8388888889</v>
          </cell>
          <cell r="B4025">
            <v>58486428</v>
          </cell>
          <cell r="C4025">
            <v>113833</v>
          </cell>
          <cell r="D4025" t="str">
            <v>四川太极青羊区光华西一路药店</v>
          </cell>
          <cell r="E4025">
            <v>2506774</v>
          </cell>
          <cell r="F4025" t="str">
            <v>医用重组胶原蛋白修复贴</v>
          </cell>
          <cell r="G4025" t="str">
            <v>28g(23cmx21cm）x5袋</v>
          </cell>
          <cell r="H4025" t="str">
            <v>盒</v>
          </cell>
          <cell r="I4025">
            <v>1</v>
          </cell>
          <cell r="J4025">
            <v>24.75</v>
          </cell>
          <cell r="K4025">
            <v>16.85</v>
          </cell>
          <cell r="L4025" t="str">
            <v>68.08%</v>
          </cell>
          <cell r="M4025">
            <v>40116</v>
          </cell>
          <cell r="N4025" t="str">
            <v>其他家庭常备器械类</v>
          </cell>
          <cell r="O4025" t="str">
            <v>家庭常备器械</v>
          </cell>
          <cell r="P4025" t="str">
            <v>医疗器械</v>
          </cell>
          <cell r="Q4025">
            <v>13296</v>
          </cell>
          <cell r="R4025" t="str">
            <v>廖晓静</v>
          </cell>
          <cell r="S4025">
            <v>38803335</v>
          </cell>
          <cell r="T4025">
            <v>24.75</v>
          </cell>
          <cell r="U4025" t="str">
            <v>线下</v>
          </cell>
          <cell r="V4025">
            <v>7.9</v>
          </cell>
          <cell r="W4025">
            <v>240439</v>
          </cell>
        </row>
        <row r="4026">
          <cell r="A4026">
            <v>45466.8388888889</v>
          </cell>
          <cell r="B4026">
            <v>58486428</v>
          </cell>
          <cell r="C4026">
            <v>113833</v>
          </cell>
          <cell r="D4026" t="str">
            <v>四川太极青羊区光华西一路药店</v>
          </cell>
          <cell r="E4026">
            <v>2506774</v>
          </cell>
          <cell r="F4026" t="str">
            <v>医用重组胶原蛋白修复贴</v>
          </cell>
          <cell r="G4026" t="str">
            <v>28g(23cmx21cm）x5袋</v>
          </cell>
          <cell r="H4026" t="str">
            <v>盒</v>
          </cell>
          <cell r="I4026">
            <v>1</v>
          </cell>
          <cell r="J4026">
            <v>24.75</v>
          </cell>
          <cell r="K4026">
            <v>16.85</v>
          </cell>
          <cell r="L4026" t="str">
            <v>68.08%</v>
          </cell>
          <cell r="M4026">
            <v>40116</v>
          </cell>
          <cell r="N4026" t="str">
            <v>其他家庭常备器械类</v>
          </cell>
          <cell r="O4026" t="str">
            <v>家庭常备器械</v>
          </cell>
          <cell r="P4026" t="str">
            <v>医疗器械</v>
          </cell>
          <cell r="Q4026">
            <v>13296</v>
          </cell>
          <cell r="R4026" t="str">
            <v>廖晓静</v>
          </cell>
          <cell r="S4026">
            <v>38803335</v>
          </cell>
          <cell r="T4026">
            <v>24.75</v>
          </cell>
          <cell r="U4026" t="str">
            <v>线下</v>
          </cell>
          <cell r="V4026">
            <v>7.9</v>
          </cell>
          <cell r="W4026">
            <v>240439</v>
          </cell>
        </row>
        <row r="4027">
          <cell r="A4027">
            <v>45466.8388888889</v>
          </cell>
          <cell r="B4027">
            <v>58486428</v>
          </cell>
          <cell r="C4027">
            <v>113833</v>
          </cell>
          <cell r="D4027" t="str">
            <v>四川太极青羊区光华西一路药店</v>
          </cell>
          <cell r="E4027">
            <v>2506774</v>
          </cell>
          <cell r="F4027" t="str">
            <v>医用重组胶原蛋白修复贴</v>
          </cell>
          <cell r="G4027" t="str">
            <v>28g(23cmx21cm）x5袋</v>
          </cell>
          <cell r="H4027" t="str">
            <v>盒</v>
          </cell>
          <cell r="I4027">
            <v>1</v>
          </cell>
          <cell r="J4027">
            <v>24.75</v>
          </cell>
          <cell r="K4027">
            <v>16.85</v>
          </cell>
          <cell r="L4027" t="str">
            <v>68.08%</v>
          </cell>
          <cell r="M4027">
            <v>40116</v>
          </cell>
          <cell r="N4027" t="str">
            <v>其他家庭常备器械类</v>
          </cell>
          <cell r="O4027" t="str">
            <v>家庭常备器械</v>
          </cell>
          <cell r="P4027" t="str">
            <v>医疗器械</v>
          </cell>
          <cell r="Q4027">
            <v>13296</v>
          </cell>
          <cell r="R4027" t="str">
            <v>廖晓静</v>
          </cell>
          <cell r="S4027">
            <v>38803335</v>
          </cell>
          <cell r="T4027">
            <v>24.75</v>
          </cell>
          <cell r="U4027" t="str">
            <v>线下</v>
          </cell>
          <cell r="V4027">
            <v>7.9</v>
          </cell>
          <cell r="W4027">
            <v>240439</v>
          </cell>
        </row>
        <row r="4028">
          <cell r="A4028">
            <v>45466.8388888889</v>
          </cell>
          <cell r="B4028">
            <v>58486428</v>
          </cell>
          <cell r="C4028">
            <v>113833</v>
          </cell>
          <cell r="D4028" t="str">
            <v>四川太极青羊区光华西一路药店</v>
          </cell>
          <cell r="E4028">
            <v>2506774</v>
          </cell>
          <cell r="F4028" t="str">
            <v>医用重组胶原蛋白修复贴</v>
          </cell>
          <cell r="G4028" t="str">
            <v>28g(23cmx21cm）x5袋</v>
          </cell>
          <cell r="H4028" t="str">
            <v>盒</v>
          </cell>
          <cell r="I4028">
            <v>1</v>
          </cell>
          <cell r="J4028">
            <v>24.75</v>
          </cell>
          <cell r="K4028">
            <v>16.85</v>
          </cell>
          <cell r="L4028" t="str">
            <v>68.08%</v>
          </cell>
          <cell r="M4028">
            <v>40116</v>
          </cell>
          <cell r="N4028" t="str">
            <v>其他家庭常备器械类</v>
          </cell>
          <cell r="O4028" t="str">
            <v>家庭常备器械</v>
          </cell>
          <cell r="P4028" t="str">
            <v>医疗器械</v>
          </cell>
          <cell r="Q4028">
            <v>13296</v>
          </cell>
          <cell r="R4028" t="str">
            <v>廖晓静</v>
          </cell>
          <cell r="S4028">
            <v>38803335</v>
          </cell>
          <cell r="T4028">
            <v>24.75</v>
          </cell>
          <cell r="U4028" t="str">
            <v>线下</v>
          </cell>
          <cell r="V4028">
            <v>7.9</v>
          </cell>
          <cell r="W4028">
            <v>240439</v>
          </cell>
        </row>
        <row r="4029">
          <cell r="A4029">
            <v>45470.5277777778</v>
          </cell>
          <cell r="B4029">
            <v>58525216</v>
          </cell>
          <cell r="C4029">
            <v>113833</v>
          </cell>
          <cell r="D4029" t="str">
            <v>四川太极青羊区光华西一路药店</v>
          </cell>
          <cell r="E4029">
            <v>2506774</v>
          </cell>
          <cell r="F4029" t="str">
            <v>医用重组胶原蛋白修复贴</v>
          </cell>
          <cell r="G4029" t="str">
            <v>28g(23cmx21cm）x5袋</v>
          </cell>
          <cell r="H4029" t="str">
            <v>盒</v>
          </cell>
          <cell r="I4029">
            <v>1</v>
          </cell>
          <cell r="J4029">
            <v>24.75</v>
          </cell>
          <cell r="K4029">
            <v>16.85</v>
          </cell>
          <cell r="L4029" t="str">
            <v>68.08%</v>
          </cell>
          <cell r="M4029">
            <v>40116</v>
          </cell>
          <cell r="N4029" t="str">
            <v>其他家庭常备器械类</v>
          </cell>
          <cell r="O4029" t="str">
            <v>家庭常备器械</v>
          </cell>
          <cell r="P4029" t="str">
            <v>医疗器械</v>
          </cell>
          <cell r="Q4029">
            <v>27994</v>
          </cell>
          <cell r="R4029" t="str">
            <v>宋小红</v>
          </cell>
          <cell r="S4029">
            <v>38822732</v>
          </cell>
          <cell r="T4029">
            <v>24.75</v>
          </cell>
          <cell r="U4029" t="str">
            <v>线下</v>
          </cell>
          <cell r="V4029">
            <v>7.9</v>
          </cell>
          <cell r="W4029">
            <v>240440</v>
          </cell>
        </row>
        <row r="4030">
          <cell r="A4030">
            <v>45470.5277777778</v>
          </cell>
          <cell r="B4030">
            <v>58525216</v>
          </cell>
          <cell r="C4030">
            <v>113833</v>
          </cell>
          <cell r="D4030" t="str">
            <v>四川太极青羊区光华西一路药店</v>
          </cell>
          <cell r="E4030">
            <v>2506774</v>
          </cell>
          <cell r="F4030" t="str">
            <v>医用重组胶原蛋白修复贴</v>
          </cell>
          <cell r="G4030" t="str">
            <v>28g(23cmx21cm）x5袋</v>
          </cell>
          <cell r="H4030" t="str">
            <v>盒</v>
          </cell>
          <cell r="I4030">
            <v>1</v>
          </cell>
          <cell r="J4030">
            <v>24.75</v>
          </cell>
          <cell r="K4030">
            <v>16.85</v>
          </cell>
          <cell r="L4030" t="str">
            <v>68.08%</v>
          </cell>
          <cell r="M4030">
            <v>40116</v>
          </cell>
          <cell r="N4030" t="str">
            <v>其他家庭常备器械类</v>
          </cell>
          <cell r="O4030" t="str">
            <v>家庭常备器械</v>
          </cell>
          <cell r="P4030" t="str">
            <v>医疗器械</v>
          </cell>
          <cell r="Q4030">
            <v>27994</v>
          </cell>
          <cell r="R4030" t="str">
            <v>宋小红</v>
          </cell>
          <cell r="S4030">
            <v>38822732</v>
          </cell>
          <cell r="T4030">
            <v>24.75</v>
          </cell>
          <cell r="U4030" t="str">
            <v>线下</v>
          </cell>
          <cell r="V4030">
            <v>7.9</v>
          </cell>
          <cell r="W4030">
            <v>240440</v>
          </cell>
        </row>
        <row r="4031">
          <cell r="A4031">
            <v>45470.5277777778</v>
          </cell>
          <cell r="B4031">
            <v>58525216</v>
          </cell>
          <cell r="C4031">
            <v>113833</v>
          </cell>
          <cell r="D4031" t="str">
            <v>四川太极青羊区光华西一路药店</v>
          </cell>
          <cell r="E4031">
            <v>2506774</v>
          </cell>
          <cell r="F4031" t="str">
            <v>医用重组胶原蛋白修复贴</v>
          </cell>
          <cell r="G4031" t="str">
            <v>28g(23cmx21cm）x5袋</v>
          </cell>
          <cell r="H4031" t="str">
            <v>盒</v>
          </cell>
          <cell r="I4031">
            <v>1</v>
          </cell>
          <cell r="J4031">
            <v>24.75</v>
          </cell>
          <cell r="K4031">
            <v>16.85</v>
          </cell>
          <cell r="L4031" t="str">
            <v>68.08%</v>
          </cell>
          <cell r="M4031">
            <v>40116</v>
          </cell>
          <cell r="N4031" t="str">
            <v>其他家庭常备器械类</v>
          </cell>
          <cell r="O4031" t="str">
            <v>家庭常备器械</v>
          </cell>
          <cell r="P4031" t="str">
            <v>医疗器械</v>
          </cell>
          <cell r="Q4031">
            <v>27994</v>
          </cell>
          <cell r="R4031" t="str">
            <v>宋小红</v>
          </cell>
          <cell r="S4031">
            <v>38822732</v>
          </cell>
          <cell r="T4031">
            <v>24.75</v>
          </cell>
          <cell r="U4031" t="str">
            <v>线下</v>
          </cell>
          <cell r="V4031">
            <v>7.9</v>
          </cell>
          <cell r="W4031">
            <v>240440</v>
          </cell>
        </row>
        <row r="4032">
          <cell r="A4032">
            <v>45470.5277777778</v>
          </cell>
          <cell r="B4032">
            <v>58525216</v>
          </cell>
          <cell r="C4032">
            <v>113833</v>
          </cell>
          <cell r="D4032" t="str">
            <v>四川太极青羊区光华西一路药店</v>
          </cell>
          <cell r="E4032">
            <v>2506774</v>
          </cell>
          <cell r="F4032" t="str">
            <v>医用重组胶原蛋白修复贴</v>
          </cell>
          <cell r="G4032" t="str">
            <v>28g(23cmx21cm）x5袋</v>
          </cell>
          <cell r="H4032" t="str">
            <v>盒</v>
          </cell>
          <cell r="I4032">
            <v>1</v>
          </cell>
          <cell r="J4032">
            <v>24.75</v>
          </cell>
          <cell r="K4032">
            <v>16.85</v>
          </cell>
          <cell r="L4032" t="str">
            <v>68.08%</v>
          </cell>
          <cell r="M4032">
            <v>40116</v>
          </cell>
          <cell r="N4032" t="str">
            <v>其他家庭常备器械类</v>
          </cell>
          <cell r="O4032" t="str">
            <v>家庭常备器械</v>
          </cell>
          <cell r="P4032" t="str">
            <v>医疗器械</v>
          </cell>
          <cell r="Q4032">
            <v>27994</v>
          </cell>
          <cell r="R4032" t="str">
            <v>宋小红</v>
          </cell>
          <cell r="S4032">
            <v>38822732</v>
          </cell>
          <cell r="T4032">
            <v>24.75</v>
          </cell>
          <cell r="U4032" t="str">
            <v>线下</v>
          </cell>
          <cell r="V4032">
            <v>7.9</v>
          </cell>
          <cell r="W4032">
            <v>240440</v>
          </cell>
        </row>
        <row r="4033">
          <cell r="A4033">
            <v>45472.8777777778</v>
          </cell>
          <cell r="B4033">
            <v>58552679</v>
          </cell>
          <cell r="C4033">
            <v>113833</v>
          </cell>
          <cell r="D4033" t="str">
            <v>四川太极青羊区光华西一路药店</v>
          </cell>
          <cell r="E4033">
            <v>2506774</v>
          </cell>
          <cell r="F4033" t="str">
            <v>医用重组胶原蛋白修复贴</v>
          </cell>
          <cell r="G4033" t="str">
            <v>28g(23cmx21cm）x5袋</v>
          </cell>
          <cell r="H4033" t="str">
            <v>盒</v>
          </cell>
          <cell r="I4033">
            <v>1</v>
          </cell>
          <cell r="J4033">
            <v>25</v>
          </cell>
          <cell r="K4033">
            <v>17.1</v>
          </cell>
          <cell r="L4033" t="str">
            <v>68.4%</v>
          </cell>
          <cell r="M4033">
            <v>40116</v>
          </cell>
          <cell r="N4033" t="str">
            <v>其他家庭常备器械类</v>
          </cell>
          <cell r="O4033" t="str">
            <v>家庭常备器械</v>
          </cell>
          <cell r="P4033" t="str">
            <v>医疗器械</v>
          </cell>
          <cell r="Q4033">
            <v>27763</v>
          </cell>
          <cell r="R4033" t="str">
            <v>周春宏</v>
          </cell>
          <cell r="S4033">
            <v>38822732</v>
          </cell>
          <cell r="T4033">
            <v>25</v>
          </cell>
          <cell r="U4033" t="str">
            <v>线下</v>
          </cell>
          <cell r="V4033">
            <v>7.9</v>
          </cell>
          <cell r="W4033">
            <v>240440</v>
          </cell>
        </row>
        <row r="4034">
          <cell r="A4034">
            <v>45472.8777777778</v>
          </cell>
          <cell r="B4034">
            <v>58552679</v>
          </cell>
          <cell r="C4034">
            <v>113833</v>
          </cell>
          <cell r="D4034" t="str">
            <v>四川太极青羊区光华西一路药店</v>
          </cell>
          <cell r="E4034">
            <v>2506774</v>
          </cell>
          <cell r="F4034" t="str">
            <v>医用重组胶原蛋白修复贴</v>
          </cell>
          <cell r="G4034" t="str">
            <v>28g(23cmx21cm）x5袋</v>
          </cell>
          <cell r="H4034" t="str">
            <v>盒</v>
          </cell>
          <cell r="I4034">
            <v>1</v>
          </cell>
          <cell r="J4034">
            <v>25</v>
          </cell>
          <cell r="K4034">
            <v>17.1</v>
          </cell>
          <cell r="L4034" t="str">
            <v>68.4%</v>
          </cell>
          <cell r="M4034">
            <v>40116</v>
          </cell>
          <cell r="N4034" t="str">
            <v>其他家庭常备器械类</v>
          </cell>
          <cell r="O4034" t="str">
            <v>家庭常备器械</v>
          </cell>
          <cell r="P4034" t="str">
            <v>医疗器械</v>
          </cell>
          <cell r="Q4034">
            <v>27763</v>
          </cell>
          <cell r="R4034" t="str">
            <v>周春宏</v>
          </cell>
          <cell r="S4034">
            <v>38822732</v>
          </cell>
          <cell r="T4034">
            <v>25</v>
          </cell>
          <cell r="U4034" t="str">
            <v>线下</v>
          </cell>
          <cell r="V4034">
            <v>7.9</v>
          </cell>
          <cell r="W4034">
            <v>240440</v>
          </cell>
        </row>
        <row r="4035">
          <cell r="A4035">
            <v>45472.8777777778</v>
          </cell>
          <cell r="B4035">
            <v>58552679</v>
          </cell>
          <cell r="C4035">
            <v>113833</v>
          </cell>
          <cell r="D4035" t="str">
            <v>四川太极青羊区光华西一路药店</v>
          </cell>
          <cell r="E4035">
            <v>2506774</v>
          </cell>
          <cell r="F4035" t="str">
            <v>医用重组胶原蛋白修复贴</v>
          </cell>
          <cell r="G4035" t="str">
            <v>28g(23cmx21cm）x5袋</v>
          </cell>
          <cell r="H4035" t="str">
            <v>盒</v>
          </cell>
          <cell r="I4035">
            <v>1</v>
          </cell>
          <cell r="J4035">
            <v>25</v>
          </cell>
          <cell r="K4035">
            <v>17.1</v>
          </cell>
          <cell r="L4035" t="str">
            <v>68.4%</v>
          </cell>
          <cell r="M4035">
            <v>40116</v>
          </cell>
          <cell r="N4035" t="str">
            <v>其他家庭常备器械类</v>
          </cell>
          <cell r="O4035" t="str">
            <v>家庭常备器械</v>
          </cell>
          <cell r="P4035" t="str">
            <v>医疗器械</v>
          </cell>
          <cell r="Q4035">
            <v>27763</v>
          </cell>
          <cell r="R4035" t="str">
            <v>周春宏</v>
          </cell>
          <cell r="S4035">
            <v>38844410</v>
          </cell>
          <cell r="T4035">
            <v>25</v>
          </cell>
          <cell r="U4035" t="str">
            <v>线下</v>
          </cell>
          <cell r="V4035">
            <v>7.9</v>
          </cell>
          <cell r="W4035">
            <v>240441</v>
          </cell>
        </row>
        <row r="4036">
          <cell r="A4036">
            <v>45472.8777777778</v>
          </cell>
          <cell r="B4036">
            <v>58552679</v>
          </cell>
          <cell r="C4036">
            <v>113833</v>
          </cell>
          <cell r="D4036" t="str">
            <v>四川太极青羊区光华西一路药店</v>
          </cell>
          <cell r="E4036">
            <v>2506774</v>
          </cell>
          <cell r="F4036" t="str">
            <v>医用重组胶原蛋白修复贴</v>
          </cell>
          <cell r="G4036" t="str">
            <v>28g(23cmx21cm）x5袋</v>
          </cell>
          <cell r="H4036" t="str">
            <v>盒</v>
          </cell>
          <cell r="I4036">
            <v>1</v>
          </cell>
          <cell r="J4036">
            <v>24</v>
          </cell>
          <cell r="K4036">
            <v>16.1</v>
          </cell>
          <cell r="L4036" t="str">
            <v>67.08%</v>
          </cell>
          <cell r="M4036">
            <v>40116</v>
          </cell>
          <cell r="N4036" t="str">
            <v>其他家庭常备器械类</v>
          </cell>
          <cell r="O4036" t="str">
            <v>家庭常备器械</v>
          </cell>
          <cell r="P4036" t="str">
            <v>医疗器械</v>
          </cell>
          <cell r="Q4036">
            <v>27763</v>
          </cell>
          <cell r="R4036" t="str">
            <v>周春宏</v>
          </cell>
          <cell r="S4036">
            <v>38844410</v>
          </cell>
          <cell r="T4036">
            <v>24</v>
          </cell>
          <cell r="U4036" t="str">
            <v>线下</v>
          </cell>
          <cell r="V4036">
            <v>7.9</v>
          </cell>
          <cell r="W4036">
            <v>240441</v>
          </cell>
        </row>
        <row r="4037">
          <cell r="A4037">
            <v>45444.7368055556</v>
          </cell>
          <cell r="B4037">
            <v>58228938</v>
          </cell>
          <cell r="C4037">
            <v>114069</v>
          </cell>
          <cell r="D4037" t="str">
            <v>四川太极大药房连锁有限公司成都高新区天久南巷药店</v>
          </cell>
          <cell r="E4037">
            <v>2505131</v>
          </cell>
          <cell r="F4037" t="str">
            <v>重组人源胶原蛋白修复敷料</v>
          </cell>
          <cell r="G4037" t="str">
            <v>F型 28g(23cmx21cm)x5袋 (枢颜)</v>
          </cell>
          <cell r="H4037" t="str">
            <v>盒</v>
          </cell>
          <cell r="I4037">
            <v>2</v>
          </cell>
          <cell r="J4037">
            <v>49.5</v>
          </cell>
          <cell r="K4037">
            <v>33.7</v>
          </cell>
          <cell r="L4037" t="str">
            <v>68.08%</v>
          </cell>
          <cell r="M4037">
            <v>40116</v>
          </cell>
          <cell r="N4037" t="str">
            <v>其他家庭常备器械类</v>
          </cell>
          <cell r="O4037" t="str">
            <v>家庭常备器械</v>
          </cell>
          <cell r="P4037" t="str">
            <v>医疗器械</v>
          </cell>
          <cell r="Q4037">
            <v>7707</v>
          </cell>
          <cell r="R4037" t="str">
            <v>林铃</v>
          </cell>
          <cell r="S4037">
            <v>38133476</v>
          </cell>
          <cell r="T4037">
            <v>24.75</v>
          </cell>
          <cell r="U4037" t="str">
            <v>线下</v>
          </cell>
          <cell r="V4037">
            <v>7.9</v>
          </cell>
          <cell r="W4037">
            <v>20240204</v>
          </cell>
        </row>
        <row r="4038">
          <cell r="A4038">
            <v>45444.7368055556</v>
          </cell>
          <cell r="B4038">
            <v>58228938</v>
          </cell>
          <cell r="C4038">
            <v>114069</v>
          </cell>
          <cell r="D4038" t="str">
            <v>四川太极大药房连锁有限公司成都高新区天久南巷药店</v>
          </cell>
          <cell r="E4038">
            <v>2505131</v>
          </cell>
          <cell r="F4038" t="str">
            <v>重组人源胶原蛋白修复敷料</v>
          </cell>
          <cell r="G4038" t="str">
            <v>F型 28g(23cmx21cm)x5袋 (枢颜)</v>
          </cell>
          <cell r="H4038" t="str">
            <v>盒</v>
          </cell>
          <cell r="I4038">
            <v>2</v>
          </cell>
          <cell r="J4038">
            <v>49.5</v>
          </cell>
          <cell r="K4038">
            <v>33.7</v>
          </cell>
          <cell r="L4038" t="str">
            <v>68.08%</v>
          </cell>
          <cell r="M4038">
            <v>40116</v>
          </cell>
          <cell r="N4038" t="str">
            <v>其他家庭常备器械类</v>
          </cell>
          <cell r="O4038" t="str">
            <v>家庭常备器械</v>
          </cell>
          <cell r="P4038" t="str">
            <v>医疗器械</v>
          </cell>
          <cell r="Q4038">
            <v>7707</v>
          </cell>
          <cell r="R4038" t="str">
            <v>林铃</v>
          </cell>
          <cell r="S4038">
            <v>38284212</v>
          </cell>
          <cell r="T4038">
            <v>24.75</v>
          </cell>
          <cell r="U4038" t="str">
            <v>线下</v>
          </cell>
          <cell r="V4038">
            <v>7.9</v>
          </cell>
          <cell r="W4038">
            <v>20240205</v>
          </cell>
        </row>
        <row r="4039">
          <cell r="A4039">
            <v>45447.80625</v>
          </cell>
          <cell r="B4039">
            <v>58262210</v>
          </cell>
          <cell r="C4039">
            <v>114069</v>
          </cell>
          <cell r="D4039" t="str">
            <v>四川太极大药房连锁有限公司成都高新区天久南巷药店</v>
          </cell>
          <cell r="E4039">
            <v>2505131</v>
          </cell>
          <cell r="F4039" t="str">
            <v>重组人源胶原蛋白修复敷料</v>
          </cell>
          <cell r="G4039" t="str">
            <v>F型 28g(23cmx21cm)x5袋 (枢颜)</v>
          </cell>
          <cell r="H4039" t="str">
            <v>盒</v>
          </cell>
          <cell r="I4039">
            <v>2</v>
          </cell>
          <cell r="J4039">
            <v>49.5</v>
          </cell>
          <cell r="K4039">
            <v>33.7</v>
          </cell>
          <cell r="L4039" t="str">
            <v>68.08%</v>
          </cell>
          <cell r="M4039">
            <v>40116</v>
          </cell>
          <cell r="N4039" t="str">
            <v>其他家庭常备器械类</v>
          </cell>
          <cell r="O4039" t="str">
            <v>家庭常备器械</v>
          </cell>
          <cell r="P4039" t="str">
            <v>医疗器械</v>
          </cell>
          <cell r="Q4039">
            <v>13000</v>
          </cell>
          <cell r="R4039" t="str">
            <v>张春苗</v>
          </cell>
          <cell r="S4039">
            <v>38284212</v>
          </cell>
          <cell r="T4039">
            <v>24.75</v>
          </cell>
          <cell r="U4039" t="str">
            <v>线下</v>
          </cell>
          <cell r="V4039">
            <v>7.9</v>
          </cell>
          <cell r="W4039">
            <v>20240205</v>
          </cell>
        </row>
        <row r="4040">
          <cell r="A4040">
            <v>45447.80625</v>
          </cell>
          <cell r="B4040">
            <v>58262210</v>
          </cell>
          <cell r="C4040">
            <v>114069</v>
          </cell>
          <cell r="D4040" t="str">
            <v>四川太极大药房连锁有限公司成都高新区天久南巷药店</v>
          </cell>
          <cell r="E4040">
            <v>2505131</v>
          </cell>
          <cell r="F4040" t="str">
            <v>重组人源胶原蛋白修复敷料</v>
          </cell>
          <cell r="G4040" t="str">
            <v>F型 28g(23cmx21cm)x5袋 (枢颜)</v>
          </cell>
          <cell r="H4040" t="str">
            <v>盒</v>
          </cell>
          <cell r="I4040">
            <v>2</v>
          </cell>
          <cell r="J4040">
            <v>49.5</v>
          </cell>
          <cell r="K4040">
            <v>33.7</v>
          </cell>
          <cell r="L4040" t="str">
            <v>68.08%</v>
          </cell>
          <cell r="M4040">
            <v>40116</v>
          </cell>
          <cell r="N4040" t="str">
            <v>其他家庭常备器械类</v>
          </cell>
          <cell r="O4040" t="str">
            <v>家庭常备器械</v>
          </cell>
          <cell r="P4040" t="str">
            <v>医疗器械</v>
          </cell>
          <cell r="Q4040">
            <v>7707</v>
          </cell>
          <cell r="R4040" t="str">
            <v>林铃</v>
          </cell>
          <cell r="S4040">
            <v>38284212</v>
          </cell>
          <cell r="T4040">
            <v>24.75</v>
          </cell>
          <cell r="U4040" t="str">
            <v>线下</v>
          </cell>
          <cell r="V4040">
            <v>7.9</v>
          </cell>
          <cell r="W4040">
            <v>20240205</v>
          </cell>
        </row>
        <row r="4041">
          <cell r="A4041">
            <v>45452.5611111111</v>
          </cell>
          <cell r="B4041">
            <v>58314850</v>
          </cell>
          <cell r="C4041">
            <v>114069</v>
          </cell>
          <cell r="D4041" t="str">
            <v>四川太极大药房连锁有限公司成都高新区天久南巷药店</v>
          </cell>
          <cell r="E4041">
            <v>2505131</v>
          </cell>
          <cell r="F4041" t="str">
            <v>重组人源胶原蛋白修复敷料</v>
          </cell>
          <cell r="G4041" t="str">
            <v>F型 28g(23cmx21cm)x5袋 (枢颜)</v>
          </cell>
          <cell r="H4041" t="str">
            <v>盒</v>
          </cell>
          <cell r="I4041">
            <v>1</v>
          </cell>
          <cell r="J4041">
            <v>24.75</v>
          </cell>
          <cell r="K4041">
            <v>16.85</v>
          </cell>
          <cell r="L4041" t="str">
            <v>68.08%</v>
          </cell>
          <cell r="M4041">
            <v>40116</v>
          </cell>
          <cell r="N4041" t="str">
            <v>其他家庭常备器械类</v>
          </cell>
          <cell r="O4041" t="str">
            <v>家庭常备器械</v>
          </cell>
          <cell r="P4041" t="str">
            <v>医疗器械</v>
          </cell>
          <cell r="Q4041">
            <v>7707</v>
          </cell>
          <cell r="R4041" t="str">
            <v>林铃</v>
          </cell>
          <cell r="S4041">
            <v>38351206</v>
          </cell>
          <cell r="T4041">
            <v>24.75</v>
          </cell>
          <cell r="U4041" t="str">
            <v>线下</v>
          </cell>
          <cell r="V4041">
            <v>7.9</v>
          </cell>
          <cell r="W4041">
            <v>20240324</v>
          </cell>
        </row>
        <row r="4042">
          <cell r="A4042">
            <v>45452.5611111111</v>
          </cell>
          <cell r="B4042">
            <v>58314850</v>
          </cell>
          <cell r="C4042">
            <v>114069</v>
          </cell>
          <cell r="D4042" t="str">
            <v>四川太极大药房连锁有限公司成都高新区天久南巷药店</v>
          </cell>
          <cell r="E4042">
            <v>2505131</v>
          </cell>
          <cell r="F4042" t="str">
            <v>重组人源胶原蛋白修复敷料</v>
          </cell>
          <cell r="G4042" t="str">
            <v>F型 28g(23cmx21cm)x5袋 (枢颜)</v>
          </cell>
          <cell r="H4042" t="str">
            <v>盒</v>
          </cell>
          <cell r="I4042">
            <v>1</v>
          </cell>
          <cell r="J4042">
            <v>24.75</v>
          </cell>
          <cell r="K4042">
            <v>16.85</v>
          </cell>
          <cell r="L4042" t="str">
            <v>68.08%</v>
          </cell>
          <cell r="M4042">
            <v>40116</v>
          </cell>
          <cell r="N4042" t="str">
            <v>其他家庭常备器械类</v>
          </cell>
          <cell r="O4042" t="str">
            <v>家庭常备器械</v>
          </cell>
          <cell r="P4042" t="str">
            <v>医疗器械</v>
          </cell>
          <cell r="Q4042">
            <v>7707</v>
          </cell>
          <cell r="R4042" t="str">
            <v>林铃</v>
          </cell>
          <cell r="S4042">
            <v>38351206</v>
          </cell>
          <cell r="T4042">
            <v>24.75</v>
          </cell>
          <cell r="U4042" t="str">
            <v>线下</v>
          </cell>
          <cell r="V4042">
            <v>7.9</v>
          </cell>
          <cell r="W4042">
            <v>20240324</v>
          </cell>
        </row>
        <row r="4043">
          <cell r="A4043">
            <v>45452.5611111111</v>
          </cell>
          <cell r="B4043">
            <v>58314850</v>
          </cell>
          <cell r="C4043">
            <v>114069</v>
          </cell>
          <cell r="D4043" t="str">
            <v>四川太极大药房连锁有限公司成都高新区天久南巷药店</v>
          </cell>
          <cell r="E4043">
            <v>2505131</v>
          </cell>
          <cell r="F4043" t="str">
            <v>重组人源胶原蛋白修复敷料</v>
          </cell>
          <cell r="G4043" t="str">
            <v>F型 28g(23cmx21cm)x5袋 (枢颜)</v>
          </cell>
          <cell r="H4043" t="str">
            <v>盒</v>
          </cell>
          <cell r="I4043">
            <v>1</v>
          </cell>
          <cell r="J4043">
            <v>24.75</v>
          </cell>
          <cell r="K4043">
            <v>16.85</v>
          </cell>
          <cell r="L4043" t="str">
            <v>68.08%</v>
          </cell>
          <cell r="M4043">
            <v>40116</v>
          </cell>
          <cell r="N4043" t="str">
            <v>其他家庭常备器械类</v>
          </cell>
          <cell r="O4043" t="str">
            <v>家庭常备器械</v>
          </cell>
          <cell r="P4043" t="str">
            <v>医疗器械</v>
          </cell>
          <cell r="Q4043">
            <v>7707</v>
          </cell>
          <cell r="R4043" t="str">
            <v>林铃</v>
          </cell>
          <cell r="S4043">
            <v>38351206</v>
          </cell>
          <cell r="T4043">
            <v>24.75</v>
          </cell>
          <cell r="U4043" t="str">
            <v>线下</v>
          </cell>
          <cell r="V4043">
            <v>7.9</v>
          </cell>
          <cell r="W4043">
            <v>20240324</v>
          </cell>
        </row>
        <row r="4044">
          <cell r="A4044">
            <v>45452.5611111111</v>
          </cell>
          <cell r="B4044">
            <v>58314850</v>
          </cell>
          <cell r="C4044">
            <v>114069</v>
          </cell>
          <cell r="D4044" t="str">
            <v>四川太极大药房连锁有限公司成都高新区天久南巷药店</v>
          </cell>
          <cell r="E4044">
            <v>2505131</v>
          </cell>
          <cell r="F4044" t="str">
            <v>重组人源胶原蛋白修复敷料</v>
          </cell>
          <cell r="G4044" t="str">
            <v>F型 28g(23cmx21cm)x5袋 (枢颜)</v>
          </cell>
          <cell r="H4044" t="str">
            <v>盒</v>
          </cell>
          <cell r="I4044">
            <v>1</v>
          </cell>
          <cell r="J4044">
            <v>24.75</v>
          </cell>
          <cell r="K4044">
            <v>16.85</v>
          </cell>
          <cell r="L4044" t="str">
            <v>68.08%</v>
          </cell>
          <cell r="M4044">
            <v>40116</v>
          </cell>
          <cell r="N4044" t="str">
            <v>其他家庭常备器械类</v>
          </cell>
          <cell r="O4044" t="str">
            <v>家庭常备器械</v>
          </cell>
          <cell r="P4044" t="str">
            <v>医疗器械</v>
          </cell>
          <cell r="Q4044">
            <v>7707</v>
          </cell>
          <cell r="R4044" t="str">
            <v>林铃</v>
          </cell>
          <cell r="S4044">
            <v>38351206</v>
          </cell>
          <cell r="T4044">
            <v>24.75</v>
          </cell>
          <cell r="U4044" t="str">
            <v>线下</v>
          </cell>
          <cell r="V4044">
            <v>7.9</v>
          </cell>
          <cell r="W4044">
            <v>20240324</v>
          </cell>
        </row>
        <row r="4045">
          <cell r="A4045">
            <v>45454.7215277778</v>
          </cell>
          <cell r="B4045">
            <v>58336477</v>
          </cell>
          <cell r="C4045">
            <v>114069</v>
          </cell>
          <cell r="D4045" t="str">
            <v>四川太极大药房连锁有限公司成都高新区天久南巷药店</v>
          </cell>
          <cell r="E4045">
            <v>2505131</v>
          </cell>
          <cell r="F4045" t="str">
            <v>重组人源胶原蛋白修复敷料</v>
          </cell>
          <cell r="G4045" t="str">
            <v>F型 28g(23cmx21cm)x5袋 (枢颜)</v>
          </cell>
          <cell r="H4045" t="str">
            <v>盒</v>
          </cell>
          <cell r="I4045">
            <v>1</v>
          </cell>
          <cell r="J4045">
            <v>24.75</v>
          </cell>
          <cell r="K4045">
            <v>16.85</v>
          </cell>
          <cell r="L4045" t="str">
            <v>68.08%</v>
          </cell>
          <cell r="M4045">
            <v>40116</v>
          </cell>
          <cell r="N4045" t="str">
            <v>其他家庭常备器械类</v>
          </cell>
          <cell r="O4045" t="str">
            <v>家庭常备器械</v>
          </cell>
          <cell r="P4045" t="str">
            <v>医疗器械</v>
          </cell>
          <cell r="Q4045">
            <v>7707</v>
          </cell>
          <cell r="R4045" t="str">
            <v>林铃</v>
          </cell>
          <cell r="S4045">
            <v>38344601</v>
          </cell>
          <cell r="T4045">
            <v>24.75</v>
          </cell>
          <cell r="U4045" t="str">
            <v>线下</v>
          </cell>
          <cell r="V4045">
            <v>7.9</v>
          </cell>
          <cell r="W4045">
            <v>20240324</v>
          </cell>
        </row>
        <row r="4046">
          <cell r="A4046">
            <v>45454.7215277778</v>
          </cell>
          <cell r="B4046">
            <v>58336477</v>
          </cell>
          <cell r="C4046">
            <v>114069</v>
          </cell>
          <cell r="D4046" t="str">
            <v>四川太极大药房连锁有限公司成都高新区天久南巷药店</v>
          </cell>
          <cell r="E4046">
            <v>2505131</v>
          </cell>
          <cell r="F4046" t="str">
            <v>重组人源胶原蛋白修复敷料</v>
          </cell>
          <cell r="G4046" t="str">
            <v>F型 28g(23cmx21cm)x5袋 (枢颜)</v>
          </cell>
          <cell r="H4046" t="str">
            <v>盒</v>
          </cell>
          <cell r="I4046">
            <v>1</v>
          </cell>
          <cell r="J4046">
            <v>24.75</v>
          </cell>
          <cell r="K4046">
            <v>16.85</v>
          </cell>
          <cell r="L4046" t="str">
            <v>68.08%</v>
          </cell>
          <cell r="M4046">
            <v>40116</v>
          </cell>
          <cell r="N4046" t="str">
            <v>其他家庭常备器械类</v>
          </cell>
          <cell r="O4046" t="str">
            <v>家庭常备器械</v>
          </cell>
          <cell r="P4046" t="str">
            <v>医疗器械</v>
          </cell>
          <cell r="Q4046">
            <v>7707</v>
          </cell>
          <cell r="R4046" t="str">
            <v>林铃</v>
          </cell>
          <cell r="S4046">
            <v>38344601</v>
          </cell>
          <cell r="T4046">
            <v>24.75</v>
          </cell>
          <cell r="U4046" t="str">
            <v>线下</v>
          </cell>
          <cell r="V4046">
            <v>7.9</v>
          </cell>
          <cell r="W4046">
            <v>20240324</v>
          </cell>
        </row>
        <row r="4047">
          <cell r="A4047">
            <v>45454.7215277778</v>
          </cell>
          <cell r="B4047">
            <v>58336477</v>
          </cell>
          <cell r="C4047">
            <v>114069</v>
          </cell>
          <cell r="D4047" t="str">
            <v>四川太极大药房连锁有限公司成都高新区天久南巷药店</v>
          </cell>
          <cell r="E4047">
            <v>2505131</v>
          </cell>
          <cell r="F4047" t="str">
            <v>重组人源胶原蛋白修复敷料</v>
          </cell>
          <cell r="G4047" t="str">
            <v>F型 28g(23cmx21cm)x5袋 (枢颜)</v>
          </cell>
          <cell r="H4047" t="str">
            <v>盒</v>
          </cell>
          <cell r="I4047">
            <v>1</v>
          </cell>
          <cell r="J4047">
            <v>24.75</v>
          </cell>
          <cell r="K4047">
            <v>16.85</v>
          </cell>
          <cell r="L4047" t="str">
            <v>68.08%</v>
          </cell>
          <cell r="M4047">
            <v>40116</v>
          </cell>
          <cell r="N4047" t="str">
            <v>其他家庭常备器械类</v>
          </cell>
          <cell r="O4047" t="str">
            <v>家庭常备器械</v>
          </cell>
          <cell r="P4047" t="str">
            <v>医疗器械</v>
          </cell>
          <cell r="Q4047">
            <v>7707</v>
          </cell>
          <cell r="R4047" t="str">
            <v>林铃</v>
          </cell>
          <cell r="S4047">
            <v>38344601</v>
          </cell>
          <cell r="T4047">
            <v>24.75</v>
          </cell>
          <cell r="U4047" t="str">
            <v>线下</v>
          </cell>
          <cell r="V4047">
            <v>7.9</v>
          </cell>
          <cell r="W4047">
            <v>20240324</v>
          </cell>
        </row>
        <row r="4048">
          <cell r="A4048">
            <v>45454.7215277778</v>
          </cell>
          <cell r="B4048">
            <v>58336477</v>
          </cell>
          <cell r="C4048">
            <v>114069</v>
          </cell>
          <cell r="D4048" t="str">
            <v>四川太极大药房连锁有限公司成都高新区天久南巷药店</v>
          </cell>
          <cell r="E4048">
            <v>2505131</v>
          </cell>
          <cell r="F4048" t="str">
            <v>重组人源胶原蛋白修复敷料</v>
          </cell>
          <cell r="G4048" t="str">
            <v>F型 28g(23cmx21cm)x5袋 (枢颜)</v>
          </cell>
          <cell r="H4048" t="str">
            <v>盒</v>
          </cell>
          <cell r="I4048">
            <v>1</v>
          </cell>
          <cell r="J4048">
            <v>24.75</v>
          </cell>
          <cell r="K4048">
            <v>16.85</v>
          </cell>
          <cell r="L4048" t="str">
            <v>68.08%</v>
          </cell>
          <cell r="M4048">
            <v>40116</v>
          </cell>
          <cell r="N4048" t="str">
            <v>其他家庭常备器械类</v>
          </cell>
          <cell r="O4048" t="str">
            <v>家庭常备器械</v>
          </cell>
          <cell r="P4048" t="str">
            <v>医疗器械</v>
          </cell>
          <cell r="Q4048">
            <v>7707</v>
          </cell>
          <cell r="R4048" t="str">
            <v>林铃</v>
          </cell>
          <cell r="S4048">
            <v>38344601</v>
          </cell>
          <cell r="T4048">
            <v>24.75</v>
          </cell>
          <cell r="U4048" t="str">
            <v>线下</v>
          </cell>
          <cell r="V4048">
            <v>7.9</v>
          </cell>
          <cell r="W4048">
            <v>20240324</v>
          </cell>
        </row>
        <row r="4049">
          <cell r="A4049">
            <v>45461.8708333333</v>
          </cell>
          <cell r="B4049">
            <v>58430200</v>
          </cell>
          <cell r="C4049">
            <v>114069</v>
          </cell>
          <cell r="D4049" t="str">
            <v>四川太极大药房连锁有限公司成都高新区天久南巷药店</v>
          </cell>
          <cell r="E4049">
            <v>2505131</v>
          </cell>
          <cell r="F4049" t="str">
            <v>重组人源胶原蛋白修复敷料</v>
          </cell>
          <cell r="G4049" t="str">
            <v>F型 28g(23cmx21cm)x5袋 (枢颜)</v>
          </cell>
          <cell r="H4049" t="str">
            <v>盒</v>
          </cell>
          <cell r="I4049">
            <v>1</v>
          </cell>
          <cell r="J4049">
            <v>24.75</v>
          </cell>
          <cell r="K4049">
            <v>16.85</v>
          </cell>
          <cell r="L4049" t="str">
            <v>68.08%</v>
          </cell>
          <cell r="M4049">
            <v>40116</v>
          </cell>
          <cell r="N4049" t="str">
            <v>其他家庭常备器械类</v>
          </cell>
          <cell r="O4049" t="str">
            <v>家庭常备器械</v>
          </cell>
          <cell r="P4049" t="str">
            <v>医疗器械</v>
          </cell>
          <cell r="Q4049">
            <v>7707</v>
          </cell>
          <cell r="R4049" t="str">
            <v>林铃</v>
          </cell>
          <cell r="S4049">
            <v>38351206</v>
          </cell>
          <cell r="T4049">
            <v>24.75</v>
          </cell>
          <cell r="U4049" t="str">
            <v>线下</v>
          </cell>
          <cell r="V4049">
            <v>7.9</v>
          </cell>
          <cell r="W4049">
            <v>20240324</v>
          </cell>
        </row>
        <row r="4050">
          <cell r="A4050">
            <v>45461.8708333333</v>
          </cell>
          <cell r="B4050">
            <v>58430200</v>
          </cell>
          <cell r="C4050">
            <v>114069</v>
          </cell>
          <cell r="D4050" t="str">
            <v>四川太极大药房连锁有限公司成都高新区天久南巷药店</v>
          </cell>
          <cell r="E4050">
            <v>2505131</v>
          </cell>
          <cell r="F4050" t="str">
            <v>重组人源胶原蛋白修复敷料</v>
          </cell>
          <cell r="G4050" t="str">
            <v>F型 28g(23cmx21cm)x5袋 (枢颜)</v>
          </cell>
          <cell r="H4050" t="str">
            <v>盒</v>
          </cell>
          <cell r="I4050">
            <v>1</v>
          </cell>
          <cell r="J4050">
            <v>24.75</v>
          </cell>
          <cell r="K4050">
            <v>16.85</v>
          </cell>
          <cell r="L4050" t="str">
            <v>68.08%</v>
          </cell>
          <cell r="M4050">
            <v>40116</v>
          </cell>
          <cell r="N4050" t="str">
            <v>其他家庭常备器械类</v>
          </cell>
          <cell r="O4050" t="str">
            <v>家庭常备器械</v>
          </cell>
          <cell r="P4050" t="str">
            <v>医疗器械</v>
          </cell>
          <cell r="Q4050">
            <v>7707</v>
          </cell>
          <cell r="R4050" t="str">
            <v>林铃</v>
          </cell>
          <cell r="S4050">
            <v>38351206</v>
          </cell>
          <cell r="T4050">
            <v>24.75</v>
          </cell>
          <cell r="U4050" t="str">
            <v>线下</v>
          </cell>
          <cell r="V4050">
            <v>7.9</v>
          </cell>
          <cell r="W4050">
            <v>20240324</v>
          </cell>
        </row>
        <row r="4051">
          <cell r="A4051">
            <v>45461.8708333333</v>
          </cell>
          <cell r="B4051">
            <v>58430200</v>
          </cell>
          <cell r="C4051">
            <v>114069</v>
          </cell>
          <cell r="D4051" t="str">
            <v>四川太极大药房连锁有限公司成都高新区天久南巷药店</v>
          </cell>
          <cell r="E4051">
            <v>2505131</v>
          </cell>
          <cell r="F4051" t="str">
            <v>重组人源胶原蛋白修复敷料</v>
          </cell>
          <cell r="G4051" t="str">
            <v>F型 28g(23cmx21cm)x5袋 (枢颜)</v>
          </cell>
          <cell r="H4051" t="str">
            <v>盒</v>
          </cell>
          <cell r="I4051">
            <v>1</v>
          </cell>
          <cell r="J4051">
            <v>24.75</v>
          </cell>
          <cell r="K4051">
            <v>16.85</v>
          </cell>
          <cell r="L4051" t="str">
            <v>68.08%</v>
          </cell>
          <cell r="M4051">
            <v>40116</v>
          </cell>
          <cell r="N4051" t="str">
            <v>其他家庭常备器械类</v>
          </cell>
          <cell r="O4051" t="str">
            <v>家庭常备器械</v>
          </cell>
          <cell r="P4051" t="str">
            <v>医疗器械</v>
          </cell>
          <cell r="Q4051">
            <v>7707</v>
          </cell>
          <cell r="R4051" t="str">
            <v>林铃</v>
          </cell>
          <cell r="S4051">
            <v>38351206</v>
          </cell>
          <cell r="T4051">
            <v>24.75</v>
          </cell>
          <cell r="U4051" t="str">
            <v>线下</v>
          </cell>
          <cell r="V4051">
            <v>7.9</v>
          </cell>
          <cell r="W4051">
            <v>20240324</v>
          </cell>
        </row>
        <row r="4052">
          <cell r="A4052">
            <v>45461.8708333333</v>
          </cell>
          <cell r="B4052">
            <v>58430200</v>
          </cell>
          <cell r="C4052">
            <v>114069</v>
          </cell>
          <cell r="D4052" t="str">
            <v>四川太极大药房连锁有限公司成都高新区天久南巷药店</v>
          </cell>
          <cell r="E4052">
            <v>2505131</v>
          </cell>
          <cell r="F4052" t="str">
            <v>重组人源胶原蛋白修复敷料</v>
          </cell>
          <cell r="G4052" t="str">
            <v>F型 28g(23cmx21cm)x5袋 (枢颜)</v>
          </cell>
          <cell r="H4052" t="str">
            <v>盒</v>
          </cell>
          <cell r="I4052">
            <v>1</v>
          </cell>
          <cell r="J4052">
            <v>24.75</v>
          </cell>
          <cell r="K4052">
            <v>16.85</v>
          </cell>
          <cell r="L4052" t="str">
            <v>68.08%</v>
          </cell>
          <cell r="M4052">
            <v>40116</v>
          </cell>
          <cell r="N4052" t="str">
            <v>其他家庭常备器械类</v>
          </cell>
          <cell r="O4052" t="str">
            <v>家庭常备器械</v>
          </cell>
          <cell r="P4052" t="str">
            <v>医疗器械</v>
          </cell>
          <cell r="Q4052">
            <v>7707</v>
          </cell>
          <cell r="R4052" t="str">
            <v>林铃</v>
          </cell>
          <cell r="S4052">
            <v>38351206</v>
          </cell>
          <cell r="T4052">
            <v>24.75</v>
          </cell>
          <cell r="U4052" t="str">
            <v>线下</v>
          </cell>
          <cell r="V4052">
            <v>7.9</v>
          </cell>
          <cell r="W4052">
            <v>20240324</v>
          </cell>
        </row>
        <row r="4053">
          <cell r="A4053">
            <v>45447.6256944444</v>
          </cell>
          <cell r="B4053">
            <v>58258490</v>
          </cell>
          <cell r="C4053">
            <v>114286</v>
          </cell>
          <cell r="D4053" t="str">
            <v>四川太极青羊区光华北五路药店</v>
          </cell>
          <cell r="E4053">
            <v>2506774</v>
          </cell>
          <cell r="F4053" t="str">
            <v>医用重组胶原蛋白修复贴</v>
          </cell>
          <cell r="G4053" t="str">
            <v>28g(23cmx21cm）x5袋</v>
          </cell>
          <cell r="H4053" t="str">
            <v>盒</v>
          </cell>
          <cell r="I4053">
            <v>1</v>
          </cell>
          <cell r="J4053">
            <v>24.75</v>
          </cell>
          <cell r="K4053">
            <v>16.85</v>
          </cell>
          <cell r="L4053" t="str">
            <v>68.08%</v>
          </cell>
          <cell r="M4053">
            <v>40116</v>
          </cell>
          <cell r="N4053" t="str">
            <v>其他家庭常备器械类</v>
          </cell>
          <cell r="O4053" t="str">
            <v>家庭常备器械</v>
          </cell>
          <cell r="P4053" t="str">
            <v>医疗器械</v>
          </cell>
          <cell r="Q4053">
            <v>13698</v>
          </cell>
          <cell r="R4053" t="str">
            <v>羊玉梅</v>
          </cell>
          <cell r="S4053">
            <v>38662924</v>
          </cell>
          <cell r="T4053">
            <v>24.75</v>
          </cell>
          <cell r="U4053" t="str">
            <v>线下</v>
          </cell>
          <cell r="V4053">
            <v>7.9</v>
          </cell>
          <cell r="W4053">
            <v>240434</v>
          </cell>
        </row>
        <row r="4054">
          <cell r="A4054">
            <v>45447.6256944444</v>
          </cell>
          <cell r="B4054">
            <v>58258490</v>
          </cell>
          <cell r="C4054">
            <v>114286</v>
          </cell>
          <cell r="D4054" t="str">
            <v>四川太极青羊区光华北五路药店</v>
          </cell>
          <cell r="E4054">
            <v>2506774</v>
          </cell>
          <cell r="F4054" t="str">
            <v>医用重组胶原蛋白修复贴</v>
          </cell>
          <cell r="G4054" t="str">
            <v>28g(23cmx21cm）x5袋</v>
          </cell>
          <cell r="H4054" t="str">
            <v>盒</v>
          </cell>
          <cell r="I4054">
            <v>1</v>
          </cell>
          <cell r="J4054">
            <v>24.75</v>
          </cell>
          <cell r="K4054">
            <v>16.85</v>
          </cell>
          <cell r="L4054" t="str">
            <v>68.08%</v>
          </cell>
          <cell r="M4054">
            <v>40116</v>
          </cell>
          <cell r="N4054" t="str">
            <v>其他家庭常备器械类</v>
          </cell>
          <cell r="O4054" t="str">
            <v>家庭常备器械</v>
          </cell>
          <cell r="P4054" t="str">
            <v>医疗器械</v>
          </cell>
          <cell r="Q4054">
            <v>13698</v>
          </cell>
          <cell r="R4054" t="str">
            <v>羊玉梅</v>
          </cell>
          <cell r="S4054">
            <v>38662924</v>
          </cell>
          <cell r="T4054">
            <v>24.75</v>
          </cell>
          <cell r="U4054" t="str">
            <v>线下</v>
          </cell>
          <cell r="V4054">
            <v>7.9</v>
          </cell>
          <cell r="W4054">
            <v>240434</v>
          </cell>
        </row>
        <row r="4055">
          <cell r="A4055">
            <v>45447.6256944444</v>
          </cell>
          <cell r="B4055">
            <v>58258490</v>
          </cell>
          <cell r="C4055">
            <v>114286</v>
          </cell>
          <cell r="D4055" t="str">
            <v>四川太极青羊区光华北五路药店</v>
          </cell>
          <cell r="E4055">
            <v>2506774</v>
          </cell>
          <cell r="F4055" t="str">
            <v>医用重组胶原蛋白修复贴</v>
          </cell>
          <cell r="G4055" t="str">
            <v>28g(23cmx21cm）x5袋</v>
          </cell>
          <cell r="H4055" t="str">
            <v>盒</v>
          </cell>
          <cell r="I4055">
            <v>1</v>
          </cell>
          <cell r="J4055">
            <v>24.75</v>
          </cell>
          <cell r="K4055">
            <v>16.85</v>
          </cell>
          <cell r="L4055" t="str">
            <v>68.08%</v>
          </cell>
          <cell r="M4055">
            <v>40116</v>
          </cell>
          <cell r="N4055" t="str">
            <v>其他家庭常备器械类</v>
          </cell>
          <cell r="O4055" t="str">
            <v>家庭常备器械</v>
          </cell>
          <cell r="P4055" t="str">
            <v>医疗器械</v>
          </cell>
          <cell r="Q4055">
            <v>13698</v>
          </cell>
          <cell r="R4055" t="str">
            <v>羊玉梅</v>
          </cell>
          <cell r="S4055">
            <v>38644061</v>
          </cell>
          <cell r="T4055">
            <v>24.75</v>
          </cell>
          <cell r="U4055" t="str">
            <v>线下</v>
          </cell>
          <cell r="V4055">
            <v>7.9</v>
          </cell>
          <cell r="W4055">
            <v>240434</v>
          </cell>
        </row>
        <row r="4056">
          <cell r="A4056">
            <v>45447.6256944444</v>
          </cell>
          <cell r="B4056">
            <v>58258490</v>
          </cell>
          <cell r="C4056">
            <v>114286</v>
          </cell>
          <cell r="D4056" t="str">
            <v>四川太极青羊区光华北五路药店</v>
          </cell>
          <cell r="E4056">
            <v>2506774</v>
          </cell>
          <cell r="F4056" t="str">
            <v>医用重组胶原蛋白修复贴</v>
          </cell>
          <cell r="G4056" t="str">
            <v>28g(23cmx21cm）x5袋</v>
          </cell>
          <cell r="H4056" t="str">
            <v>盒</v>
          </cell>
          <cell r="I4056">
            <v>1</v>
          </cell>
          <cell r="J4056">
            <v>24.75</v>
          </cell>
          <cell r="K4056">
            <v>16.85</v>
          </cell>
          <cell r="L4056" t="str">
            <v>68.08%</v>
          </cell>
          <cell r="M4056">
            <v>40116</v>
          </cell>
          <cell r="N4056" t="str">
            <v>其他家庭常备器械类</v>
          </cell>
          <cell r="O4056" t="str">
            <v>家庭常备器械</v>
          </cell>
          <cell r="P4056" t="str">
            <v>医疗器械</v>
          </cell>
          <cell r="Q4056">
            <v>13698</v>
          </cell>
          <cell r="R4056" t="str">
            <v>羊玉梅</v>
          </cell>
          <cell r="S4056">
            <v>38644061</v>
          </cell>
          <cell r="T4056">
            <v>24.75</v>
          </cell>
          <cell r="U4056" t="str">
            <v>线下</v>
          </cell>
          <cell r="V4056">
            <v>7.9</v>
          </cell>
          <cell r="W4056">
            <v>240434</v>
          </cell>
        </row>
        <row r="4057">
          <cell r="A4057">
            <v>45451.8333333333</v>
          </cell>
          <cell r="B4057">
            <v>58308519</v>
          </cell>
          <cell r="C4057">
            <v>114286</v>
          </cell>
          <cell r="D4057" t="str">
            <v>四川太极青羊区光华北五路药店</v>
          </cell>
          <cell r="E4057">
            <v>2507742</v>
          </cell>
          <cell r="F4057" t="str">
            <v>医用重组胶原蛋白修复液</v>
          </cell>
          <cell r="G4057" t="str">
            <v>4mlx3支(B型)</v>
          </cell>
          <cell r="H4057" t="str">
            <v>盒</v>
          </cell>
          <cell r="I4057">
            <v>2</v>
          </cell>
          <cell r="J4057">
            <v>168</v>
          </cell>
          <cell r="K4057">
            <v>88</v>
          </cell>
          <cell r="L4057" t="str">
            <v>52.38%</v>
          </cell>
          <cell r="M4057">
            <v>40116</v>
          </cell>
          <cell r="N4057" t="str">
            <v>其他家庭常备器械类</v>
          </cell>
          <cell r="O4057" t="str">
            <v>家庭常备器械</v>
          </cell>
          <cell r="P4057" t="str">
            <v>医疗器械</v>
          </cell>
          <cell r="Q4057">
            <v>16266</v>
          </cell>
          <cell r="R4057" t="str">
            <v>王丹</v>
          </cell>
          <cell r="S4057">
            <v>38644063</v>
          </cell>
          <cell r="T4057">
            <v>84</v>
          </cell>
          <cell r="U4057" t="str">
            <v>线下</v>
          </cell>
          <cell r="V4057">
            <v>40</v>
          </cell>
          <cell r="W4057">
            <v>240405</v>
          </cell>
        </row>
        <row r="4058">
          <cell r="A4058">
            <v>45451.8916666667</v>
          </cell>
          <cell r="B4058">
            <v>58309294</v>
          </cell>
          <cell r="C4058">
            <v>114286</v>
          </cell>
          <cell r="D4058" t="str">
            <v>四川太极青羊区光华北五路药店</v>
          </cell>
          <cell r="E4058">
            <v>2506774</v>
          </cell>
          <cell r="F4058" t="str">
            <v>医用重组胶原蛋白修复贴</v>
          </cell>
          <cell r="G4058" t="str">
            <v>28g(23cmx21cm）x5袋</v>
          </cell>
          <cell r="H4058" t="str">
            <v>盒</v>
          </cell>
          <cell r="I4058">
            <v>1</v>
          </cell>
          <cell r="J4058">
            <v>24.75</v>
          </cell>
          <cell r="K4058">
            <v>16.85</v>
          </cell>
          <cell r="L4058" t="str">
            <v>68.08%</v>
          </cell>
          <cell r="M4058">
            <v>40116</v>
          </cell>
          <cell r="N4058" t="str">
            <v>其他家庭常备器械类</v>
          </cell>
          <cell r="O4058" t="str">
            <v>家庭常备器械</v>
          </cell>
          <cell r="P4058" t="str">
            <v>医疗器械</v>
          </cell>
          <cell r="Q4058">
            <v>16266</v>
          </cell>
          <cell r="R4058" t="str">
            <v>王丹</v>
          </cell>
          <cell r="S4058">
            <v>38662924</v>
          </cell>
          <cell r="T4058">
            <v>24.75</v>
          </cell>
          <cell r="U4058" t="str">
            <v>线下</v>
          </cell>
          <cell r="V4058">
            <v>7.9</v>
          </cell>
          <cell r="W4058">
            <v>240434</v>
          </cell>
        </row>
        <row r="4059">
          <cell r="A4059">
            <v>45451.8916666667</v>
          </cell>
          <cell r="B4059">
            <v>58309294</v>
          </cell>
          <cell r="C4059">
            <v>114286</v>
          </cell>
          <cell r="D4059" t="str">
            <v>四川太极青羊区光华北五路药店</v>
          </cell>
          <cell r="E4059">
            <v>2506774</v>
          </cell>
          <cell r="F4059" t="str">
            <v>医用重组胶原蛋白修复贴</v>
          </cell>
          <cell r="G4059" t="str">
            <v>28g(23cmx21cm）x5袋</v>
          </cell>
          <cell r="H4059" t="str">
            <v>盒</v>
          </cell>
          <cell r="I4059">
            <v>1</v>
          </cell>
          <cell r="J4059">
            <v>24.75</v>
          </cell>
          <cell r="K4059">
            <v>16.85</v>
          </cell>
          <cell r="L4059" t="str">
            <v>68.08%</v>
          </cell>
          <cell r="M4059">
            <v>40116</v>
          </cell>
          <cell r="N4059" t="str">
            <v>其他家庭常备器械类</v>
          </cell>
          <cell r="O4059" t="str">
            <v>家庭常备器械</v>
          </cell>
          <cell r="P4059" t="str">
            <v>医疗器械</v>
          </cell>
          <cell r="Q4059">
            <v>16266</v>
          </cell>
          <cell r="R4059" t="str">
            <v>王丹</v>
          </cell>
          <cell r="S4059">
            <v>38662924</v>
          </cell>
          <cell r="T4059">
            <v>24.75</v>
          </cell>
          <cell r="U4059" t="str">
            <v>线下</v>
          </cell>
          <cell r="V4059">
            <v>7.9</v>
          </cell>
          <cell r="W4059">
            <v>240434</v>
          </cell>
        </row>
        <row r="4060">
          <cell r="A4060">
            <v>45451.8916666667</v>
          </cell>
          <cell r="B4060">
            <v>58309294</v>
          </cell>
          <cell r="C4060">
            <v>114286</v>
          </cell>
          <cell r="D4060" t="str">
            <v>四川太极青羊区光华北五路药店</v>
          </cell>
          <cell r="E4060">
            <v>2506774</v>
          </cell>
          <cell r="F4060" t="str">
            <v>医用重组胶原蛋白修复贴</v>
          </cell>
          <cell r="G4060" t="str">
            <v>28g(23cmx21cm）x5袋</v>
          </cell>
          <cell r="H4060" t="str">
            <v>盒</v>
          </cell>
          <cell r="I4060">
            <v>1</v>
          </cell>
          <cell r="J4060">
            <v>24.75</v>
          </cell>
          <cell r="K4060">
            <v>16.85</v>
          </cell>
          <cell r="L4060" t="str">
            <v>68.08%</v>
          </cell>
          <cell r="M4060">
            <v>40116</v>
          </cell>
          <cell r="N4060" t="str">
            <v>其他家庭常备器械类</v>
          </cell>
          <cell r="O4060" t="str">
            <v>家庭常备器械</v>
          </cell>
          <cell r="P4060" t="str">
            <v>医疗器械</v>
          </cell>
          <cell r="Q4060">
            <v>16266</v>
          </cell>
          <cell r="R4060" t="str">
            <v>王丹</v>
          </cell>
          <cell r="S4060">
            <v>38662924</v>
          </cell>
          <cell r="T4060">
            <v>24.75</v>
          </cell>
          <cell r="U4060" t="str">
            <v>线下</v>
          </cell>
          <cell r="V4060">
            <v>7.9</v>
          </cell>
          <cell r="W4060">
            <v>240434</v>
          </cell>
        </row>
        <row r="4061">
          <cell r="A4061">
            <v>45451.8916666667</v>
          </cell>
          <cell r="B4061">
            <v>58309294</v>
          </cell>
          <cell r="C4061">
            <v>114286</v>
          </cell>
          <cell r="D4061" t="str">
            <v>四川太极青羊区光华北五路药店</v>
          </cell>
          <cell r="E4061">
            <v>2506774</v>
          </cell>
          <cell r="F4061" t="str">
            <v>医用重组胶原蛋白修复贴</v>
          </cell>
          <cell r="G4061" t="str">
            <v>28g(23cmx21cm）x5袋</v>
          </cell>
          <cell r="H4061" t="str">
            <v>盒</v>
          </cell>
          <cell r="I4061">
            <v>1</v>
          </cell>
          <cell r="J4061">
            <v>24.75</v>
          </cell>
          <cell r="K4061">
            <v>16.85</v>
          </cell>
          <cell r="L4061" t="str">
            <v>68.08%</v>
          </cell>
          <cell r="M4061">
            <v>40116</v>
          </cell>
          <cell r="N4061" t="str">
            <v>其他家庭常备器械类</v>
          </cell>
          <cell r="O4061" t="str">
            <v>家庭常备器械</v>
          </cell>
          <cell r="P4061" t="str">
            <v>医疗器械</v>
          </cell>
          <cell r="Q4061">
            <v>16266</v>
          </cell>
          <cell r="R4061" t="str">
            <v>王丹</v>
          </cell>
          <cell r="S4061">
            <v>38662924</v>
          </cell>
          <cell r="T4061">
            <v>24.75</v>
          </cell>
          <cell r="U4061" t="str">
            <v>线下</v>
          </cell>
          <cell r="V4061">
            <v>7.9</v>
          </cell>
          <cell r="W4061">
            <v>240434</v>
          </cell>
        </row>
        <row r="4062">
          <cell r="A4062">
            <v>45453.4798611111</v>
          </cell>
          <cell r="B4062">
            <v>58322722</v>
          </cell>
          <cell r="C4062">
            <v>114286</v>
          </cell>
          <cell r="D4062" t="str">
            <v>四川太极青羊区光华北五路药店</v>
          </cell>
          <cell r="E4062">
            <v>2506774</v>
          </cell>
          <cell r="F4062" t="str">
            <v>医用重组胶原蛋白修复贴</v>
          </cell>
          <cell r="G4062" t="str">
            <v>28g(23cmx21cm）x5袋</v>
          </cell>
          <cell r="H4062" t="str">
            <v>盒</v>
          </cell>
          <cell r="I4062">
            <v>1</v>
          </cell>
          <cell r="J4062">
            <v>24.75</v>
          </cell>
          <cell r="K4062">
            <v>16.85</v>
          </cell>
          <cell r="L4062" t="str">
            <v>68.08%</v>
          </cell>
          <cell r="M4062">
            <v>40116</v>
          </cell>
          <cell r="N4062" t="str">
            <v>其他家庭常备器械类</v>
          </cell>
          <cell r="O4062" t="str">
            <v>家庭常备器械</v>
          </cell>
          <cell r="P4062" t="str">
            <v>医疗器械</v>
          </cell>
          <cell r="Q4062">
            <v>16266</v>
          </cell>
          <cell r="R4062" t="str">
            <v>王丹</v>
          </cell>
          <cell r="S4062">
            <v>38662924</v>
          </cell>
          <cell r="T4062">
            <v>24.75</v>
          </cell>
          <cell r="U4062" t="str">
            <v>线下</v>
          </cell>
          <cell r="V4062">
            <v>7.9</v>
          </cell>
          <cell r="W4062">
            <v>240434</v>
          </cell>
        </row>
        <row r="4063">
          <cell r="A4063">
            <v>45453.4798611111</v>
          </cell>
          <cell r="B4063">
            <v>58322722</v>
          </cell>
          <cell r="C4063">
            <v>114286</v>
          </cell>
          <cell r="D4063" t="str">
            <v>四川太极青羊区光华北五路药店</v>
          </cell>
          <cell r="E4063">
            <v>2506774</v>
          </cell>
          <cell r="F4063" t="str">
            <v>医用重组胶原蛋白修复贴</v>
          </cell>
          <cell r="G4063" t="str">
            <v>28g(23cmx21cm）x5袋</v>
          </cell>
          <cell r="H4063" t="str">
            <v>盒</v>
          </cell>
          <cell r="I4063">
            <v>1</v>
          </cell>
          <cell r="J4063">
            <v>24.75</v>
          </cell>
          <cell r="K4063">
            <v>16.85</v>
          </cell>
          <cell r="L4063" t="str">
            <v>68.08%</v>
          </cell>
          <cell r="M4063">
            <v>40116</v>
          </cell>
          <cell r="N4063" t="str">
            <v>其他家庭常备器械类</v>
          </cell>
          <cell r="O4063" t="str">
            <v>家庭常备器械</v>
          </cell>
          <cell r="P4063" t="str">
            <v>医疗器械</v>
          </cell>
          <cell r="Q4063">
            <v>16266</v>
          </cell>
          <cell r="R4063" t="str">
            <v>王丹</v>
          </cell>
          <cell r="S4063">
            <v>38662924</v>
          </cell>
          <cell r="T4063">
            <v>24.75</v>
          </cell>
          <cell r="U4063" t="str">
            <v>线下</v>
          </cell>
          <cell r="V4063">
            <v>7.9</v>
          </cell>
          <cell r="W4063">
            <v>240434</v>
          </cell>
        </row>
        <row r="4064">
          <cell r="A4064">
            <v>45453.4798611111</v>
          </cell>
          <cell r="B4064">
            <v>58322722</v>
          </cell>
          <cell r="C4064">
            <v>114286</v>
          </cell>
          <cell r="D4064" t="str">
            <v>四川太极青羊区光华北五路药店</v>
          </cell>
          <cell r="E4064">
            <v>2506774</v>
          </cell>
          <cell r="F4064" t="str">
            <v>医用重组胶原蛋白修复贴</v>
          </cell>
          <cell r="G4064" t="str">
            <v>28g(23cmx21cm）x5袋</v>
          </cell>
          <cell r="H4064" t="str">
            <v>盒</v>
          </cell>
          <cell r="I4064">
            <v>1</v>
          </cell>
          <cell r="J4064">
            <v>24.75</v>
          </cell>
          <cell r="K4064">
            <v>16.85</v>
          </cell>
          <cell r="L4064" t="str">
            <v>68.08%</v>
          </cell>
          <cell r="M4064">
            <v>40116</v>
          </cell>
          <cell r="N4064" t="str">
            <v>其他家庭常备器械类</v>
          </cell>
          <cell r="O4064" t="str">
            <v>家庭常备器械</v>
          </cell>
          <cell r="P4064" t="str">
            <v>医疗器械</v>
          </cell>
          <cell r="Q4064">
            <v>16266</v>
          </cell>
          <cell r="R4064" t="str">
            <v>王丹</v>
          </cell>
          <cell r="S4064">
            <v>38662924</v>
          </cell>
          <cell r="T4064">
            <v>24.75</v>
          </cell>
          <cell r="U4064" t="str">
            <v>线下</v>
          </cell>
          <cell r="V4064">
            <v>7.9</v>
          </cell>
          <cell r="W4064">
            <v>240434</v>
          </cell>
        </row>
        <row r="4065">
          <cell r="A4065">
            <v>45453.4798611111</v>
          </cell>
          <cell r="B4065">
            <v>58322722</v>
          </cell>
          <cell r="C4065">
            <v>114286</v>
          </cell>
          <cell r="D4065" t="str">
            <v>四川太极青羊区光华北五路药店</v>
          </cell>
          <cell r="E4065">
            <v>2506774</v>
          </cell>
          <cell r="F4065" t="str">
            <v>医用重组胶原蛋白修复贴</v>
          </cell>
          <cell r="G4065" t="str">
            <v>28g(23cmx21cm）x5袋</v>
          </cell>
          <cell r="H4065" t="str">
            <v>盒</v>
          </cell>
          <cell r="I4065">
            <v>1</v>
          </cell>
          <cell r="J4065">
            <v>24.75</v>
          </cell>
          <cell r="K4065">
            <v>16.85</v>
          </cell>
          <cell r="L4065" t="str">
            <v>68.08%</v>
          </cell>
          <cell r="M4065">
            <v>40116</v>
          </cell>
          <cell r="N4065" t="str">
            <v>其他家庭常备器械类</v>
          </cell>
          <cell r="O4065" t="str">
            <v>家庭常备器械</v>
          </cell>
          <cell r="P4065" t="str">
            <v>医疗器械</v>
          </cell>
          <cell r="Q4065">
            <v>16266</v>
          </cell>
          <cell r="R4065" t="str">
            <v>王丹</v>
          </cell>
          <cell r="S4065">
            <v>38662924</v>
          </cell>
          <cell r="T4065">
            <v>24.75</v>
          </cell>
          <cell r="U4065" t="str">
            <v>线下</v>
          </cell>
          <cell r="V4065">
            <v>7.9</v>
          </cell>
          <cell r="W4065">
            <v>240434</v>
          </cell>
        </row>
        <row r="4066">
          <cell r="A4066">
            <v>45453.6263888889</v>
          </cell>
          <cell r="B4066">
            <v>58325327</v>
          </cell>
          <cell r="C4066">
            <v>114286</v>
          </cell>
          <cell r="D4066" t="str">
            <v>四川太极青羊区光华北五路药店</v>
          </cell>
          <cell r="E4066">
            <v>2506774</v>
          </cell>
          <cell r="F4066" t="str">
            <v>医用重组胶原蛋白修复贴</v>
          </cell>
          <cell r="G4066" t="str">
            <v>28g(23cmx21cm）x5袋</v>
          </cell>
          <cell r="H4066" t="str">
            <v>盒</v>
          </cell>
          <cell r="I4066">
            <v>1</v>
          </cell>
          <cell r="J4066">
            <v>24.75</v>
          </cell>
          <cell r="K4066">
            <v>16.85</v>
          </cell>
          <cell r="L4066" t="str">
            <v>68.08%</v>
          </cell>
          <cell r="M4066">
            <v>40116</v>
          </cell>
          <cell r="N4066" t="str">
            <v>其他家庭常备器械类</v>
          </cell>
          <cell r="O4066" t="str">
            <v>家庭常备器械</v>
          </cell>
          <cell r="P4066" t="str">
            <v>医疗器械</v>
          </cell>
          <cell r="Q4066">
            <v>16266</v>
          </cell>
          <cell r="R4066" t="str">
            <v>王丹</v>
          </cell>
          <cell r="S4066">
            <v>38662924</v>
          </cell>
          <cell r="T4066">
            <v>24.75</v>
          </cell>
          <cell r="U4066" t="str">
            <v>线下</v>
          </cell>
          <cell r="V4066">
            <v>7.9</v>
          </cell>
          <cell r="W4066">
            <v>240434</v>
          </cell>
        </row>
        <row r="4067">
          <cell r="A4067">
            <v>45453.6263888889</v>
          </cell>
          <cell r="B4067">
            <v>58325327</v>
          </cell>
          <cell r="C4067">
            <v>114286</v>
          </cell>
          <cell r="D4067" t="str">
            <v>四川太极青羊区光华北五路药店</v>
          </cell>
          <cell r="E4067">
            <v>2507742</v>
          </cell>
          <cell r="F4067" t="str">
            <v>医用重组胶原蛋白修复液</v>
          </cell>
          <cell r="G4067" t="str">
            <v>4mlx3支(B型)</v>
          </cell>
          <cell r="H4067" t="str">
            <v>盒</v>
          </cell>
          <cell r="I4067">
            <v>2</v>
          </cell>
          <cell r="J4067">
            <v>168</v>
          </cell>
          <cell r="K4067">
            <v>88</v>
          </cell>
          <cell r="L4067" t="str">
            <v>52.38%</v>
          </cell>
          <cell r="M4067">
            <v>40116</v>
          </cell>
          <cell r="N4067" t="str">
            <v>其他家庭常备器械类</v>
          </cell>
          <cell r="O4067" t="str">
            <v>家庭常备器械</v>
          </cell>
          <cell r="P4067" t="str">
            <v>医疗器械</v>
          </cell>
          <cell r="Q4067">
            <v>16266</v>
          </cell>
          <cell r="R4067" t="str">
            <v>王丹</v>
          </cell>
          <cell r="S4067">
            <v>38644063</v>
          </cell>
          <cell r="T4067">
            <v>84</v>
          </cell>
          <cell r="U4067" t="str">
            <v>线下</v>
          </cell>
          <cell r="V4067">
            <v>40</v>
          </cell>
          <cell r="W4067">
            <v>240405</v>
          </cell>
        </row>
        <row r="4068">
          <cell r="A4068">
            <v>45453.6263888889</v>
          </cell>
          <cell r="B4068">
            <v>58325327</v>
          </cell>
          <cell r="C4068">
            <v>114286</v>
          </cell>
          <cell r="D4068" t="str">
            <v>四川太极青羊区光华北五路药店</v>
          </cell>
          <cell r="E4068">
            <v>2507742</v>
          </cell>
          <cell r="F4068" t="str">
            <v>医用重组胶原蛋白修复液</v>
          </cell>
          <cell r="G4068" t="str">
            <v>4mlx3支(B型)</v>
          </cell>
          <cell r="H4068" t="str">
            <v>盒</v>
          </cell>
          <cell r="I4068">
            <v>1</v>
          </cell>
          <cell r="J4068">
            <v>84</v>
          </cell>
          <cell r="K4068">
            <v>44</v>
          </cell>
          <cell r="L4068" t="str">
            <v>52.38%</v>
          </cell>
          <cell r="M4068">
            <v>40116</v>
          </cell>
          <cell r="N4068" t="str">
            <v>其他家庭常备器械类</v>
          </cell>
          <cell r="O4068" t="str">
            <v>家庭常备器械</v>
          </cell>
          <cell r="P4068" t="str">
            <v>医疗器械</v>
          </cell>
          <cell r="Q4068">
            <v>16266</v>
          </cell>
          <cell r="R4068" t="str">
            <v>王丹</v>
          </cell>
          <cell r="S4068">
            <v>38662925</v>
          </cell>
          <cell r="T4068">
            <v>84</v>
          </cell>
          <cell r="U4068" t="str">
            <v>线下</v>
          </cell>
          <cell r="V4068">
            <v>40</v>
          </cell>
          <cell r="W4068">
            <v>240405</v>
          </cell>
        </row>
        <row r="4069">
          <cell r="A4069">
            <v>45453.6263888889</v>
          </cell>
          <cell r="B4069">
            <v>58325327</v>
          </cell>
          <cell r="C4069">
            <v>114286</v>
          </cell>
          <cell r="D4069" t="str">
            <v>四川太极青羊区光华北五路药店</v>
          </cell>
          <cell r="E4069">
            <v>2506774</v>
          </cell>
          <cell r="F4069" t="str">
            <v>医用重组胶原蛋白修复贴</v>
          </cell>
          <cell r="G4069" t="str">
            <v>28g(23cmx21cm）x5袋</v>
          </cell>
          <cell r="H4069" t="str">
            <v>盒</v>
          </cell>
          <cell r="I4069">
            <v>1</v>
          </cell>
          <cell r="J4069">
            <v>24.75</v>
          </cell>
          <cell r="K4069">
            <v>16.85</v>
          </cell>
          <cell r="L4069" t="str">
            <v>68.08%</v>
          </cell>
          <cell r="M4069">
            <v>40116</v>
          </cell>
          <cell r="N4069" t="str">
            <v>其他家庭常备器械类</v>
          </cell>
          <cell r="O4069" t="str">
            <v>家庭常备器械</v>
          </cell>
          <cell r="P4069" t="str">
            <v>医疗器械</v>
          </cell>
          <cell r="Q4069">
            <v>16266</v>
          </cell>
          <cell r="R4069" t="str">
            <v>王丹</v>
          </cell>
          <cell r="S4069">
            <v>38662924</v>
          </cell>
          <cell r="T4069">
            <v>24.75</v>
          </cell>
          <cell r="U4069" t="str">
            <v>线下</v>
          </cell>
          <cell r="V4069">
            <v>7.9</v>
          </cell>
          <cell r="W4069">
            <v>240434</v>
          </cell>
        </row>
        <row r="4070">
          <cell r="A4070">
            <v>45453.6263888889</v>
          </cell>
          <cell r="B4070">
            <v>58325327</v>
          </cell>
          <cell r="C4070">
            <v>114286</v>
          </cell>
          <cell r="D4070" t="str">
            <v>四川太极青羊区光华北五路药店</v>
          </cell>
          <cell r="E4070">
            <v>2506774</v>
          </cell>
          <cell r="F4070" t="str">
            <v>医用重组胶原蛋白修复贴</v>
          </cell>
          <cell r="G4070" t="str">
            <v>28g(23cmx21cm）x5袋</v>
          </cell>
          <cell r="H4070" t="str">
            <v>盒</v>
          </cell>
          <cell r="I4070">
            <v>1</v>
          </cell>
          <cell r="J4070">
            <v>24.75</v>
          </cell>
          <cell r="K4070">
            <v>16.85</v>
          </cell>
          <cell r="L4070" t="str">
            <v>68.08%</v>
          </cell>
          <cell r="M4070">
            <v>40116</v>
          </cell>
          <cell r="N4070" t="str">
            <v>其他家庭常备器械类</v>
          </cell>
          <cell r="O4070" t="str">
            <v>家庭常备器械</v>
          </cell>
          <cell r="P4070" t="str">
            <v>医疗器械</v>
          </cell>
          <cell r="Q4070">
            <v>16266</v>
          </cell>
          <cell r="R4070" t="str">
            <v>王丹</v>
          </cell>
          <cell r="S4070">
            <v>38662924</v>
          </cell>
          <cell r="T4070">
            <v>24.75</v>
          </cell>
          <cell r="U4070" t="str">
            <v>线下</v>
          </cell>
          <cell r="V4070">
            <v>7.9</v>
          </cell>
          <cell r="W4070">
            <v>240434</v>
          </cell>
        </row>
        <row r="4071">
          <cell r="A4071">
            <v>45453.6263888889</v>
          </cell>
          <cell r="B4071">
            <v>58325327</v>
          </cell>
          <cell r="C4071">
            <v>114286</v>
          </cell>
          <cell r="D4071" t="str">
            <v>四川太极青羊区光华北五路药店</v>
          </cell>
          <cell r="E4071">
            <v>2507742</v>
          </cell>
          <cell r="F4071" t="str">
            <v>医用重组胶原蛋白修复液</v>
          </cell>
          <cell r="G4071" t="str">
            <v>4mlx3支(B型)</v>
          </cell>
          <cell r="H4071" t="str">
            <v>盒</v>
          </cell>
          <cell r="I4071">
            <v>1</v>
          </cell>
          <cell r="J4071">
            <v>84</v>
          </cell>
          <cell r="K4071">
            <v>44</v>
          </cell>
          <cell r="L4071" t="str">
            <v>52.38%</v>
          </cell>
          <cell r="M4071">
            <v>40116</v>
          </cell>
          <cell r="N4071" t="str">
            <v>其他家庭常备器械类</v>
          </cell>
          <cell r="O4071" t="str">
            <v>家庭常备器械</v>
          </cell>
          <cell r="P4071" t="str">
            <v>医疗器械</v>
          </cell>
          <cell r="Q4071">
            <v>16266</v>
          </cell>
          <cell r="R4071" t="str">
            <v>王丹</v>
          </cell>
          <cell r="S4071">
            <v>38721415</v>
          </cell>
          <cell r="T4071">
            <v>84</v>
          </cell>
          <cell r="U4071" t="str">
            <v>线下</v>
          </cell>
          <cell r="V4071">
            <v>40</v>
          </cell>
          <cell r="W4071">
            <v>240405</v>
          </cell>
        </row>
        <row r="4072">
          <cell r="A4072">
            <v>45453.6263888889</v>
          </cell>
          <cell r="B4072">
            <v>58325327</v>
          </cell>
          <cell r="C4072">
            <v>114286</v>
          </cell>
          <cell r="D4072" t="str">
            <v>四川太极青羊区光华北五路药店</v>
          </cell>
          <cell r="E4072">
            <v>2506774</v>
          </cell>
          <cell r="F4072" t="str">
            <v>医用重组胶原蛋白修复贴</v>
          </cell>
          <cell r="G4072" t="str">
            <v>28g(23cmx21cm）x5袋</v>
          </cell>
          <cell r="H4072" t="str">
            <v>盒</v>
          </cell>
          <cell r="I4072">
            <v>1</v>
          </cell>
          <cell r="J4072">
            <v>24.75</v>
          </cell>
          <cell r="K4072">
            <v>16.85</v>
          </cell>
          <cell r="L4072" t="str">
            <v>68.08%</v>
          </cell>
          <cell r="M4072">
            <v>40116</v>
          </cell>
          <cell r="N4072" t="str">
            <v>其他家庭常备器械类</v>
          </cell>
          <cell r="O4072" t="str">
            <v>家庭常备器械</v>
          </cell>
          <cell r="P4072" t="str">
            <v>医疗器械</v>
          </cell>
          <cell r="Q4072">
            <v>16266</v>
          </cell>
          <cell r="R4072" t="str">
            <v>王丹</v>
          </cell>
          <cell r="S4072">
            <v>38662924</v>
          </cell>
          <cell r="T4072">
            <v>24.75</v>
          </cell>
          <cell r="U4072" t="str">
            <v>线下</v>
          </cell>
          <cell r="V4072">
            <v>7.9</v>
          </cell>
          <cell r="W4072">
            <v>240434</v>
          </cell>
        </row>
        <row r="4073">
          <cell r="A4073">
            <v>45453.6263888889</v>
          </cell>
          <cell r="B4073">
            <v>58325327</v>
          </cell>
          <cell r="C4073">
            <v>114286</v>
          </cell>
          <cell r="D4073" t="str">
            <v>四川太极青羊区光华北五路药店</v>
          </cell>
          <cell r="E4073">
            <v>2507742</v>
          </cell>
          <cell r="F4073" t="str">
            <v>医用重组胶原蛋白修复液</v>
          </cell>
          <cell r="G4073" t="str">
            <v>4mlx3支(B型)</v>
          </cell>
          <cell r="H4073" t="str">
            <v>盒</v>
          </cell>
          <cell r="I4073">
            <v>1</v>
          </cell>
          <cell r="J4073">
            <v>84</v>
          </cell>
          <cell r="K4073">
            <v>44</v>
          </cell>
          <cell r="L4073" t="str">
            <v>52.38%</v>
          </cell>
          <cell r="M4073">
            <v>40116</v>
          </cell>
          <cell r="N4073" t="str">
            <v>其他家庭常备器械类</v>
          </cell>
          <cell r="O4073" t="str">
            <v>家庭常备器械</v>
          </cell>
          <cell r="P4073" t="str">
            <v>医疗器械</v>
          </cell>
          <cell r="Q4073">
            <v>16266</v>
          </cell>
          <cell r="R4073" t="str">
            <v>王丹</v>
          </cell>
          <cell r="S4073">
            <v>38691369</v>
          </cell>
          <cell r="T4073">
            <v>84</v>
          </cell>
          <cell r="U4073" t="str">
            <v>线下</v>
          </cell>
          <cell r="V4073">
            <v>40</v>
          </cell>
          <cell r="W4073">
            <v>240405</v>
          </cell>
        </row>
        <row r="4074">
          <cell r="A4074">
            <v>45453.6263888889</v>
          </cell>
          <cell r="B4074">
            <v>58325327</v>
          </cell>
          <cell r="C4074">
            <v>114286</v>
          </cell>
          <cell r="D4074" t="str">
            <v>四川太极青羊区光华北五路药店</v>
          </cell>
          <cell r="E4074">
            <v>2507742</v>
          </cell>
          <cell r="F4074" t="str">
            <v>医用重组胶原蛋白修复液</v>
          </cell>
          <cell r="G4074" t="str">
            <v>4mlx3支(B型)</v>
          </cell>
          <cell r="H4074" t="str">
            <v>盒</v>
          </cell>
          <cell r="I4074">
            <v>1</v>
          </cell>
          <cell r="J4074">
            <v>84</v>
          </cell>
          <cell r="K4074">
            <v>44</v>
          </cell>
          <cell r="L4074" t="str">
            <v>52.38%</v>
          </cell>
          <cell r="M4074">
            <v>40116</v>
          </cell>
          <cell r="N4074" t="str">
            <v>其他家庭常备器械类</v>
          </cell>
          <cell r="O4074" t="str">
            <v>家庭常备器械</v>
          </cell>
          <cell r="P4074" t="str">
            <v>医疗器械</v>
          </cell>
          <cell r="Q4074">
            <v>16266</v>
          </cell>
          <cell r="R4074" t="str">
            <v>王丹</v>
          </cell>
          <cell r="S4074">
            <v>38644033</v>
          </cell>
          <cell r="T4074">
            <v>84</v>
          </cell>
          <cell r="U4074" t="str">
            <v>线下</v>
          </cell>
          <cell r="V4074">
            <v>40</v>
          </cell>
          <cell r="W4074">
            <v>240405</v>
          </cell>
        </row>
        <row r="4075">
          <cell r="A4075">
            <v>45455.8986111111</v>
          </cell>
          <cell r="B4075">
            <v>58352729</v>
          </cell>
          <cell r="C4075">
            <v>114286</v>
          </cell>
          <cell r="D4075" t="str">
            <v>四川太极青羊区光华北五路药店</v>
          </cell>
          <cell r="E4075">
            <v>2506774</v>
          </cell>
          <cell r="F4075" t="str">
            <v>医用重组胶原蛋白修复贴</v>
          </cell>
          <cell r="G4075" t="str">
            <v>28g(23cmx21cm）x5袋</v>
          </cell>
          <cell r="H4075" t="str">
            <v>盒</v>
          </cell>
          <cell r="I4075">
            <v>1</v>
          </cell>
          <cell r="J4075">
            <v>24.75</v>
          </cell>
          <cell r="K4075">
            <v>16.85</v>
          </cell>
          <cell r="L4075" t="str">
            <v>68.08%</v>
          </cell>
          <cell r="M4075">
            <v>40116</v>
          </cell>
          <cell r="N4075" t="str">
            <v>其他家庭常备器械类</v>
          </cell>
          <cell r="O4075" t="str">
            <v>家庭常备器械</v>
          </cell>
          <cell r="P4075" t="str">
            <v>医疗器械</v>
          </cell>
          <cell r="Q4075">
            <v>16266</v>
          </cell>
          <cell r="R4075" t="str">
            <v>王丹</v>
          </cell>
          <cell r="S4075">
            <v>38662924</v>
          </cell>
          <cell r="T4075">
            <v>24.75</v>
          </cell>
          <cell r="U4075" t="str">
            <v>线下</v>
          </cell>
          <cell r="V4075">
            <v>7.9</v>
          </cell>
          <cell r="W4075">
            <v>240434</v>
          </cell>
        </row>
        <row r="4076">
          <cell r="A4076">
            <v>45455.8986111111</v>
          </cell>
          <cell r="B4076">
            <v>58352729</v>
          </cell>
          <cell r="C4076">
            <v>114286</v>
          </cell>
          <cell r="D4076" t="str">
            <v>四川太极青羊区光华北五路药店</v>
          </cell>
          <cell r="E4076">
            <v>2506774</v>
          </cell>
          <cell r="F4076" t="str">
            <v>医用重组胶原蛋白修复贴</v>
          </cell>
          <cell r="G4076" t="str">
            <v>28g(23cmx21cm）x5袋</v>
          </cell>
          <cell r="H4076" t="str">
            <v>盒</v>
          </cell>
          <cell r="I4076">
            <v>1</v>
          </cell>
          <cell r="J4076">
            <v>24.75</v>
          </cell>
          <cell r="K4076">
            <v>16.85</v>
          </cell>
          <cell r="L4076" t="str">
            <v>68.08%</v>
          </cell>
          <cell r="M4076">
            <v>40116</v>
          </cell>
          <cell r="N4076" t="str">
            <v>其他家庭常备器械类</v>
          </cell>
          <cell r="O4076" t="str">
            <v>家庭常备器械</v>
          </cell>
          <cell r="P4076" t="str">
            <v>医疗器械</v>
          </cell>
          <cell r="Q4076">
            <v>16266</v>
          </cell>
          <cell r="R4076" t="str">
            <v>王丹</v>
          </cell>
          <cell r="S4076">
            <v>38662924</v>
          </cell>
          <cell r="T4076">
            <v>24.75</v>
          </cell>
          <cell r="U4076" t="str">
            <v>线下</v>
          </cell>
          <cell r="V4076">
            <v>7.9</v>
          </cell>
          <cell r="W4076">
            <v>240434</v>
          </cell>
        </row>
        <row r="4077">
          <cell r="A4077">
            <v>45455.8986111111</v>
          </cell>
          <cell r="B4077">
            <v>58352729</v>
          </cell>
          <cell r="C4077">
            <v>114286</v>
          </cell>
          <cell r="D4077" t="str">
            <v>四川太极青羊区光华北五路药店</v>
          </cell>
          <cell r="E4077">
            <v>2506774</v>
          </cell>
          <cell r="F4077" t="str">
            <v>医用重组胶原蛋白修复贴</v>
          </cell>
          <cell r="G4077" t="str">
            <v>28g(23cmx21cm）x5袋</v>
          </cell>
          <cell r="H4077" t="str">
            <v>盒</v>
          </cell>
          <cell r="I4077">
            <v>1</v>
          </cell>
          <cell r="J4077">
            <v>24.75</v>
          </cell>
          <cell r="K4077">
            <v>16.85</v>
          </cell>
          <cell r="L4077" t="str">
            <v>68.08%</v>
          </cell>
          <cell r="M4077">
            <v>40116</v>
          </cell>
          <cell r="N4077" t="str">
            <v>其他家庭常备器械类</v>
          </cell>
          <cell r="O4077" t="str">
            <v>家庭常备器械</v>
          </cell>
          <cell r="P4077" t="str">
            <v>医疗器械</v>
          </cell>
          <cell r="Q4077">
            <v>16266</v>
          </cell>
          <cell r="R4077" t="str">
            <v>王丹</v>
          </cell>
          <cell r="S4077">
            <v>38662924</v>
          </cell>
          <cell r="T4077">
            <v>24.75</v>
          </cell>
          <cell r="U4077" t="str">
            <v>线下</v>
          </cell>
          <cell r="V4077">
            <v>7.9</v>
          </cell>
          <cell r="W4077">
            <v>240434</v>
          </cell>
        </row>
        <row r="4078">
          <cell r="A4078">
            <v>45455.8986111111</v>
          </cell>
          <cell r="B4078">
            <v>58352729</v>
          </cell>
          <cell r="C4078">
            <v>114286</v>
          </cell>
          <cell r="D4078" t="str">
            <v>四川太极青羊区光华北五路药店</v>
          </cell>
          <cell r="E4078">
            <v>2506774</v>
          </cell>
          <cell r="F4078" t="str">
            <v>医用重组胶原蛋白修复贴</v>
          </cell>
          <cell r="G4078" t="str">
            <v>28g(23cmx21cm）x5袋</v>
          </cell>
          <cell r="H4078" t="str">
            <v>盒</v>
          </cell>
          <cell r="I4078">
            <v>1</v>
          </cell>
          <cell r="J4078">
            <v>24.75</v>
          </cell>
          <cell r="K4078">
            <v>16.85</v>
          </cell>
          <cell r="L4078" t="str">
            <v>68.08%</v>
          </cell>
          <cell r="M4078">
            <v>40116</v>
          </cell>
          <cell r="N4078" t="str">
            <v>其他家庭常备器械类</v>
          </cell>
          <cell r="O4078" t="str">
            <v>家庭常备器械</v>
          </cell>
          <cell r="P4078" t="str">
            <v>医疗器械</v>
          </cell>
          <cell r="Q4078">
            <v>16266</v>
          </cell>
          <cell r="R4078" t="str">
            <v>王丹</v>
          </cell>
          <cell r="S4078">
            <v>38662924</v>
          </cell>
          <cell r="T4078">
            <v>24.75</v>
          </cell>
          <cell r="U4078" t="str">
            <v>线下</v>
          </cell>
          <cell r="V4078">
            <v>7.9</v>
          </cell>
          <cell r="W4078">
            <v>240434</v>
          </cell>
        </row>
        <row r="4079">
          <cell r="A4079">
            <v>45458.4833333333</v>
          </cell>
          <cell r="B4079">
            <v>58384775</v>
          </cell>
          <cell r="C4079">
            <v>114286</v>
          </cell>
          <cell r="D4079" t="str">
            <v>四川太极青羊区光华北五路药店</v>
          </cell>
          <cell r="E4079">
            <v>2505130</v>
          </cell>
          <cell r="F4079" t="str">
            <v>重组人源胶原蛋白修复敷料</v>
          </cell>
          <cell r="G4079" t="str">
            <v>X型 4gx3支</v>
          </cell>
          <cell r="H4079" t="str">
            <v>盒</v>
          </cell>
          <cell r="I4079">
            <v>2</v>
          </cell>
          <cell r="J4079">
            <v>168</v>
          </cell>
          <cell r="K4079">
            <v>88</v>
          </cell>
          <cell r="L4079" t="str">
            <v>52.38%</v>
          </cell>
          <cell r="M4079">
            <v>40116</v>
          </cell>
          <cell r="N4079" t="str">
            <v>其他家庭常备器械类</v>
          </cell>
          <cell r="O4079" t="str">
            <v>家庭常备器械</v>
          </cell>
          <cell r="P4079" t="str">
            <v>医疗器械</v>
          </cell>
          <cell r="Q4079">
            <v>16266</v>
          </cell>
          <cell r="R4079" t="str">
            <v>王丹</v>
          </cell>
          <cell r="S4079">
            <v>38114915</v>
          </cell>
          <cell r="T4079">
            <v>84</v>
          </cell>
          <cell r="U4079" t="str">
            <v>线下</v>
          </cell>
          <cell r="V4079">
            <v>40</v>
          </cell>
          <cell r="W4079">
            <v>20240105</v>
          </cell>
        </row>
        <row r="4080">
          <cell r="A4080">
            <v>45469.7402777778</v>
          </cell>
          <cell r="B4080">
            <v>58517171</v>
          </cell>
          <cell r="C4080">
            <v>114286</v>
          </cell>
          <cell r="D4080" t="str">
            <v>四川太极青羊区光华北五路药店</v>
          </cell>
          <cell r="E4080">
            <v>2506774</v>
          </cell>
          <cell r="F4080" t="str">
            <v>医用重组胶原蛋白修复贴</v>
          </cell>
          <cell r="G4080" t="str">
            <v>28g(23cmx21cm）x5袋</v>
          </cell>
          <cell r="H4080" t="str">
            <v>盒</v>
          </cell>
          <cell r="I4080">
            <v>1</v>
          </cell>
          <cell r="J4080">
            <v>24.75</v>
          </cell>
          <cell r="K4080">
            <v>16.85</v>
          </cell>
          <cell r="L4080" t="str">
            <v>68.08%</v>
          </cell>
          <cell r="M4080">
            <v>40116</v>
          </cell>
          <cell r="N4080" t="str">
            <v>其他家庭常备器械类</v>
          </cell>
          <cell r="O4080" t="str">
            <v>家庭常备器械</v>
          </cell>
          <cell r="P4080" t="str">
            <v>医疗器械</v>
          </cell>
          <cell r="Q4080">
            <v>16266</v>
          </cell>
          <cell r="R4080" t="str">
            <v>王丹</v>
          </cell>
          <cell r="S4080">
            <v>38756628</v>
          </cell>
          <cell r="T4080">
            <v>24.75</v>
          </cell>
          <cell r="U4080" t="str">
            <v>线下</v>
          </cell>
          <cell r="V4080">
            <v>7.9</v>
          </cell>
          <cell r="W4080">
            <v>240439</v>
          </cell>
        </row>
        <row r="4081">
          <cell r="A4081">
            <v>45469.7402777778</v>
          </cell>
          <cell r="B4081">
            <v>58517171</v>
          </cell>
          <cell r="C4081">
            <v>114286</v>
          </cell>
          <cell r="D4081" t="str">
            <v>四川太极青羊区光华北五路药店</v>
          </cell>
          <cell r="E4081">
            <v>2506774</v>
          </cell>
          <cell r="F4081" t="str">
            <v>医用重组胶原蛋白修复贴</v>
          </cell>
          <cell r="G4081" t="str">
            <v>28g(23cmx21cm）x5袋</v>
          </cell>
          <cell r="H4081" t="str">
            <v>盒</v>
          </cell>
          <cell r="I4081">
            <v>1</v>
          </cell>
          <cell r="J4081">
            <v>24.75</v>
          </cell>
          <cell r="K4081">
            <v>16.85</v>
          </cell>
          <cell r="L4081" t="str">
            <v>68.08%</v>
          </cell>
          <cell r="M4081">
            <v>40116</v>
          </cell>
          <cell r="N4081" t="str">
            <v>其他家庭常备器械类</v>
          </cell>
          <cell r="O4081" t="str">
            <v>家庭常备器械</v>
          </cell>
          <cell r="P4081" t="str">
            <v>医疗器械</v>
          </cell>
          <cell r="Q4081">
            <v>16266</v>
          </cell>
          <cell r="R4081" t="str">
            <v>王丹</v>
          </cell>
          <cell r="S4081">
            <v>38756628</v>
          </cell>
          <cell r="T4081">
            <v>24.75</v>
          </cell>
          <cell r="U4081" t="str">
            <v>线下</v>
          </cell>
          <cell r="V4081">
            <v>7.9</v>
          </cell>
          <cell r="W4081">
            <v>240439</v>
          </cell>
        </row>
        <row r="4082">
          <cell r="A4082">
            <v>45469.7402777778</v>
          </cell>
          <cell r="B4082">
            <v>58517171</v>
          </cell>
          <cell r="C4082">
            <v>114286</v>
          </cell>
          <cell r="D4082" t="str">
            <v>四川太极青羊区光华北五路药店</v>
          </cell>
          <cell r="E4082">
            <v>2506774</v>
          </cell>
          <cell r="F4082" t="str">
            <v>医用重组胶原蛋白修复贴</v>
          </cell>
          <cell r="G4082" t="str">
            <v>28g(23cmx21cm）x5袋</v>
          </cell>
          <cell r="H4082" t="str">
            <v>盒</v>
          </cell>
          <cell r="I4082">
            <v>1</v>
          </cell>
          <cell r="J4082">
            <v>24.75</v>
          </cell>
          <cell r="K4082">
            <v>16.85</v>
          </cell>
          <cell r="L4082" t="str">
            <v>68.08%</v>
          </cell>
          <cell r="M4082">
            <v>40116</v>
          </cell>
          <cell r="N4082" t="str">
            <v>其他家庭常备器械类</v>
          </cell>
          <cell r="O4082" t="str">
            <v>家庭常备器械</v>
          </cell>
          <cell r="P4082" t="str">
            <v>医疗器械</v>
          </cell>
          <cell r="Q4082">
            <v>16266</v>
          </cell>
          <cell r="R4082" t="str">
            <v>王丹</v>
          </cell>
          <cell r="S4082">
            <v>38756628</v>
          </cell>
          <cell r="T4082">
            <v>24.75</v>
          </cell>
          <cell r="U4082" t="str">
            <v>线下</v>
          </cell>
          <cell r="V4082">
            <v>7.9</v>
          </cell>
          <cell r="W4082">
            <v>240439</v>
          </cell>
        </row>
        <row r="4083">
          <cell r="A4083">
            <v>45469.7402777778</v>
          </cell>
          <cell r="B4083">
            <v>58517171</v>
          </cell>
          <cell r="C4083">
            <v>114286</v>
          </cell>
          <cell r="D4083" t="str">
            <v>四川太极青羊区光华北五路药店</v>
          </cell>
          <cell r="E4083">
            <v>2506774</v>
          </cell>
          <cell r="F4083" t="str">
            <v>医用重组胶原蛋白修复贴</v>
          </cell>
          <cell r="G4083" t="str">
            <v>28g(23cmx21cm）x5袋</v>
          </cell>
          <cell r="H4083" t="str">
            <v>盒</v>
          </cell>
          <cell r="I4083">
            <v>1</v>
          </cell>
          <cell r="J4083">
            <v>24.75</v>
          </cell>
          <cell r="K4083">
            <v>16.85</v>
          </cell>
          <cell r="L4083" t="str">
            <v>68.08%</v>
          </cell>
          <cell r="M4083">
            <v>40116</v>
          </cell>
          <cell r="N4083" t="str">
            <v>其他家庭常备器械类</v>
          </cell>
          <cell r="O4083" t="str">
            <v>家庭常备器械</v>
          </cell>
          <cell r="P4083" t="str">
            <v>医疗器械</v>
          </cell>
          <cell r="Q4083">
            <v>16266</v>
          </cell>
          <cell r="R4083" t="str">
            <v>王丹</v>
          </cell>
          <cell r="S4083">
            <v>38756628</v>
          </cell>
          <cell r="T4083">
            <v>24.75</v>
          </cell>
          <cell r="U4083" t="str">
            <v>线下</v>
          </cell>
          <cell r="V4083">
            <v>7.9</v>
          </cell>
          <cell r="W4083">
            <v>240439</v>
          </cell>
        </row>
        <row r="4084">
          <cell r="A4084">
            <v>45470.6854166667</v>
          </cell>
          <cell r="B4084">
            <v>58525636</v>
          </cell>
          <cell r="C4084">
            <v>114286</v>
          </cell>
          <cell r="D4084" t="str">
            <v>四川太极青羊区光华北五路药店</v>
          </cell>
          <cell r="E4084">
            <v>2506774</v>
          </cell>
          <cell r="F4084" t="str">
            <v>医用重组胶原蛋白修复贴</v>
          </cell>
          <cell r="G4084" t="str">
            <v>28g(23cmx21cm）x5袋</v>
          </cell>
          <cell r="H4084" t="str">
            <v>盒</v>
          </cell>
          <cell r="I4084">
            <v>1</v>
          </cell>
          <cell r="J4084">
            <v>25</v>
          </cell>
          <cell r="K4084">
            <v>17.1</v>
          </cell>
          <cell r="L4084" t="str">
            <v>68.4%</v>
          </cell>
          <cell r="M4084">
            <v>40116</v>
          </cell>
          <cell r="N4084" t="str">
            <v>其他家庭常备器械类</v>
          </cell>
          <cell r="O4084" t="str">
            <v>家庭常备器械</v>
          </cell>
          <cell r="P4084" t="str">
            <v>医疗器械</v>
          </cell>
          <cell r="Q4084">
            <v>13698</v>
          </cell>
          <cell r="R4084" t="str">
            <v>羊玉梅</v>
          </cell>
          <cell r="S4084">
            <v>38662924</v>
          </cell>
          <cell r="T4084">
            <v>25</v>
          </cell>
          <cell r="U4084" t="str">
            <v>线下</v>
          </cell>
          <cell r="V4084">
            <v>7.9</v>
          </cell>
          <cell r="W4084">
            <v>240434</v>
          </cell>
        </row>
        <row r="4085">
          <cell r="A4085">
            <v>45470.6854166667</v>
          </cell>
          <cell r="B4085">
            <v>58525636</v>
          </cell>
          <cell r="C4085">
            <v>114286</v>
          </cell>
          <cell r="D4085" t="str">
            <v>四川太极青羊区光华北五路药店</v>
          </cell>
          <cell r="E4085">
            <v>2506774</v>
          </cell>
          <cell r="F4085" t="str">
            <v>医用重组胶原蛋白修复贴</v>
          </cell>
          <cell r="G4085" t="str">
            <v>28g(23cmx21cm）x5袋</v>
          </cell>
          <cell r="H4085" t="str">
            <v>盒</v>
          </cell>
          <cell r="I4085">
            <v>1</v>
          </cell>
          <cell r="J4085">
            <v>24</v>
          </cell>
          <cell r="K4085">
            <v>16.1</v>
          </cell>
          <cell r="L4085" t="str">
            <v>67.08%</v>
          </cell>
          <cell r="M4085">
            <v>40116</v>
          </cell>
          <cell r="N4085" t="str">
            <v>其他家庭常备器械类</v>
          </cell>
          <cell r="O4085" t="str">
            <v>家庭常备器械</v>
          </cell>
          <cell r="P4085" t="str">
            <v>医疗器械</v>
          </cell>
          <cell r="Q4085">
            <v>13698</v>
          </cell>
          <cell r="R4085" t="str">
            <v>羊玉梅</v>
          </cell>
          <cell r="S4085">
            <v>38662924</v>
          </cell>
          <cell r="T4085">
            <v>24</v>
          </cell>
          <cell r="U4085" t="str">
            <v>线下</v>
          </cell>
          <cell r="V4085">
            <v>7.9</v>
          </cell>
          <cell r="W4085">
            <v>240434</v>
          </cell>
        </row>
        <row r="4086">
          <cell r="A4086">
            <v>45470.6854166667</v>
          </cell>
          <cell r="B4086">
            <v>58525636</v>
          </cell>
          <cell r="C4086">
            <v>114286</v>
          </cell>
          <cell r="D4086" t="str">
            <v>四川太极青羊区光华北五路药店</v>
          </cell>
          <cell r="E4086">
            <v>2506774</v>
          </cell>
          <cell r="F4086" t="str">
            <v>医用重组胶原蛋白修复贴</v>
          </cell>
          <cell r="G4086" t="str">
            <v>28g(23cmx21cm）x5袋</v>
          </cell>
          <cell r="H4086" t="str">
            <v>盒</v>
          </cell>
          <cell r="I4086">
            <v>1</v>
          </cell>
          <cell r="J4086">
            <v>25</v>
          </cell>
          <cell r="K4086">
            <v>17.1</v>
          </cell>
          <cell r="L4086" t="str">
            <v>68.4%</v>
          </cell>
          <cell r="M4086">
            <v>40116</v>
          </cell>
          <cell r="N4086" t="str">
            <v>其他家庭常备器械类</v>
          </cell>
          <cell r="O4086" t="str">
            <v>家庭常备器械</v>
          </cell>
          <cell r="P4086" t="str">
            <v>医疗器械</v>
          </cell>
          <cell r="Q4086">
            <v>13698</v>
          </cell>
          <cell r="R4086" t="str">
            <v>羊玉梅</v>
          </cell>
          <cell r="S4086">
            <v>38662924</v>
          </cell>
          <cell r="T4086">
            <v>25</v>
          </cell>
          <cell r="U4086" t="str">
            <v>线下</v>
          </cell>
          <cell r="V4086">
            <v>7.9</v>
          </cell>
          <cell r="W4086">
            <v>240434</v>
          </cell>
        </row>
        <row r="4087">
          <cell r="A4087">
            <v>45470.6854166667</v>
          </cell>
          <cell r="B4087">
            <v>58525636</v>
          </cell>
          <cell r="C4087">
            <v>114286</v>
          </cell>
          <cell r="D4087" t="str">
            <v>四川太极青羊区光华北五路药店</v>
          </cell>
          <cell r="E4087">
            <v>2506774</v>
          </cell>
          <cell r="F4087" t="str">
            <v>医用重组胶原蛋白修复贴</v>
          </cell>
          <cell r="G4087" t="str">
            <v>28g(23cmx21cm）x5袋</v>
          </cell>
          <cell r="H4087" t="str">
            <v>盒</v>
          </cell>
          <cell r="I4087">
            <v>1</v>
          </cell>
          <cell r="J4087">
            <v>25</v>
          </cell>
          <cell r="K4087">
            <v>17.1</v>
          </cell>
          <cell r="L4087" t="str">
            <v>68.4%</v>
          </cell>
          <cell r="M4087">
            <v>40116</v>
          </cell>
          <cell r="N4087" t="str">
            <v>其他家庭常备器械类</v>
          </cell>
          <cell r="O4087" t="str">
            <v>家庭常备器械</v>
          </cell>
          <cell r="P4087" t="str">
            <v>医疗器械</v>
          </cell>
          <cell r="Q4087">
            <v>13698</v>
          </cell>
          <cell r="R4087" t="str">
            <v>羊玉梅</v>
          </cell>
          <cell r="S4087">
            <v>38662924</v>
          </cell>
          <cell r="T4087">
            <v>25</v>
          </cell>
          <cell r="U4087" t="str">
            <v>线下</v>
          </cell>
          <cell r="V4087">
            <v>7.9</v>
          </cell>
          <cell r="W4087">
            <v>240434</v>
          </cell>
        </row>
        <row r="4088">
          <cell r="A4088">
            <v>45450.9104166667</v>
          </cell>
          <cell r="B4088">
            <v>58299554</v>
          </cell>
          <cell r="C4088">
            <v>114622</v>
          </cell>
          <cell r="D4088" t="str">
            <v>四川太极成华区东昌路一药店</v>
          </cell>
          <cell r="E4088">
            <v>2506774</v>
          </cell>
          <cell r="F4088" t="str">
            <v>医用重组胶原蛋白修复贴</v>
          </cell>
          <cell r="G4088" t="str">
            <v>28g(23cmx21cm）x5袋</v>
          </cell>
          <cell r="H4088" t="str">
            <v>盒</v>
          </cell>
          <cell r="I4088">
            <v>1</v>
          </cell>
          <cell r="J4088">
            <v>24.75</v>
          </cell>
          <cell r="K4088">
            <v>16.85</v>
          </cell>
          <cell r="L4088" t="str">
            <v>68.08%</v>
          </cell>
          <cell r="M4088">
            <v>40116</v>
          </cell>
          <cell r="N4088" t="str">
            <v>其他家庭常备器械类</v>
          </cell>
          <cell r="O4088" t="str">
            <v>家庭常备器械</v>
          </cell>
          <cell r="P4088" t="str">
            <v>医疗器械</v>
          </cell>
          <cell r="Q4088">
            <v>26732</v>
          </cell>
          <cell r="R4088" t="str">
            <v>周小芳</v>
          </cell>
          <cell r="S4088">
            <v>38654186</v>
          </cell>
          <cell r="T4088">
            <v>24.75</v>
          </cell>
          <cell r="U4088" t="str">
            <v>线下</v>
          </cell>
          <cell r="V4088">
            <v>7.9</v>
          </cell>
          <cell r="W4088">
            <v>240434</v>
          </cell>
        </row>
        <row r="4089">
          <cell r="A4089">
            <v>45450.9104166667</v>
          </cell>
          <cell r="B4089">
            <v>58299554</v>
          </cell>
          <cell r="C4089">
            <v>114622</v>
          </cell>
          <cell r="D4089" t="str">
            <v>四川太极成华区东昌路一药店</v>
          </cell>
          <cell r="E4089">
            <v>2506774</v>
          </cell>
          <cell r="F4089" t="str">
            <v>医用重组胶原蛋白修复贴</v>
          </cell>
          <cell r="G4089" t="str">
            <v>28g(23cmx21cm）x5袋</v>
          </cell>
          <cell r="H4089" t="str">
            <v>盒</v>
          </cell>
          <cell r="I4089">
            <v>1</v>
          </cell>
          <cell r="J4089">
            <v>24.75</v>
          </cell>
          <cell r="K4089">
            <v>16.85</v>
          </cell>
          <cell r="L4089" t="str">
            <v>68.08%</v>
          </cell>
          <cell r="M4089">
            <v>40116</v>
          </cell>
          <cell r="N4089" t="str">
            <v>其他家庭常备器械类</v>
          </cell>
          <cell r="O4089" t="str">
            <v>家庭常备器械</v>
          </cell>
          <cell r="P4089" t="str">
            <v>医疗器械</v>
          </cell>
          <cell r="Q4089">
            <v>26732</v>
          </cell>
          <cell r="R4089" t="str">
            <v>周小芳</v>
          </cell>
          <cell r="S4089">
            <v>38694699</v>
          </cell>
          <cell r="T4089">
            <v>24.75</v>
          </cell>
          <cell r="U4089" t="str">
            <v>线下</v>
          </cell>
          <cell r="V4089">
            <v>7.9</v>
          </cell>
          <cell r="W4089">
            <v>240439</v>
          </cell>
        </row>
        <row r="4090">
          <cell r="A4090">
            <v>45450.9104166667</v>
          </cell>
          <cell r="B4090">
            <v>58299554</v>
          </cell>
          <cell r="C4090">
            <v>114622</v>
          </cell>
          <cell r="D4090" t="str">
            <v>四川太极成华区东昌路一药店</v>
          </cell>
          <cell r="E4090">
            <v>2506774</v>
          </cell>
          <cell r="F4090" t="str">
            <v>医用重组胶原蛋白修复贴</v>
          </cell>
          <cell r="G4090" t="str">
            <v>28g(23cmx21cm）x5袋</v>
          </cell>
          <cell r="H4090" t="str">
            <v>盒</v>
          </cell>
          <cell r="I4090">
            <v>1</v>
          </cell>
          <cell r="J4090">
            <v>24.75</v>
          </cell>
          <cell r="K4090">
            <v>16.85</v>
          </cell>
          <cell r="L4090" t="str">
            <v>68.08%</v>
          </cell>
          <cell r="M4090">
            <v>40116</v>
          </cell>
          <cell r="N4090" t="str">
            <v>其他家庭常备器械类</v>
          </cell>
          <cell r="O4090" t="str">
            <v>家庭常备器械</v>
          </cell>
          <cell r="P4090" t="str">
            <v>医疗器械</v>
          </cell>
          <cell r="Q4090">
            <v>26732</v>
          </cell>
          <cell r="R4090" t="str">
            <v>周小芳</v>
          </cell>
          <cell r="S4090">
            <v>38654186</v>
          </cell>
          <cell r="T4090">
            <v>24.75</v>
          </cell>
          <cell r="U4090" t="str">
            <v>线下</v>
          </cell>
          <cell r="V4090">
            <v>7.9</v>
          </cell>
          <cell r="W4090">
            <v>240434</v>
          </cell>
        </row>
        <row r="4091">
          <cell r="A4091">
            <v>45450.9104166667</v>
          </cell>
          <cell r="B4091">
            <v>58299554</v>
          </cell>
          <cell r="C4091">
            <v>114622</v>
          </cell>
          <cell r="D4091" t="str">
            <v>四川太极成华区东昌路一药店</v>
          </cell>
          <cell r="E4091">
            <v>2506774</v>
          </cell>
          <cell r="F4091" t="str">
            <v>医用重组胶原蛋白修复贴</v>
          </cell>
          <cell r="G4091" t="str">
            <v>28g(23cmx21cm）x5袋</v>
          </cell>
          <cell r="H4091" t="str">
            <v>盒</v>
          </cell>
          <cell r="I4091">
            <v>1</v>
          </cell>
          <cell r="J4091">
            <v>24.75</v>
          </cell>
          <cell r="K4091">
            <v>16.85</v>
          </cell>
          <cell r="L4091" t="str">
            <v>68.08%</v>
          </cell>
          <cell r="M4091">
            <v>40116</v>
          </cell>
          <cell r="N4091" t="str">
            <v>其他家庭常备器械类</v>
          </cell>
          <cell r="O4091" t="str">
            <v>家庭常备器械</v>
          </cell>
          <cell r="P4091" t="str">
            <v>医疗器械</v>
          </cell>
          <cell r="Q4091">
            <v>26732</v>
          </cell>
          <cell r="R4091" t="str">
            <v>周小芳</v>
          </cell>
          <cell r="S4091">
            <v>38654186</v>
          </cell>
          <cell r="T4091">
            <v>24.75</v>
          </cell>
          <cell r="U4091" t="str">
            <v>线下</v>
          </cell>
          <cell r="V4091">
            <v>7.9</v>
          </cell>
          <cell r="W4091">
            <v>240434</v>
          </cell>
        </row>
        <row r="4092">
          <cell r="A4092">
            <v>45457.8666666667</v>
          </cell>
          <cell r="B4092">
            <v>58380174</v>
          </cell>
          <cell r="C4092">
            <v>114622</v>
          </cell>
          <cell r="D4092" t="str">
            <v>四川太极成华区东昌路一药店</v>
          </cell>
          <cell r="E4092">
            <v>2506774</v>
          </cell>
          <cell r="F4092" t="str">
            <v>医用重组胶原蛋白修复贴</v>
          </cell>
          <cell r="G4092" t="str">
            <v>28g(23cmx21cm）x5袋</v>
          </cell>
          <cell r="H4092" t="str">
            <v>盒</v>
          </cell>
          <cell r="I4092">
            <v>1</v>
          </cell>
          <cell r="J4092">
            <v>24.75</v>
          </cell>
          <cell r="K4092">
            <v>16.85</v>
          </cell>
          <cell r="L4092" t="str">
            <v>68.08%</v>
          </cell>
          <cell r="M4092">
            <v>40116</v>
          </cell>
          <cell r="N4092" t="str">
            <v>其他家庭常备器械类</v>
          </cell>
          <cell r="O4092" t="str">
            <v>家庭常备器械</v>
          </cell>
          <cell r="P4092" t="str">
            <v>医疗器械</v>
          </cell>
          <cell r="Q4092">
            <v>26732</v>
          </cell>
          <cell r="R4092" t="str">
            <v>周小芳</v>
          </cell>
          <cell r="S4092">
            <v>38654186</v>
          </cell>
          <cell r="T4092">
            <v>24.75</v>
          </cell>
          <cell r="U4092" t="str">
            <v>线下</v>
          </cell>
          <cell r="V4092">
            <v>7.9</v>
          </cell>
          <cell r="W4092">
            <v>240434</v>
          </cell>
        </row>
        <row r="4093">
          <cell r="A4093">
            <v>45457.8666666667</v>
          </cell>
          <cell r="B4093">
            <v>58380174</v>
          </cell>
          <cell r="C4093">
            <v>114622</v>
          </cell>
          <cell r="D4093" t="str">
            <v>四川太极成华区东昌路一药店</v>
          </cell>
          <cell r="E4093">
            <v>2506774</v>
          </cell>
          <cell r="F4093" t="str">
            <v>医用重组胶原蛋白修复贴</v>
          </cell>
          <cell r="G4093" t="str">
            <v>28g(23cmx21cm）x5袋</v>
          </cell>
          <cell r="H4093" t="str">
            <v>盒</v>
          </cell>
          <cell r="I4093">
            <v>1</v>
          </cell>
          <cell r="J4093">
            <v>24.75</v>
          </cell>
          <cell r="K4093">
            <v>16.85</v>
          </cell>
          <cell r="L4093" t="str">
            <v>68.08%</v>
          </cell>
          <cell r="M4093">
            <v>40116</v>
          </cell>
          <cell r="N4093" t="str">
            <v>其他家庭常备器械类</v>
          </cell>
          <cell r="O4093" t="str">
            <v>家庭常备器械</v>
          </cell>
          <cell r="P4093" t="str">
            <v>医疗器械</v>
          </cell>
          <cell r="Q4093">
            <v>26732</v>
          </cell>
          <cell r="R4093" t="str">
            <v>周小芳</v>
          </cell>
          <cell r="S4093">
            <v>38654186</v>
          </cell>
          <cell r="T4093">
            <v>24.75</v>
          </cell>
          <cell r="U4093" t="str">
            <v>线下</v>
          </cell>
          <cell r="V4093">
            <v>7.9</v>
          </cell>
          <cell r="W4093">
            <v>240434</v>
          </cell>
        </row>
        <row r="4094">
          <cell r="A4094">
            <v>45457.8666666667</v>
          </cell>
          <cell r="B4094">
            <v>58380174</v>
          </cell>
          <cell r="C4094">
            <v>114622</v>
          </cell>
          <cell r="D4094" t="str">
            <v>四川太极成华区东昌路一药店</v>
          </cell>
          <cell r="E4094">
            <v>2506774</v>
          </cell>
          <cell r="F4094" t="str">
            <v>医用重组胶原蛋白修复贴</v>
          </cell>
          <cell r="G4094" t="str">
            <v>28g(23cmx21cm）x5袋</v>
          </cell>
          <cell r="H4094" t="str">
            <v>盒</v>
          </cell>
          <cell r="I4094">
            <v>1</v>
          </cell>
          <cell r="J4094">
            <v>24.75</v>
          </cell>
          <cell r="K4094">
            <v>16.85</v>
          </cell>
          <cell r="L4094" t="str">
            <v>68.08%</v>
          </cell>
          <cell r="M4094">
            <v>40116</v>
          </cell>
          <cell r="N4094" t="str">
            <v>其他家庭常备器械类</v>
          </cell>
          <cell r="O4094" t="str">
            <v>家庭常备器械</v>
          </cell>
          <cell r="P4094" t="str">
            <v>医疗器械</v>
          </cell>
          <cell r="Q4094">
            <v>26732</v>
          </cell>
          <cell r="R4094" t="str">
            <v>周小芳</v>
          </cell>
          <cell r="S4094">
            <v>38654186</v>
          </cell>
          <cell r="T4094">
            <v>24.75</v>
          </cell>
          <cell r="U4094" t="str">
            <v>线下</v>
          </cell>
          <cell r="V4094">
            <v>7.9</v>
          </cell>
          <cell r="W4094">
            <v>240434</v>
          </cell>
        </row>
        <row r="4095">
          <cell r="A4095">
            <v>45457.8666666667</v>
          </cell>
          <cell r="B4095">
            <v>58380174</v>
          </cell>
          <cell r="C4095">
            <v>114622</v>
          </cell>
          <cell r="D4095" t="str">
            <v>四川太极成华区东昌路一药店</v>
          </cell>
          <cell r="E4095">
            <v>2506774</v>
          </cell>
          <cell r="F4095" t="str">
            <v>医用重组胶原蛋白修复贴</v>
          </cell>
          <cell r="G4095" t="str">
            <v>28g(23cmx21cm）x5袋</v>
          </cell>
          <cell r="H4095" t="str">
            <v>盒</v>
          </cell>
          <cell r="I4095">
            <v>1</v>
          </cell>
          <cell r="J4095">
            <v>24.75</v>
          </cell>
          <cell r="K4095">
            <v>16.85</v>
          </cell>
          <cell r="L4095" t="str">
            <v>68.08%</v>
          </cell>
          <cell r="M4095">
            <v>40116</v>
          </cell>
          <cell r="N4095" t="str">
            <v>其他家庭常备器械类</v>
          </cell>
          <cell r="O4095" t="str">
            <v>家庭常备器械</v>
          </cell>
          <cell r="P4095" t="str">
            <v>医疗器械</v>
          </cell>
          <cell r="Q4095">
            <v>26732</v>
          </cell>
          <cell r="R4095" t="str">
            <v>周小芳</v>
          </cell>
          <cell r="S4095">
            <v>38654186</v>
          </cell>
          <cell r="T4095">
            <v>24.75</v>
          </cell>
          <cell r="U4095" t="str">
            <v>线下</v>
          </cell>
          <cell r="V4095">
            <v>7.9</v>
          </cell>
          <cell r="W4095">
            <v>240434</v>
          </cell>
        </row>
        <row r="4096">
          <cell r="A4096">
            <v>45460.5215277778</v>
          </cell>
          <cell r="B4096">
            <v>58411595</v>
          </cell>
          <cell r="C4096">
            <v>114622</v>
          </cell>
          <cell r="D4096" t="str">
            <v>四川太极成华区东昌路一药店</v>
          </cell>
          <cell r="E4096">
            <v>2506774</v>
          </cell>
          <cell r="F4096" t="str">
            <v>医用重组胶原蛋白修复贴</v>
          </cell>
          <cell r="G4096" t="str">
            <v>28g(23cmx21cm）x5袋</v>
          </cell>
          <cell r="H4096" t="str">
            <v>盒</v>
          </cell>
          <cell r="I4096">
            <v>1</v>
          </cell>
          <cell r="J4096">
            <v>24.75</v>
          </cell>
          <cell r="K4096">
            <v>16.85</v>
          </cell>
          <cell r="L4096" t="str">
            <v>68.08%</v>
          </cell>
          <cell r="M4096">
            <v>40116</v>
          </cell>
          <cell r="N4096" t="str">
            <v>其他家庭常备器械类</v>
          </cell>
          <cell r="O4096" t="str">
            <v>家庭常备器械</v>
          </cell>
          <cell r="P4096" t="str">
            <v>医疗器械</v>
          </cell>
          <cell r="Q4096">
            <v>11143</v>
          </cell>
          <cell r="R4096" t="str">
            <v>张杰</v>
          </cell>
          <cell r="S4096">
            <v>38654186</v>
          </cell>
          <cell r="T4096">
            <v>24.75</v>
          </cell>
          <cell r="U4096" t="str">
            <v>线下</v>
          </cell>
          <cell r="V4096">
            <v>7.9</v>
          </cell>
          <cell r="W4096">
            <v>240434</v>
          </cell>
        </row>
        <row r="4097">
          <cell r="A4097">
            <v>45460.5215277778</v>
          </cell>
          <cell r="B4097">
            <v>58411595</v>
          </cell>
          <cell r="C4097">
            <v>114622</v>
          </cell>
          <cell r="D4097" t="str">
            <v>四川太极成华区东昌路一药店</v>
          </cell>
          <cell r="E4097">
            <v>2506774</v>
          </cell>
          <cell r="F4097" t="str">
            <v>医用重组胶原蛋白修复贴</v>
          </cell>
          <cell r="G4097" t="str">
            <v>28g(23cmx21cm）x5袋</v>
          </cell>
          <cell r="H4097" t="str">
            <v>盒</v>
          </cell>
          <cell r="I4097">
            <v>1</v>
          </cell>
          <cell r="J4097">
            <v>24.75</v>
          </cell>
          <cell r="K4097">
            <v>16.85</v>
          </cell>
          <cell r="L4097" t="str">
            <v>68.08%</v>
          </cell>
          <cell r="M4097">
            <v>40116</v>
          </cell>
          <cell r="N4097" t="str">
            <v>其他家庭常备器械类</v>
          </cell>
          <cell r="O4097" t="str">
            <v>家庭常备器械</v>
          </cell>
          <cell r="P4097" t="str">
            <v>医疗器械</v>
          </cell>
          <cell r="Q4097">
            <v>11143</v>
          </cell>
          <cell r="R4097" t="str">
            <v>张杰</v>
          </cell>
          <cell r="S4097">
            <v>38654186</v>
          </cell>
          <cell r="T4097">
            <v>24.75</v>
          </cell>
          <cell r="U4097" t="str">
            <v>线下</v>
          </cell>
          <cell r="V4097">
            <v>7.9</v>
          </cell>
          <cell r="W4097">
            <v>240434</v>
          </cell>
        </row>
        <row r="4098">
          <cell r="A4098">
            <v>45460.5215277778</v>
          </cell>
          <cell r="B4098">
            <v>58411595</v>
          </cell>
          <cell r="C4098">
            <v>114622</v>
          </cell>
          <cell r="D4098" t="str">
            <v>四川太极成华区东昌路一药店</v>
          </cell>
          <cell r="E4098">
            <v>2506774</v>
          </cell>
          <cell r="F4098" t="str">
            <v>医用重组胶原蛋白修复贴</v>
          </cell>
          <cell r="G4098" t="str">
            <v>28g(23cmx21cm）x5袋</v>
          </cell>
          <cell r="H4098" t="str">
            <v>盒</v>
          </cell>
          <cell r="I4098">
            <v>1</v>
          </cell>
          <cell r="J4098">
            <v>24.75</v>
          </cell>
          <cell r="K4098">
            <v>16.85</v>
          </cell>
          <cell r="L4098" t="str">
            <v>68.08%</v>
          </cell>
          <cell r="M4098">
            <v>40116</v>
          </cell>
          <cell r="N4098" t="str">
            <v>其他家庭常备器械类</v>
          </cell>
          <cell r="O4098" t="str">
            <v>家庭常备器械</v>
          </cell>
          <cell r="P4098" t="str">
            <v>医疗器械</v>
          </cell>
          <cell r="Q4098">
            <v>11143</v>
          </cell>
          <cell r="R4098" t="str">
            <v>张杰</v>
          </cell>
          <cell r="S4098">
            <v>38654186</v>
          </cell>
          <cell r="T4098">
            <v>24.75</v>
          </cell>
          <cell r="U4098" t="str">
            <v>线下</v>
          </cell>
          <cell r="V4098">
            <v>7.9</v>
          </cell>
          <cell r="W4098">
            <v>240434</v>
          </cell>
        </row>
        <row r="4099">
          <cell r="A4099">
            <v>45460.5215277778</v>
          </cell>
          <cell r="B4099">
            <v>58411595</v>
          </cell>
          <cell r="C4099">
            <v>114622</v>
          </cell>
          <cell r="D4099" t="str">
            <v>四川太极成华区东昌路一药店</v>
          </cell>
          <cell r="E4099">
            <v>2506774</v>
          </cell>
          <cell r="F4099" t="str">
            <v>医用重组胶原蛋白修复贴</v>
          </cell>
          <cell r="G4099" t="str">
            <v>28g(23cmx21cm）x5袋</v>
          </cell>
          <cell r="H4099" t="str">
            <v>盒</v>
          </cell>
          <cell r="I4099">
            <v>1</v>
          </cell>
          <cell r="J4099">
            <v>24.75</v>
          </cell>
          <cell r="K4099">
            <v>16.85</v>
          </cell>
          <cell r="L4099" t="str">
            <v>68.08%</v>
          </cell>
          <cell r="M4099">
            <v>40116</v>
          </cell>
          <cell r="N4099" t="str">
            <v>其他家庭常备器械类</v>
          </cell>
          <cell r="O4099" t="str">
            <v>家庭常备器械</v>
          </cell>
          <cell r="P4099" t="str">
            <v>医疗器械</v>
          </cell>
          <cell r="Q4099">
            <v>11143</v>
          </cell>
          <cell r="R4099" t="str">
            <v>张杰</v>
          </cell>
          <cell r="S4099">
            <v>38654186</v>
          </cell>
          <cell r="T4099">
            <v>24.75</v>
          </cell>
          <cell r="U4099" t="str">
            <v>线下</v>
          </cell>
          <cell r="V4099">
            <v>7.9</v>
          </cell>
          <cell r="W4099">
            <v>240434</v>
          </cell>
        </row>
        <row r="4100">
          <cell r="A4100">
            <v>45463.7298611111</v>
          </cell>
          <cell r="B4100">
            <v>58450410</v>
          </cell>
          <cell r="C4100">
            <v>114622</v>
          </cell>
          <cell r="D4100" t="str">
            <v>四川太极成华区东昌路一药店</v>
          </cell>
          <cell r="E4100">
            <v>2506774</v>
          </cell>
          <cell r="F4100" t="str">
            <v>医用重组胶原蛋白修复贴</v>
          </cell>
          <cell r="G4100" t="str">
            <v>28g(23cmx21cm）x5袋</v>
          </cell>
          <cell r="H4100" t="str">
            <v>盒</v>
          </cell>
          <cell r="I4100">
            <v>1</v>
          </cell>
          <cell r="J4100">
            <v>17</v>
          </cell>
          <cell r="K4100">
            <v>9.1</v>
          </cell>
          <cell r="L4100" t="str">
            <v>53.53%</v>
          </cell>
          <cell r="M4100">
            <v>40116</v>
          </cell>
          <cell r="N4100" t="str">
            <v>其他家庭常备器械类</v>
          </cell>
          <cell r="O4100" t="str">
            <v>家庭常备器械</v>
          </cell>
          <cell r="P4100" t="str">
            <v>医疗器械</v>
          </cell>
          <cell r="Q4100">
            <v>10205</v>
          </cell>
          <cell r="R4100" t="str">
            <v>杨琼</v>
          </cell>
          <cell r="S4100">
            <v>38654186</v>
          </cell>
          <cell r="T4100">
            <v>17</v>
          </cell>
          <cell r="U4100" t="str">
            <v>线下</v>
          </cell>
          <cell r="V4100">
            <v>7.9</v>
          </cell>
          <cell r="W4100">
            <v>240434</v>
          </cell>
        </row>
        <row r="4101">
          <cell r="A4101">
            <v>45463.7298611111</v>
          </cell>
          <cell r="B4101">
            <v>58450410</v>
          </cell>
          <cell r="C4101">
            <v>114622</v>
          </cell>
          <cell r="D4101" t="str">
            <v>四川太极成华区东昌路一药店</v>
          </cell>
          <cell r="E4101">
            <v>2506774</v>
          </cell>
          <cell r="F4101" t="str">
            <v>医用重组胶原蛋白修复贴</v>
          </cell>
          <cell r="G4101" t="str">
            <v>28g(23cmx21cm）x5袋</v>
          </cell>
          <cell r="H4101" t="str">
            <v>盒</v>
          </cell>
          <cell r="I4101">
            <v>1</v>
          </cell>
          <cell r="J4101">
            <v>17</v>
          </cell>
          <cell r="K4101">
            <v>9.1</v>
          </cell>
          <cell r="L4101" t="str">
            <v>53.53%</v>
          </cell>
          <cell r="M4101">
            <v>40116</v>
          </cell>
          <cell r="N4101" t="str">
            <v>其他家庭常备器械类</v>
          </cell>
          <cell r="O4101" t="str">
            <v>家庭常备器械</v>
          </cell>
          <cell r="P4101" t="str">
            <v>医疗器械</v>
          </cell>
          <cell r="Q4101">
            <v>27822</v>
          </cell>
          <cell r="R4101" t="str">
            <v>王芙蓉</v>
          </cell>
          <cell r="S4101">
            <v>38654186</v>
          </cell>
          <cell r="T4101">
            <v>17</v>
          </cell>
          <cell r="U4101" t="str">
            <v>线下</v>
          </cell>
          <cell r="V4101">
            <v>7.9</v>
          </cell>
          <cell r="W4101">
            <v>240434</v>
          </cell>
        </row>
        <row r="4102">
          <cell r="A4102">
            <v>45463.7298611111</v>
          </cell>
          <cell r="B4102">
            <v>58450410</v>
          </cell>
          <cell r="C4102">
            <v>114622</v>
          </cell>
          <cell r="D4102" t="str">
            <v>四川太极成华区东昌路一药店</v>
          </cell>
          <cell r="E4102">
            <v>2507742</v>
          </cell>
          <cell r="F4102" t="str">
            <v>医用重组胶原蛋白修复液</v>
          </cell>
          <cell r="G4102" t="str">
            <v>4mlx3支(B型)</v>
          </cell>
          <cell r="H4102" t="str">
            <v>盒</v>
          </cell>
          <cell r="I4102">
            <v>1</v>
          </cell>
          <cell r="J4102">
            <v>62</v>
          </cell>
          <cell r="K4102">
            <v>22</v>
          </cell>
          <cell r="L4102" t="str">
            <v>35.48%</v>
          </cell>
          <cell r="M4102">
            <v>40116</v>
          </cell>
          <cell r="N4102" t="str">
            <v>其他家庭常备器械类</v>
          </cell>
          <cell r="O4102" t="str">
            <v>家庭常备器械</v>
          </cell>
          <cell r="P4102" t="str">
            <v>医疗器械</v>
          </cell>
          <cell r="Q4102">
            <v>10205</v>
          </cell>
          <cell r="R4102" t="str">
            <v>杨琼</v>
          </cell>
          <cell r="S4102">
            <v>38639725</v>
          </cell>
          <cell r="T4102">
            <v>62</v>
          </cell>
          <cell r="U4102" t="str">
            <v>线下</v>
          </cell>
          <cell r="V4102">
            <v>40</v>
          </cell>
          <cell r="W4102">
            <v>240405</v>
          </cell>
        </row>
        <row r="4103">
          <cell r="A4103">
            <v>45463.7298611111</v>
          </cell>
          <cell r="B4103">
            <v>58450410</v>
          </cell>
          <cell r="C4103">
            <v>114622</v>
          </cell>
          <cell r="D4103" t="str">
            <v>四川太极成华区东昌路一药店</v>
          </cell>
          <cell r="E4103">
            <v>2506774</v>
          </cell>
          <cell r="F4103" t="str">
            <v>医用重组胶原蛋白修复贴</v>
          </cell>
          <cell r="G4103" t="str">
            <v>28g(23cmx21cm）x5袋</v>
          </cell>
          <cell r="H4103" t="str">
            <v>盒</v>
          </cell>
          <cell r="I4103">
            <v>1</v>
          </cell>
          <cell r="J4103">
            <v>17</v>
          </cell>
          <cell r="K4103">
            <v>9.1</v>
          </cell>
          <cell r="L4103" t="str">
            <v>53.53%</v>
          </cell>
          <cell r="M4103">
            <v>40116</v>
          </cell>
          <cell r="N4103" t="str">
            <v>其他家庭常备器械类</v>
          </cell>
          <cell r="O4103" t="str">
            <v>家庭常备器械</v>
          </cell>
          <cell r="P4103" t="str">
            <v>医疗器械</v>
          </cell>
          <cell r="Q4103">
            <v>27822</v>
          </cell>
          <cell r="R4103" t="str">
            <v>王芙蓉</v>
          </cell>
          <cell r="S4103">
            <v>38654186</v>
          </cell>
          <cell r="T4103">
            <v>17</v>
          </cell>
          <cell r="U4103" t="str">
            <v>线下</v>
          </cell>
          <cell r="V4103">
            <v>7.9</v>
          </cell>
          <cell r="W4103">
            <v>240434</v>
          </cell>
        </row>
        <row r="4104">
          <cell r="A4104">
            <v>45463.7298611111</v>
          </cell>
          <cell r="B4104">
            <v>58450410</v>
          </cell>
          <cell r="C4104">
            <v>114622</v>
          </cell>
          <cell r="D4104" t="str">
            <v>四川太极成华区东昌路一药店</v>
          </cell>
          <cell r="E4104">
            <v>2506774</v>
          </cell>
          <cell r="F4104" t="str">
            <v>医用重组胶原蛋白修复贴</v>
          </cell>
          <cell r="G4104" t="str">
            <v>28g(23cmx21cm）x5袋</v>
          </cell>
          <cell r="H4104" t="str">
            <v>盒</v>
          </cell>
          <cell r="I4104">
            <v>1</v>
          </cell>
          <cell r="J4104">
            <v>17</v>
          </cell>
          <cell r="K4104">
            <v>9.1</v>
          </cell>
          <cell r="L4104" t="str">
            <v>53.53%</v>
          </cell>
          <cell r="M4104">
            <v>40116</v>
          </cell>
          <cell r="N4104" t="str">
            <v>其他家庭常备器械类</v>
          </cell>
          <cell r="O4104" t="str">
            <v>家庭常备器械</v>
          </cell>
          <cell r="P4104" t="str">
            <v>医疗器械</v>
          </cell>
          <cell r="Q4104">
            <v>10205</v>
          </cell>
          <cell r="R4104" t="str">
            <v>杨琼</v>
          </cell>
          <cell r="S4104">
            <v>38654186</v>
          </cell>
          <cell r="T4104">
            <v>17</v>
          </cell>
          <cell r="U4104" t="str">
            <v>线下</v>
          </cell>
          <cell r="V4104">
            <v>7.9</v>
          </cell>
          <cell r="W4104">
            <v>240434</v>
          </cell>
        </row>
        <row r="4105">
          <cell r="A4105">
            <v>45463.7298611111</v>
          </cell>
          <cell r="B4105">
            <v>58450410</v>
          </cell>
          <cell r="C4105">
            <v>114622</v>
          </cell>
          <cell r="D4105" t="str">
            <v>四川太极成华区东昌路一药店</v>
          </cell>
          <cell r="E4105">
            <v>2506774</v>
          </cell>
          <cell r="F4105" t="str">
            <v>医用重组胶原蛋白修复贴</v>
          </cell>
          <cell r="G4105" t="str">
            <v>28g(23cmx21cm）x5袋</v>
          </cell>
          <cell r="H4105" t="str">
            <v>盒</v>
          </cell>
          <cell r="I4105">
            <v>1</v>
          </cell>
          <cell r="J4105">
            <v>17</v>
          </cell>
          <cell r="K4105">
            <v>9.1</v>
          </cell>
          <cell r="L4105" t="str">
            <v>53.53%</v>
          </cell>
          <cell r="M4105">
            <v>40116</v>
          </cell>
          <cell r="N4105" t="str">
            <v>其他家庭常备器械类</v>
          </cell>
          <cell r="O4105" t="str">
            <v>家庭常备器械</v>
          </cell>
          <cell r="P4105" t="str">
            <v>医疗器械</v>
          </cell>
          <cell r="Q4105">
            <v>10205</v>
          </cell>
          <cell r="R4105" t="str">
            <v>杨琼</v>
          </cell>
          <cell r="S4105">
            <v>38654186</v>
          </cell>
          <cell r="T4105">
            <v>17</v>
          </cell>
          <cell r="U4105" t="str">
            <v>线下</v>
          </cell>
          <cell r="V4105">
            <v>7.9</v>
          </cell>
          <cell r="W4105">
            <v>240434</v>
          </cell>
        </row>
        <row r="4106">
          <cell r="A4106">
            <v>45463.7298611111</v>
          </cell>
          <cell r="B4106">
            <v>58450410</v>
          </cell>
          <cell r="C4106">
            <v>114622</v>
          </cell>
          <cell r="D4106" t="str">
            <v>四川太极成华区东昌路一药店</v>
          </cell>
          <cell r="E4106">
            <v>2506774</v>
          </cell>
          <cell r="F4106" t="str">
            <v>医用重组胶原蛋白修复贴</v>
          </cell>
          <cell r="G4106" t="str">
            <v>28g(23cmx21cm）x5袋</v>
          </cell>
          <cell r="H4106" t="str">
            <v>盒</v>
          </cell>
          <cell r="I4106">
            <v>1</v>
          </cell>
          <cell r="J4106">
            <v>17</v>
          </cell>
          <cell r="K4106">
            <v>9.1</v>
          </cell>
          <cell r="L4106" t="str">
            <v>53.53%</v>
          </cell>
          <cell r="M4106">
            <v>40116</v>
          </cell>
          <cell r="N4106" t="str">
            <v>其他家庭常备器械类</v>
          </cell>
          <cell r="O4106" t="str">
            <v>家庭常备器械</v>
          </cell>
          <cell r="P4106" t="str">
            <v>医疗器械</v>
          </cell>
          <cell r="Q4106">
            <v>10205</v>
          </cell>
          <cell r="R4106" t="str">
            <v>杨琼</v>
          </cell>
          <cell r="S4106">
            <v>38654186</v>
          </cell>
          <cell r="T4106">
            <v>17</v>
          </cell>
          <cell r="U4106" t="str">
            <v>线下</v>
          </cell>
          <cell r="V4106">
            <v>7.9</v>
          </cell>
          <cell r="W4106">
            <v>240434</v>
          </cell>
        </row>
        <row r="4107">
          <cell r="A4107">
            <v>45463.7298611111</v>
          </cell>
          <cell r="B4107">
            <v>58450410</v>
          </cell>
          <cell r="C4107">
            <v>114622</v>
          </cell>
          <cell r="D4107" t="str">
            <v>四川太极成华区东昌路一药店</v>
          </cell>
          <cell r="E4107">
            <v>2506774</v>
          </cell>
          <cell r="F4107" t="str">
            <v>医用重组胶原蛋白修复贴</v>
          </cell>
          <cell r="G4107" t="str">
            <v>28g(23cmx21cm）x5袋</v>
          </cell>
          <cell r="H4107" t="str">
            <v>盒</v>
          </cell>
          <cell r="I4107">
            <v>1</v>
          </cell>
          <cell r="J4107">
            <v>17</v>
          </cell>
          <cell r="K4107">
            <v>9.1</v>
          </cell>
          <cell r="L4107" t="str">
            <v>53.53%</v>
          </cell>
          <cell r="M4107">
            <v>40116</v>
          </cell>
          <cell r="N4107" t="str">
            <v>其他家庭常备器械类</v>
          </cell>
          <cell r="O4107" t="str">
            <v>家庭常备器械</v>
          </cell>
          <cell r="P4107" t="str">
            <v>医疗器械</v>
          </cell>
          <cell r="Q4107">
            <v>27822</v>
          </cell>
          <cell r="R4107" t="str">
            <v>王芙蓉</v>
          </cell>
          <cell r="S4107">
            <v>38654186</v>
          </cell>
          <cell r="T4107">
            <v>17</v>
          </cell>
          <cell r="U4107" t="str">
            <v>线下</v>
          </cell>
          <cell r="V4107">
            <v>7.9</v>
          </cell>
          <cell r="W4107">
            <v>240434</v>
          </cell>
        </row>
        <row r="4108">
          <cell r="A4108">
            <v>45463.7298611111</v>
          </cell>
          <cell r="B4108">
            <v>58450410</v>
          </cell>
          <cell r="C4108">
            <v>114622</v>
          </cell>
          <cell r="D4108" t="str">
            <v>四川太极成华区东昌路一药店</v>
          </cell>
          <cell r="E4108">
            <v>2506774</v>
          </cell>
          <cell r="F4108" t="str">
            <v>医用重组胶原蛋白修复贴</v>
          </cell>
          <cell r="G4108" t="str">
            <v>28g(23cmx21cm）x5袋</v>
          </cell>
          <cell r="H4108" t="str">
            <v>盒</v>
          </cell>
          <cell r="I4108">
            <v>1</v>
          </cell>
          <cell r="J4108">
            <v>17</v>
          </cell>
          <cell r="K4108">
            <v>9.1</v>
          </cell>
          <cell r="L4108" t="str">
            <v>53.53%</v>
          </cell>
          <cell r="M4108">
            <v>40116</v>
          </cell>
          <cell r="N4108" t="str">
            <v>其他家庭常备器械类</v>
          </cell>
          <cell r="O4108" t="str">
            <v>家庭常备器械</v>
          </cell>
          <cell r="P4108" t="str">
            <v>医疗器械</v>
          </cell>
          <cell r="Q4108">
            <v>27822</v>
          </cell>
          <cell r="R4108" t="str">
            <v>王芙蓉</v>
          </cell>
          <cell r="S4108">
            <v>38654186</v>
          </cell>
          <cell r="T4108">
            <v>17</v>
          </cell>
          <cell r="U4108" t="str">
            <v>线下</v>
          </cell>
          <cell r="V4108">
            <v>7.9</v>
          </cell>
          <cell r="W4108">
            <v>240434</v>
          </cell>
        </row>
        <row r="4109">
          <cell r="A4109">
            <v>45463.8222222222</v>
          </cell>
          <cell r="B4109">
            <v>58452001</v>
          </cell>
          <cell r="C4109">
            <v>114622</v>
          </cell>
          <cell r="D4109" t="str">
            <v>四川太极成华区东昌路一药店</v>
          </cell>
          <cell r="E4109">
            <v>2506774</v>
          </cell>
          <cell r="F4109" t="str">
            <v>医用重组胶原蛋白修复贴</v>
          </cell>
          <cell r="G4109" t="str">
            <v>28g(23cmx21cm）x5袋</v>
          </cell>
          <cell r="H4109" t="str">
            <v>盒</v>
          </cell>
          <cell r="I4109">
            <v>1</v>
          </cell>
          <cell r="J4109">
            <v>24.75</v>
          </cell>
          <cell r="K4109">
            <v>16.85</v>
          </cell>
          <cell r="L4109" t="str">
            <v>68.08%</v>
          </cell>
          <cell r="M4109">
            <v>40116</v>
          </cell>
          <cell r="N4109" t="str">
            <v>其他家庭常备器械类</v>
          </cell>
          <cell r="O4109" t="str">
            <v>家庭常备器械</v>
          </cell>
          <cell r="P4109" t="str">
            <v>医疗器械</v>
          </cell>
          <cell r="Q4109">
            <v>10205</v>
          </cell>
          <cell r="R4109" t="str">
            <v>杨琼</v>
          </cell>
          <cell r="S4109">
            <v>38694699</v>
          </cell>
          <cell r="T4109">
            <v>24.75</v>
          </cell>
          <cell r="U4109" t="str">
            <v>线下</v>
          </cell>
          <cell r="V4109">
            <v>7.9</v>
          </cell>
          <cell r="W4109">
            <v>240439</v>
          </cell>
        </row>
        <row r="4110">
          <cell r="A4110">
            <v>45463.8222222222</v>
          </cell>
          <cell r="B4110">
            <v>58452001</v>
          </cell>
          <cell r="C4110">
            <v>114622</v>
          </cell>
          <cell r="D4110" t="str">
            <v>四川太极成华区东昌路一药店</v>
          </cell>
          <cell r="E4110">
            <v>2506774</v>
          </cell>
          <cell r="F4110" t="str">
            <v>医用重组胶原蛋白修复贴</v>
          </cell>
          <cell r="G4110" t="str">
            <v>28g(23cmx21cm）x5袋</v>
          </cell>
          <cell r="H4110" t="str">
            <v>盒</v>
          </cell>
          <cell r="I4110">
            <v>1</v>
          </cell>
          <cell r="J4110">
            <v>24.75</v>
          </cell>
          <cell r="K4110">
            <v>16.85</v>
          </cell>
          <cell r="L4110" t="str">
            <v>68.08%</v>
          </cell>
          <cell r="M4110">
            <v>40116</v>
          </cell>
          <cell r="N4110" t="str">
            <v>其他家庭常备器械类</v>
          </cell>
          <cell r="O4110" t="str">
            <v>家庭常备器械</v>
          </cell>
          <cell r="P4110" t="str">
            <v>医疗器械</v>
          </cell>
          <cell r="Q4110">
            <v>10205</v>
          </cell>
          <cell r="R4110" t="str">
            <v>杨琼</v>
          </cell>
          <cell r="S4110">
            <v>38694699</v>
          </cell>
          <cell r="T4110">
            <v>24.75</v>
          </cell>
          <cell r="U4110" t="str">
            <v>线下</v>
          </cell>
          <cell r="V4110">
            <v>7.9</v>
          </cell>
          <cell r="W4110">
            <v>240439</v>
          </cell>
        </row>
        <row r="4111">
          <cell r="A4111">
            <v>45463.8222222222</v>
          </cell>
          <cell r="B4111">
            <v>58452001</v>
          </cell>
          <cell r="C4111">
            <v>114622</v>
          </cell>
          <cell r="D4111" t="str">
            <v>四川太极成华区东昌路一药店</v>
          </cell>
          <cell r="E4111">
            <v>2506774</v>
          </cell>
          <cell r="F4111" t="str">
            <v>医用重组胶原蛋白修复贴</v>
          </cell>
          <cell r="G4111" t="str">
            <v>28g(23cmx21cm）x5袋</v>
          </cell>
          <cell r="H4111" t="str">
            <v>盒</v>
          </cell>
          <cell r="I4111">
            <v>1</v>
          </cell>
          <cell r="J4111">
            <v>24.75</v>
          </cell>
          <cell r="K4111">
            <v>16.85</v>
          </cell>
          <cell r="L4111" t="str">
            <v>68.08%</v>
          </cell>
          <cell r="M4111">
            <v>40116</v>
          </cell>
          <cell r="N4111" t="str">
            <v>其他家庭常备器械类</v>
          </cell>
          <cell r="O4111" t="str">
            <v>家庭常备器械</v>
          </cell>
          <cell r="P4111" t="str">
            <v>医疗器械</v>
          </cell>
          <cell r="Q4111">
            <v>10205</v>
          </cell>
          <cell r="R4111" t="str">
            <v>杨琼</v>
          </cell>
          <cell r="S4111">
            <v>38694699</v>
          </cell>
          <cell r="T4111">
            <v>24.75</v>
          </cell>
          <cell r="U4111" t="str">
            <v>线下</v>
          </cell>
          <cell r="V4111">
            <v>7.9</v>
          </cell>
          <cell r="W4111">
            <v>240439</v>
          </cell>
        </row>
        <row r="4112">
          <cell r="A4112">
            <v>45463.8222222222</v>
          </cell>
          <cell r="B4112">
            <v>58452001</v>
          </cell>
          <cell r="C4112">
            <v>114622</v>
          </cell>
          <cell r="D4112" t="str">
            <v>四川太极成华区东昌路一药店</v>
          </cell>
          <cell r="E4112">
            <v>2506774</v>
          </cell>
          <cell r="F4112" t="str">
            <v>医用重组胶原蛋白修复贴</v>
          </cell>
          <cell r="G4112" t="str">
            <v>28g(23cmx21cm）x5袋</v>
          </cell>
          <cell r="H4112" t="str">
            <v>盒</v>
          </cell>
          <cell r="I4112">
            <v>1</v>
          </cell>
          <cell r="J4112">
            <v>24.75</v>
          </cell>
          <cell r="K4112">
            <v>16.85</v>
          </cell>
          <cell r="L4112" t="str">
            <v>68.08%</v>
          </cell>
          <cell r="M4112">
            <v>40116</v>
          </cell>
          <cell r="N4112" t="str">
            <v>其他家庭常备器械类</v>
          </cell>
          <cell r="O4112" t="str">
            <v>家庭常备器械</v>
          </cell>
          <cell r="P4112" t="str">
            <v>医疗器械</v>
          </cell>
          <cell r="Q4112">
            <v>10205</v>
          </cell>
          <cell r="R4112" t="str">
            <v>杨琼</v>
          </cell>
          <cell r="S4112">
            <v>38694699</v>
          </cell>
          <cell r="T4112">
            <v>24.75</v>
          </cell>
          <cell r="U4112" t="str">
            <v>线下</v>
          </cell>
          <cell r="V4112">
            <v>7.9</v>
          </cell>
          <cell r="W4112">
            <v>240439</v>
          </cell>
        </row>
        <row r="4113">
          <cell r="A4113">
            <v>45464.8722222222</v>
          </cell>
          <cell r="B4113">
            <v>58462588</v>
          </cell>
          <cell r="C4113">
            <v>114622</v>
          </cell>
          <cell r="D4113" t="str">
            <v>四川太极成华区东昌路一药店</v>
          </cell>
          <cell r="E4113">
            <v>2506774</v>
          </cell>
          <cell r="F4113" t="str">
            <v>医用重组胶原蛋白修复贴</v>
          </cell>
          <cell r="G4113" t="str">
            <v>28g(23cmx21cm）x5袋</v>
          </cell>
          <cell r="H4113" t="str">
            <v>盒</v>
          </cell>
          <cell r="I4113">
            <v>1</v>
          </cell>
          <cell r="J4113">
            <v>24.75</v>
          </cell>
          <cell r="K4113">
            <v>16.85</v>
          </cell>
          <cell r="L4113" t="str">
            <v>68.08%</v>
          </cell>
          <cell r="M4113">
            <v>40116</v>
          </cell>
          <cell r="N4113" t="str">
            <v>其他家庭常备器械类</v>
          </cell>
          <cell r="O4113" t="str">
            <v>家庭常备器械</v>
          </cell>
          <cell r="P4113" t="str">
            <v>医疗器械</v>
          </cell>
          <cell r="Q4113">
            <v>26732</v>
          </cell>
          <cell r="R4113" t="str">
            <v>周小芳</v>
          </cell>
          <cell r="S4113">
            <v>38654186</v>
          </cell>
          <cell r="T4113">
            <v>24.75</v>
          </cell>
          <cell r="U4113" t="str">
            <v>线下</v>
          </cell>
          <cell r="V4113">
            <v>7.9</v>
          </cell>
          <cell r="W4113">
            <v>240434</v>
          </cell>
        </row>
        <row r="4114">
          <cell r="A4114">
            <v>45464.8722222222</v>
          </cell>
          <cell r="B4114">
            <v>58462588</v>
          </cell>
          <cell r="C4114">
            <v>114622</v>
          </cell>
          <cell r="D4114" t="str">
            <v>四川太极成华区东昌路一药店</v>
          </cell>
          <cell r="E4114">
            <v>2506774</v>
          </cell>
          <cell r="F4114" t="str">
            <v>医用重组胶原蛋白修复贴</v>
          </cell>
          <cell r="G4114" t="str">
            <v>28g(23cmx21cm）x5袋</v>
          </cell>
          <cell r="H4114" t="str">
            <v>盒</v>
          </cell>
          <cell r="I4114">
            <v>1</v>
          </cell>
          <cell r="J4114">
            <v>24.75</v>
          </cell>
          <cell r="K4114">
            <v>16.85</v>
          </cell>
          <cell r="L4114" t="str">
            <v>68.08%</v>
          </cell>
          <cell r="M4114">
            <v>40116</v>
          </cell>
          <cell r="N4114" t="str">
            <v>其他家庭常备器械类</v>
          </cell>
          <cell r="O4114" t="str">
            <v>家庭常备器械</v>
          </cell>
          <cell r="P4114" t="str">
            <v>医疗器械</v>
          </cell>
          <cell r="Q4114">
            <v>26732</v>
          </cell>
          <cell r="R4114" t="str">
            <v>周小芳</v>
          </cell>
          <cell r="S4114">
            <v>38654186</v>
          </cell>
          <cell r="T4114">
            <v>24.75</v>
          </cell>
          <cell r="U4114" t="str">
            <v>线下</v>
          </cell>
          <cell r="V4114">
            <v>7.9</v>
          </cell>
          <cell r="W4114">
            <v>240434</v>
          </cell>
        </row>
        <row r="4115">
          <cell r="A4115">
            <v>45464.8722222222</v>
          </cell>
          <cell r="B4115">
            <v>58462588</v>
          </cell>
          <cell r="C4115">
            <v>114622</v>
          </cell>
          <cell r="D4115" t="str">
            <v>四川太极成华区东昌路一药店</v>
          </cell>
          <cell r="E4115">
            <v>2506774</v>
          </cell>
          <cell r="F4115" t="str">
            <v>医用重组胶原蛋白修复贴</v>
          </cell>
          <cell r="G4115" t="str">
            <v>28g(23cmx21cm）x5袋</v>
          </cell>
          <cell r="H4115" t="str">
            <v>盒</v>
          </cell>
          <cell r="I4115">
            <v>1</v>
          </cell>
          <cell r="J4115">
            <v>24.75</v>
          </cell>
          <cell r="K4115">
            <v>16.85</v>
          </cell>
          <cell r="L4115" t="str">
            <v>68.08%</v>
          </cell>
          <cell r="M4115">
            <v>40116</v>
          </cell>
          <cell r="N4115" t="str">
            <v>其他家庭常备器械类</v>
          </cell>
          <cell r="O4115" t="str">
            <v>家庭常备器械</v>
          </cell>
          <cell r="P4115" t="str">
            <v>医疗器械</v>
          </cell>
          <cell r="Q4115">
            <v>26732</v>
          </cell>
          <cell r="R4115" t="str">
            <v>周小芳</v>
          </cell>
          <cell r="S4115">
            <v>38694699</v>
          </cell>
          <cell r="T4115">
            <v>24.75</v>
          </cell>
          <cell r="U4115" t="str">
            <v>线下</v>
          </cell>
          <cell r="V4115">
            <v>7.9</v>
          </cell>
          <cell r="W4115">
            <v>240439</v>
          </cell>
        </row>
        <row r="4116">
          <cell r="A4116">
            <v>45464.8722222222</v>
          </cell>
          <cell r="B4116">
            <v>58462588</v>
          </cell>
          <cell r="C4116">
            <v>114622</v>
          </cell>
          <cell r="D4116" t="str">
            <v>四川太极成华区东昌路一药店</v>
          </cell>
          <cell r="E4116">
            <v>2506774</v>
          </cell>
          <cell r="F4116" t="str">
            <v>医用重组胶原蛋白修复贴</v>
          </cell>
          <cell r="G4116" t="str">
            <v>28g(23cmx21cm）x5袋</v>
          </cell>
          <cell r="H4116" t="str">
            <v>盒</v>
          </cell>
          <cell r="I4116">
            <v>1</v>
          </cell>
          <cell r="J4116">
            <v>24.75</v>
          </cell>
          <cell r="K4116">
            <v>16.85</v>
          </cell>
          <cell r="L4116" t="str">
            <v>68.08%</v>
          </cell>
          <cell r="M4116">
            <v>40116</v>
          </cell>
          <cell r="N4116" t="str">
            <v>其他家庭常备器械类</v>
          </cell>
          <cell r="O4116" t="str">
            <v>家庭常备器械</v>
          </cell>
          <cell r="P4116" t="str">
            <v>医疗器械</v>
          </cell>
          <cell r="Q4116">
            <v>26732</v>
          </cell>
          <cell r="R4116" t="str">
            <v>周小芳</v>
          </cell>
          <cell r="S4116">
            <v>38654186</v>
          </cell>
          <cell r="T4116">
            <v>24.75</v>
          </cell>
          <cell r="U4116" t="str">
            <v>线下</v>
          </cell>
          <cell r="V4116">
            <v>7.9</v>
          </cell>
          <cell r="W4116">
            <v>240434</v>
          </cell>
        </row>
        <row r="4117">
          <cell r="A4117">
            <v>45465.7680555556</v>
          </cell>
          <cell r="B4117">
            <v>58470723</v>
          </cell>
          <cell r="C4117">
            <v>114622</v>
          </cell>
          <cell r="D4117" t="str">
            <v>四川太极成华区东昌路一药店</v>
          </cell>
          <cell r="E4117">
            <v>2506774</v>
          </cell>
          <cell r="F4117" t="str">
            <v>医用重组胶原蛋白修复贴</v>
          </cell>
          <cell r="G4117" t="str">
            <v>28g(23cmx21cm）x5袋</v>
          </cell>
          <cell r="H4117" t="str">
            <v>盒</v>
          </cell>
          <cell r="I4117">
            <v>1</v>
          </cell>
          <cell r="J4117">
            <v>24.75</v>
          </cell>
          <cell r="K4117">
            <v>16.85</v>
          </cell>
          <cell r="L4117" t="str">
            <v>68.08%</v>
          </cell>
          <cell r="M4117">
            <v>40116</v>
          </cell>
          <cell r="N4117" t="str">
            <v>其他家庭常备器械类</v>
          </cell>
          <cell r="O4117" t="str">
            <v>家庭常备器械</v>
          </cell>
          <cell r="P4117" t="str">
            <v>医疗器械</v>
          </cell>
          <cell r="Q4117">
            <v>10205</v>
          </cell>
          <cell r="R4117" t="str">
            <v>杨琼</v>
          </cell>
          <cell r="S4117">
            <v>38694699</v>
          </cell>
          <cell r="T4117">
            <v>24.75</v>
          </cell>
          <cell r="U4117" t="str">
            <v>线下</v>
          </cell>
          <cell r="V4117">
            <v>7.9</v>
          </cell>
          <cell r="W4117">
            <v>240439</v>
          </cell>
        </row>
        <row r="4118">
          <cell r="A4118">
            <v>45465.7680555556</v>
          </cell>
          <cell r="B4118">
            <v>58470723</v>
          </cell>
          <cell r="C4118">
            <v>114622</v>
          </cell>
          <cell r="D4118" t="str">
            <v>四川太极成华区东昌路一药店</v>
          </cell>
          <cell r="E4118">
            <v>2506774</v>
          </cell>
          <cell r="F4118" t="str">
            <v>医用重组胶原蛋白修复贴</v>
          </cell>
          <cell r="G4118" t="str">
            <v>28g(23cmx21cm）x5袋</v>
          </cell>
          <cell r="H4118" t="str">
            <v>盒</v>
          </cell>
          <cell r="I4118">
            <v>1</v>
          </cell>
          <cell r="J4118">
            <v>24.75</v>
          </cell>
          <cell r="K4118">
            <v>16.85</v>
          </cell>
          <cell r="L4118" t="str">
            <v>68.08%</v>
          </cell>
          <cell r="M4118">
            <v>40116</v>
          </cell>
          <cell r="N4118" t="str">
            <v>其他家庭常备器械类</v>
          </cell>
          <cell r="O4118" t="str">
            <v>家庭常备器械</v>
          </cell>
          <cell r="P4118" t="str">
            <v>医疗器械</v>
          </cell>
          <cell r="Q4118">
            <v>10205</v>
          </cell>
          <cell r="R4118" t="str">
            <v>杨琼</v>
          </cell>
          <cell r="S4118">
            <v>38694699</v>
          </cell>
          <cell r="T4118">
            <v>24.75</v>
          </cell>
          <cell r="U4118" t="str">
            <v>线下</v>
          </cell>
          <cell r="V4118">
            <v>7.9</v>
          </cell>
          <cell r="W4118">
            <v>240439</v>
          </cell>
        </row>
        <row r="4119">
          <cell r="A4119">
            <v>45465.7680555556</v>
          </cell>
          <cell r="B4119">
            <v>58470723</v>
          </cell>
          <cell r="C4119">
            <v>114622</v>
          </cell>
          <cell r="D4119" t="str">
            <v>四川太极成华区东昌路一药店</v>
          </cell>
          <cell r="E4119">
            <v>2506774</v>
          </cell>
          <cell r="F4119" t="str">
            <v>医用重组胶原蛋白修复贴</v>
          </cell>
          <cell r="G4119" t="str">
            <v>28g(23cmx21cm）x5袋</v>
          </cell>
          <cell r="H4119" t="str">
            <v>盒</v>
          </cell>
          <cell r="I4119">
            <v>1</v>
          </cell>
          <cell r="J4119">
            <v>24.75</v>
          </cell>
          <cell r="K4119">
            <v>16.85</v>
          </cell>
          <cell r="L4119" t="str">
            <v>68.08%</v>
          </cell>
          <cell r="M4119">
            <v>40116</v>
          </cell>
          <cell r="N4119" t="str">
            <v>其他家庭常备器械类</v>
          </cell>
          <cell r="O4119" t="str">
            <v>家庭常备器械</v>
          </cell>
          <cell r="P4119" t="str">
            <v>医疗器械</v>
          </cell>
          <cell r="Q4119">
            <v>10205</v>
          </cell>
          <cell r="R4119" t="str">
            <v>杨琼</v>
          </cell>
          <cell r="S4119">
            <v>38694699</v>
          </cell>
          <cell r="T4119">
            <v>24.75</v>
          </cell>
          <cell r="U4119" t="str">
            <v>线下</v>
          </cell>
          <cell r="V4119">
            <v>7.9</v>
          </cell>
          <cell r="W4119">
            <v>240439</v>
          </cell>
        </row>
        <row r="4120">
          <cell r="A4120">
            <v>45465.7680555556</v>
          </cell>
          <cell r="B4120">
            <v>58470723</v>
          </cell>
          <cell r="C4120">
            <v>114622</v>
          </cell>
          <cell r="D4120" t="str">
            <v>四川太极成华区东昌路一药店</v>
          </cell>
          <cell r="E4120">
            <v>2506774</v>
          </cell>
          <cell r="F4120" t="str">
            <v>医用重组胶原蛋白修复贴</v>
          </cell>
          <cell r="G4120" t="str">
            <v>28g(23cmx21cm）x5袋</v>
          </cell>
          <cell r="H4120" t="str">
            <v>盒</v>
          </cell>
          <cell r="I4120">
            <v>1</v>
          </cell>
          <cell r="J4120">
            <v>24.75</v>
          </cell>
          <cell r="K4120">
            <v>16.85</v>
          </cell>
          <cell r="L4120" t="str">
            <v>68.08%</v>
          </cell>
          <cell r="M4120">
            <v>40116</v>
          </cell>
          <cell r="N4120" t="str">
            <v>其他家庭常备器械类</v>
          </cell>
          <cell r="O4120" t="str">
            <v>家庭常备器械</v>
          </cell>
          <cell r="P4120" t="str">
            <v>医疗器械</v>
          </cell>
          <cell r="Q4120">
            <v>10205</v>
          </cell>
          <cell r="R4120" t="str">
            <v>杨琼</v>
          </cell>
          <cell r="S4120">
            <v>38694699</v>
          </cell>
          <cell r="T4120">
            <v>24.75</v>
          </cell>
          <cell r="U4120" t="str">
            <v>线下</v>
          </cell>
          <cell r="V4120">
            <v>7.9</v>
          </cell>
          <cell r="W4120">
            <v>240439</v>
          </cell>
        </row>
        <row r="4121">
          <cell r="A4121">
            <v>45466.7416666667</v>
          </cell>
          <cell r="B4121">
            <v>58485778</v>
          </cell>
          <cell r="C4121">
            <v>114622</v>
          </cell>
          <cell r="D4121" t="str">
            <v>四川太极成华区东昌路一药店</v>
          </cell>
          <cell r="E4121">
            <v>2506774</v>
          </cell>
          <cell r="F4121" t="str">
            <v>医用重组胶原蛋白修复贴</v>
          </cell>
          <cell r="G4121" t="str">
            <v>28g(23cmx21cm）x5袋</v>
          </cell>
          <cell r="H4121" t="str">
            <v>盒</v>
          </cell>
          <cell r="I4121">
            <v>1</v>
          </cell>
          <cell r="J4121">
            <v>24.75</v>
          </cell>
          <cell r="K4121">
            <v>16.85</v>
          </cell>
          <cell r="L4121" t="str">
            <v>68.08%</v>
          </cell>
          <cell r="M4121">
            <v>40116</v>
          </cell>
          <cell r="N4121" t="str">
            <v>其他家庭常备器械类</v>
          </cell>
          <cell r="O4121" t="str">
            <v>家庭常备器械</v>
          </cell>
          <cell r="P4121" t="str">
            <v>医疗器械</v>
          </cell>
          <cell r="Q4121">
            <v>11143</v>
          </cell>
          <cell r="R4121" t="str">
            <v>张杰</v>
          </cell>
          <cell r="S4121">
            <v>38694699</v>
          </cell>
          <cell r="T4121">
            <v>24.75</v>
          </cell>
          <cell r="U4121" t="str">
            <v>线下</v>
          </cell>
          <cell r="V4121">
            <v>7.9</v>
          </cell>
          <cell r="W4121">
            <v>240439</v>
          </cell>
        </row>
        <row r="4122">
          <cell r="A4122">
            <v>45466.7416666667</v>
          </cell>
          <cell r="B4122">
            <v>58485778</v>
          </cell>
          <cell r="C4122">
            <v>114622</v>
          </cell>
          <cell r="D4122" t="str">
            <v>四川太极成华区东昌路一药店</v>
          </cell>
          <cell r="E4122">
            <v>2506774</v>
          </cell>
          <cell r="F4122" t="str">
            <v>医用重组胶原蛋白修复贴</v>
          </cell>
          <cell r="G4122" t="str">
            <v>28g(23cmx21cm）x5袋</v>
          </cell>
          <cell r="H4122" t="str">
            <v>盒</v>
          </cell>
          <cell r="I4122">
            <v>1</v>
          </cell>
          <cell r="J4122">
            <v>24.75</v>
          </cell>
          <cell r="K4122">
            <v>16.85</v>
          </cell>
          <cell r="L4122" t="str">
            <v>68.08%</v>
          </cell>
          <cell r="M4122">
            <v>40116</v>
          </cell>
          <cell r="N4122" t="str">
            <v>其他家庭常备器械类</v>
          </cell>
          <cell r="O4122" t="str">
            <v>家庭常备器械</v>
          </cell>
          <cell r="P4122" t="str">
            <v>医疗器械</v>
          </cell>
          <cell r="Q4122">
            <v>11143</v>
          </cell>
          <cell r="R4122" t="str">
            <v>张杰</v>
          </cell>
          <cell r="S4122">
            <v>38694699</v>
          </cell>
          <cell r="T4122">
            <v>24.75</v>
          </cell>
          <cell r="U4122" t="str">
            <v>线下</v>
          </cell>
          <cell r="V4122">
            <v>7.9</v>
          </cell>
          <cell r="W4122">
            <v>240439</v>
          </cell>
        </row>
        <row r="4123">
          <cell r="A4123">
            <v>45466.7416666667</v>
          </cell>
          <cell r="B4123">
            <v>58485778</v>
          </cell>
          <cell r="C4123">
            <v>114622</v>
          </cell>
          <cell r="D4123" t="str">
            <v>四川太极成华区东昌路一药店</v>
          </cell>
          <cell r="E4123">
            <v>2506774</v>
          </cell>
          <cell r="F4123" t="str">
            <v>医用重组胶原蛋白修复贴</v>
          </cell>
          <cell r="G4123" t="str">
            <v>28g(23cmx21cm）x5袋</v>
          </cell>
          <cell r="H4123" t="str">
            <v>盒</v>
          </cell>
          <cell r="I4123">
            <v>1</v>
          </cell>
          <cell r="J4123">
            <v>24.75</v>
          </cell>
          <cell r="K4123">
            <v>16.85</v>
          </cell>
          <cell r="L4123" t="str">
            <v>68.08%</v>
          </cell>
          <cell r="M4123">
            <v>40116</v>
          </cell>
          <cell r="N4123" t="str">
            <v>其他家庭常备器械类</v>
          </cell>
          <cell r="O4123" t="str">
            <v>家庭常备器械</v>
          </cell>
          <cell r="P4123" t="str">
            <v>医疗器械</v>
          </cell>
          <cell r="Q4123">
            <v>11143</v>
          </cell>
          <cell r="R4123" t="str">
            <v>张杰</v>
          </cell>
          <cell r="S4123">
            <v>38694699</v>
          </cell>
          <cell r="T4123">
            <v>24.75</v>
          </cell>
          <cell r="U4123" t="str">
            <v>线下</v>
          </cell>
          <cell r="V4123">
            <v>7.9</v>
          </cell>
          <cell r="W4123">
            <v>240439</v>
          </cell>
        </row>
        <row r="4124">
          <cell r="A4124">
            <v>45466.7416666667</v>
          </cell>
          <cell r="B4124">
            <v>58485778</v>
          </cell>
          <cell r="C4124">
            <v>114622</v>
          </cell>
          <cell r="D4124" t="str">
            <v>四川太极成华区东昌路一药店</v>
          </cell>
          <cell r="E4124">
            <v>2506774</v>
          </cell>
          <cell r="F4124" t="str">
            <v>医用重组胶原蛋白修复贴</v>
          </cell>
          <cell r="G4124" t="str">
            <v>28g(23cmx21cm）x5袋</v>
          </cell>
          <cell r="H4124" t="str">
            <v>盒</v>
          </cell>
          <cell r="I4124">
            <v>1</v>
          </cell>
          <cell r="J4124">
            <v>24.75</v>
          </cell>
          <cell r="K4124">
            <v>16.85</v>
          </cell>
          <cell r="L4124" t="str">
            <v>68.08%</v>
          </cell>
          <cell r="M4124">
            <v>40116</v>
          </cell>
          <cell r="N4124" t="str">
            <v>其他家庭常备器械类</v>
          </cell>
          <cell r="O4124" t="str">
            <v>家庭常备器械</v>
          </cell>
          <cell r="P4124" t="str">
            <v>医疗器械</v>
          </cell>
          <cell r="Q4124">
            <v>11143</v>
          </cell>
          <cell r="R4124" t="str">
            <v>张杰</v>
          </cell>
          <cell r="S4124">
            <v>38694699</v>
          </cell>
          <cell r="T4124">
            <v>24.75</v>
          </cell>
          <cell r="U4124" t="str">
            <v>线下</v>
          </cell>
          <cell r="V4124">
            <v>7.9</v>
          </cell>
          <cell r="W4124">
            <v>240439</v>
          </cell>
        </row>
        <row r="4125">
          <cell r="A4125">
            <v>45468.7319444444</v>
          </cell>
          <cell r="B4125">
            <v>58508695</v>
          </cell>
          <cell r="C4125">
            <v>114622</v>
          </cell>
          <cell r="D4125" t="str">
            <v>四川太极成华区东昌路一药店</v>
          </cell>
          <cell r="E4125">
            <v>2506774</v>
          </cell>
          <cell r="F4125" t="str">
            <v>医用重组胶原蛋白修复贴</v>
          </cell>
          <cell r="G4125" t="str">
            <v>28g(23cmx21cm）x5袋</v>
          </cell>
          <cell r="H4125" t="str">
            <v>盒</v>
          </cell>
          <cell r="I4125">
            <v>1</v>
          </cell>
          <cell r="J4125">
            <v>24.75</v>
          </cell>
          <cell r="K4125">
            <v>16.85</v>
          </cell>
          <cell r="L4125" t="str">
            <v>68.08%</v>
          </cell>
          <cell r="M4125">
            <v>40116</v>
          </cell>
          <cell r="N4125" t="str">
            <v>其他家庭常备器械类</v>
          </cell>
          <cell r="O4125" t="str">
            <v>家庭常备器械</v>
          </cell>
          <cell r="P4125" t="str">
            <v>医疗器械</v>
          </cell>
          <cell r="Q4125">
            <v>10205</v>
          </cell>
          <cell r="R4125" t="str">
            <v>杨琼</v>
          </cell>
          <cell r="S4125">
            <v>38830235</v>
          </cell>
          <cell r="T4125">
            <v>24.75</v>
          </cell>
          <cell r="U4125" t="str">
            <v>线下</v>
          </cell>
          <cell r="V4125">
            <v>7.9</v>
          </cell>
          <cell r="W4125">
            <v>240440</v>
          </cell>
        </row>
        <row r="4126">
          <cell r="A4126">
            <v>45468.7319444444</v>
          </cell>
          <cell r="B4126">
            <v>58508695</v>
          </cell>
          <cell r="C4126">
            <v>114622</v>
          </cell>
          <cell r="D4126" t="str">
            <v>四川太极成华区东昌路一药店</v>
          </cell>
          <cell r="E4126">
            <v>2506774</v>
          </cell>
          <cell r="F4126" t="str">
            <v>医用重组胶原蛋白修复贴</v>
          </cell>
          <cell r="G4126" t="str">
            <v>28g(23cmx21cm）x5袋</v>
          </cell>
          <cell r="H4126" t="str">
            <v>盒</v>
          </cell>
          <cell r="I4126">
            <v>1</v>
          </cell>
          <cell r="J4126">
            <v>24.75</v>
          </cell>
          <cell r="K4126">
            <v>16.85</v>
          </cell>
          <cell r="L4126" t="str">
            <v>68.08%</v>
          </cell>
          <cell r="M4126">
            <v>40116</v>
          </cell>
          <cell r="N4126" t="str">
            <v>其他家庭常备器械类</v>
          </cell>
          <cell r="O4126" t="str">
            <v>家庭常备器械</v>
          </cell>
          <cell r="P4126" t="str">
            <v>医疗器械</v>
          </cell>
          <cell r="Q4126">
            <v>10205</v>
          </cell>
          <cell r="R4126" t="str">
            <v>杨琼</v>
          </cell>
          <cell r="S4126">
            <v>38830235</v>
          </cell>
          <cell r="T4126">
            <v>24.75</v>
          </cell>
          <cell r="U4126" t="str">
            <v>线下</v>
          </cell>
          <cell r="V4126">
            <v>7.9</v>
          </cell>
          <cell r="W4126">
            <v>240440</v>
          </cell>
        </row>
        <row r="4127">
          <cell r="A4127">
            <v>45468.7319444444</v>
          </cell>
          <cell r="B4127">
            <v>58508695</v>
          </cell>
          <cell r="C4127">
            <v>114622</v>
          </cell>
          <cell r="D4127" t="str">
            <v>四川太极成华区东昌路一药店</v>
          </cell>
          <cell r="E4127">
            <v>2506774</v>
          </cell>
          <cell r="F4127" t="str">
            <v>医用重组胶原蛋白修复贴</v>
          </cell>
          <cell r="G4127" t="str">
            <v>28g(23cmx21cm）x5袋</v>
          </cell>
          <cell r="H4127" t="str">
            <v>盒</v>
          </cell>
          <cell r="I4127">
            <v>1</v>
          </cell>
          <cell r="J4127">
            <v>24.75</v>
          </cell>
          <cell r="K4127">
            <v>16.85</v>
          </cell>
          <cell r="L4127" t="str">
            <v>68.08%</v>
          </cell>
          <cell r="M4127">
            <v>40116</v>
          </cell>
          <cell r="N4127" t="str">
            <v>其他家庭常备器械类</v>
          </cell>
          <cell r="O4127" t="str">
            <v>家庭常备器械</v>
          </cell>
          <cell r="P4127" t="str">
            <v>医疗器械</v>
          </cell>
          <cell r="Q4127">
            <v>10205</v>
          </cell>
          <cell r="R4127" t="str">
            <v>杨琼</v>
          </cell>
          <cell r="S4127">
            <v>38830235</v>
          </cell>
          <cell r="T4127">
            <v>24.75</v>
          </cell>
          <cell r="U4127" t="str">
            <v>线下</v>
          </cell>
          <cell r="V4127">
            <v>7.9</v>
          </cell>
          <cell r="W4127">
            <v>240440</v>
          </cell>
        </row>
        <row r="4128">
          <cell r="A4128">
            <v>45468.7319444444</v>
          </cell>
          <cell r="B4128">
            <v>58508695</v>
          </cell>
          <cell r="C4128">
            <v>114622</v>
          </cell>
          <cell r="D4128" t="str">
            <v>四川太极成华区东昌路一药店</v>
          </cell>
          <cell r="E4128">
            <v>2506774</v>
          </cell>
          <cell r="F4128" t="str">
            <v>医用重组胶原蛋白修复贴</v>
          </cell>
          <cell r="G4128" t="str">
            <v>28g(23cmx21cm）x5袋</v>
          </cell>
          <cell r="H4128" t="str">
            <v>盒</v>
          </cell>
          <cell r="I4128">
            <v>1</v>
          </cell>
          <cell r="J4128">
            <v>24.75</v>
          </cell>
          <cell r="K4128">
            <v>16.85</v>
          </cell>
          <cell r="L4128" t="str">
            <v>68.08%</v>
          </cell>
          <cell r="M4128">
            <v>40116</v>
          </cell>
          <cell r="N4128" t="str">
            <v>其他家庭常备器械类</v>
          </cell>
          <cell r="O4128" t="str">
            <v>家庭常备器械</v>
          </cell>
          <cell r="P4128" t="str">
            <v>医疗器械</v>
          </cell>
          <cell r="Q4128">
            <v>10205</v>
          </cell>
          <cell r="R4128" t="str">
            <v>杨琼</v>
          </cell>
          <cell r="S4128">
            <v>38830235</v>
          </cell>
          <cell r="T4128">
            <v>24.75</v>
          </cell>
          <cell r="U4128" t="str">
            <v>线下</v>
          </cell>
          <cell r="V4128">
            <v>7.9</v>
          </cell>
          <cell r="W4128">
            <v>240440</v>
          </cell>
        </row>
        <row r="4129">
          <cell r="A4129">
            <v>45469.9409722222</v>
          </cell>
          <cell r="B4129">
            <v>58523610</v>
          </cell>
          <cell r="C4129">
            <v>114622</v>
          </cell>
          <cell r="D4129" t="str">
            <v>四川太极成华区东昌路一药店</v>
          </cell>
          <cell r="E4129">
            <v>2506774</v>
          </cell>
          <cell r="F4129" t="str">
            <v>医用重组胶原蛋白修复贴</v>
          </cell>
          <cell r="G4129" t="str">
            <v>28g(23cmx21cm）x5袋</v>
          </cell>
          <cell r="H4129" t="str">
            <v>盒</v>
          </cell>
          <cell r="I4129">
            <v>1</v>
          </cell>
          <cell r="J4129">
            <v>24.75</v>
          </cell>
          <cell r="K4129">
            <v>16.85</v>
          </cell>
          <cell r="L4129" t="str">
            <v>68.08%</v>
          </cell>
          <cell r="M4129">
            <v>40116</v>
          </cell>
          <cell r="N4129" t="str">
            <v>其他家庭常备器械类</v>
          </cell>
          <cell r="O4129" t="str">
            <v>家庭常备器械</v>
          </cell>
          <cell r="P4129" t="str">
            <v>医疗器械</v>
          </cell>
          <cell r="Q4129">
            <v>26732</v>
          </cell>
          <cell r="R4129" t="str">
            <v>周小芳</v>
          </cell>
          <cell r="S4129">
            <v>38654186</v>
          </cell>
          <cell r="T4129">
            <v>24.75</v>
          </cell>
          <cell r="U4129" t="str">
            <v>线下</v>
          </cell>
          <cell r="V4129">
            <v>7.9</v>
          </cell>
          <cell r="W4129">
            <v>240434</v>
          </cell>
        </row>
        <row r="4130">
          <cell r="A4130">
            <v>45469.9409722222</v>
          </cell>
          <cell r="B4130">
            <v>58523610</v>
          </cell>
          <cell r="C4130">
            <v>114622</v>
          </cell>
          <cell r="D4130" t="str">
            <v>四川太极成华区东昌路一药店</v>
          </cell>
          <cell r="E4130">
            <v>2506774</v>
          </cell>
          <cell r="F4130" t="str">
            <v>医用重组胶原蛋白修复贴</v>
          </cell>
          <cell r="G4130" t="str">
            <v>28g(23cmx21cm）x5袋</v>
          </cell>
          <cell r="H4130" t="str">
            <v>盒</v>
          </cell>
          <cell r="I4130">
            <v>1</v>
          </cell>
          <cell r="J4130">
            <v>24.75</v>
          </cell>
          <cell r="K4130">
            <v>16.85</v>
          </cell>
          <cell r="L4130" t="str">
            <v>68.08%</v>
          </cell>
          <cell r="M4130">
            <v>40116</v>
          </cell>
          <cell r="N4130" t="str">
            <v>其他家庭常备器械类</v>
          </cell>
          <cell r="O4130" t="str">
            <v>家庭常备器械</v>
          </cell>
          <cell r="P4130" t="str">
            <v>医疗器械</v>
          </cell>
          <cell r="Q4130">
            <v>26732</v>
          </cell>
          <cell r="R4130" t="str">
            <v>周小芳</v>
          </cell>
          <cell r="S4130">
            <v>38654186</v>
          </cell>
          <cell r="T4130">
            <v>24.75</v>
          </cell>
          <cell r="U4130" t="str">
            <v>线下</v>
          </cell>
          <cell r="V4130">
            <v>7.9</v>
          </cell>
          <cell r="W4130">
            <v>240434</v>
          </cell>
        </row>
        <row r="4131">
          <cell r="A4131">
            <v>45469.9409722222</v>
          </cell>
          <cell r="B4131">
            <v>58523610</v>
          </cell>
          <cell r="C4131">
            <v>114622</v>
          </cell>
          <cell r="D4131" t="str">
            <v>四川太极成华区东昌路一药店</v>
          </cell>
          <cell r="E4131">
            <v>2506774</v>
          </cell>
          <cell r="F4131" t="str">
            <v>医用重组胶原蛋白修复贴</v>
          </cell>
          <cell r="G4131" t="str">
            <v>28g(23cmx21cm）x5袋</v>
          </cell>
          <cell r="H4131" t="str">
            <v>盒</v>
          </cell>
          <cell r="I4131">
            <v>1</v>
          </cell>
          <cell r="J4131">
            <v>24.75</v>
          </cell>
          <cell r="K4131">
            <v>16.85</v>
          </cell>
          <cell r="L4131" t="str">
            <v>68.08%</v>
          </cell>
          <cell r="M4131">
            <v>40116</v>
          </cell>
          <cell r="N4131" t="str">
            <v>其他家庭常备器械类</v>
          </cell>
          <cell r="O4131" t="str">
            <v>家庭常备器械</v>
          </cell>
          <cell r="P4131" t="str">
            <v>医疗器械</v>
          </cell>
          <cell r="Q4131">
            <v>26732</v>
          </cell>
          <cell r="R4131" t="str">
            <v>周小芳</v>
          </cell>
          <cell r="S4131">
            <v>38654186</v>
          </cell>
          <cell r="T4131">
            <v>24.75</v>
          </cell>
          <cell r="U4131" t="str">
            <v>线下</v>
          </cell>
          <cell r="V4131">
            <v>7.9</v>
          </cell>
          <cell r="W4131">
            <v>240434</v>
          </cell>
        </row>
        <row r="4132">
          <cell r="A4132">
            <v>45469.9409722222</v>
          </cell>
          <cell r="B4132">
            <v>58523610</v>
          </cell>
          <cell r="C4132">
            <v>114622</v>
          </cell>
          <cell r="D4132" t="str">
            <v>四川太极成华区东昌路一药店</v>
          </cell>
          <cell r="E4132">
            <v>2506774</v>
          </cell>
          <cell r="F4132" t="str">
            <v>医用重组胶原蛋白修复贴</v>
          </cell>
          <cell r="G4132" t="str">
            <v>28g(23cmx21cm）x5袋</v>
          </cell>
          <cell r="H4132" t="str">
            <v>盒</v>
          </cell>
          <cell r="I4132">
            <v>1</v>
          </cell>
          <cell r="J4132">
            <v>24.75</v>
          </cell>
          <cell r="K4132">
            <v>16.85</v>
          </cell>
          <cell r="L4132" t="str">
            <v>68.08%</v>
          </cell>
          <cell r="M4132">
            <v>40116</v>
          </cell>
          <cell r="N4132" t="str">
            <v>其他家庭常备器械类</v>
          </cell>
          <cell r="O4132" t="str">
            <v>家庭常备器械</v>
          </cell>
          <cell r="P4132" t="str">
            <v>医疗器械</v>
          </cell>
          <cell r="Q4132">
            <v>26732</v>
          </cell>
          <cell r="R4132" t="str">
            <v>周小芳</v>
          </cell>
          <cell r="S4132">
            <v>38654186</v>
          </cell>
          <cell r="T4132">
            <v>24.75</v>
          </cell>
          <cell r="U4132" t="str">
            <v>线下</v>
          </cell>
          <cell r="V4132">
            <v>7.9</v>
          </cell>
          <cell r="W4132">
            <v>240434</v>
          </cell>
        </row>
        <row r="4133">
          <cell r="A4133">
            <v>45472.7868055556</v>
          </cell>
          <cell r="B4133">
            <v>58552226</v>
          </cell>
          <cell r="C4133">
            <v>114622</v>
          </cell>
          <cell r="D4133" t="str">
            <v>四川太极成华区东昌路一药店</v>
          </cell>
          <cell r="E4133">
            <v>2506774</v>
          </cell>
          <cell r="F4133" t="str">
            <v>医用重组胶原蛋白修复贴</v>
          </cell>
          <cell r="G4133" t="str">
            <v>28g(23cmx21cm）x5袋</v>
          </cell>
          <cell r="H4133" t="str">
            <v>盒</v>
          </cell>
          <cell r="I4133">
            <v>1</v>
          </cell>
          <cell r="J4133">
            <v>24.75</v>
          </cell>
          <cell r="K4133">
            <v>16.85</v>
          </cell>
          <cell r="L4133" t="str">
            <v>68.08%</v>
          </cell>
          <cell r="M4133">
            <v>40116</v>
          </cell>
          <cell r="N4133" t="str">
            <v>其他家庭常备器械类</v>
          </cell>
          <cell r="O4133" t="str">
            <v>家庭常备器械</v>
          </cell>
          <cell r="P4133" t="str">
            <v>医疗器械</v>
          </cell>
          <cell r="Q4133">
            <v>11143</v>
          </cell>
          <cell r="R4133" t="str">
            <v>张杰</v>
          </cell>
          <cell r="S4133">
            <v>38830235</v>
          </cell>
          <cell r="T4133">
            <v>24.75</v>
          </cell>
          <cell r="U4133" t="str">
            <v>线下</v>
          </cell>
          <cell r="V4133">
            <v>7.9</v>
          </cell>
          <cell r="W4133">
            <v>240440</v>
          </cell>
        </row>
        <row r="4134">
          <cell r="A4134">
            <v>45472.7868055556</v>
          </cell>
          <cell r="B4134">
            <v>58552226</v>
          </cell>
          <cell r="C4134">
            <v>114622</v>
          </cell>
          <cell r="D4134" t="str">
            <v>四川太极成华区东昌路一药店</v>
          </cell>
          <cell r="E4134">
            <v>2506774</v>
          </cell>
          <cell r="F4134" t="str">
            <v>医用重组胶原蛋白修复贴</v>
          </cell>
          <cell r="G4134" t="str">
            <v>28g(23cmx21cm）x5袋</v>
          </cell>
          <cell r="H4134" t="str">
            <v>盒</v>
          </cell>
          <cell r="I4134">
            <v>1</v>
          </cell>
          <cell r="J4134">
            <v>24.75</v>
          </cell>
          <cell r="K4134">
            <v>16.85</v>
          </cell>
          <cell r="L4134" t="str">
            <v>68.08%</v>
          </cell>
          <cell r="M4134">
            <v>40116</v>
          </cell>
          <cell r="N4134" t="str">
            <v>其他家庭常备器械类</v>
          </cell>
          <cell r="O4134" t="str">
            <v>家庭常备器械</v>
          </cell>
          <cell r="P4134" t="str">
            <v>医疗器械</v>
          </cell>
          <cell r="Q4134">
            <v>11143</v>
          </cell>
          <cell r="R4134" t="str">
            <v>张杰</v>
          </cell>
          <cell r="S4134">
            <v>38830235</v>
          </cell>
          <cell r="T4134">
            <v>24.75</v>
          </cell>
          <cell r="U4134" t="str">
            <v>线下</v>
          </cell>
          <cell r="V4134">
            <v>7.9</v>
          </cell>
          <cell r="W4134">
            <v>240440</v>
          </cell>
        </row>
        <row r="4135">
          <cell r="A4135">
            <v>45472.7868055556</v>
          </cell>
          <cell r="B4135">
            <v>58552226</v>
          </cell>
          <cell r="C4135">
            <v>114622</v>
          </cell>
          <cell r="D4135" t="str">
            <v>四川太极成华区东昌路一药店</v>
          </cell>
          <cell r="E4135">
            <v>2506774</v>
          </cell>
          <cell r="F4135" t="str">
            <v>医用重组胶原蛋白修复贴</v>
          </cell>
          <cell r="G4135" t="str">
            <v>28g(23cmx21cm）x5袋</v>
          </cell>
          <cell r="H4135" t="str">
            <v>盒</v>
          </cell>
          <cell r="I4135">
            <v>1</v>
          </cell>
          <cell r="J4135">
            <v>24.75</v>
          </cell>
          <cell r="K4135">
            <v>16.85</v>
          </cell>
          <cell r="L4135" t="str">
            <v>68.08%</v>
          </cell>
          <cell r="M4135">
            <v>40116</v>
          </cell>
          <cell r="N4135" t="str">
            <v>其他家庭常备器械类</v>
          </cell>
          <cell r="O4135" t="str">
            <v>家庭常备器械</v>
          </cell>
          <cell r="P4135" t="str">
            <v>医疗器械</v>
          </cell>
          <cell r="Q4135">
            <v>26732</v>
          </cell>
          <cell r="R4135" t="str">
            <v>周小芳</v>
          </cell>
          <cell r="S4135">
            <v>38830235</v>
          </cell>
          <cell r="T4135">
            <v>24.75</v>
          </cell>
          <cell r="U4135" t="str">
            <v>线下</v>
          </cell>
          <cell r="V4135">
            <v>7.9</v>
          </cell>
          <cell r="W4135">
            <v>240440</v>
          </cell>
        </row>
        <row r="4136">
          <cell r="A4136">
            <v>45472.7868055556</v>
          </cell>
          <cell r="B4136">
            <v>58552226</v>
          </cell>
          <cell r="C4136">
            <v>114622</v>
          </cell>
          <cell r="D4136" t="str">
            <v>四川太极成华区东昌路一药店</v>
          </cell>
          <cell r="E4136">
            <v>2506774</v>
          </cell>
          <cell r="F4136" t="str">
            <v>医用重组胶原蛋白修复贴</v>
          </cell>
          <cell r="G4136" t="str">
            <v>28g(23cmx21cm）x5袋</v>
          </cell>
          <cell r="H4136" t="str">
            <v>盒</v>
          </cell>
          <cell r="I4136">
            <v>1</v>
          </cell>
          <cell r="J4136">
            <v>24.75</v>
          </cell>
          <cell r="K4136">
            <v>16.85</v>
          </cell>
          <cell r="L4136" t="str">
            <v>68.08%</v>
          </cell>
          <cell r="M4136">
            <v>40116</v>
          </cell>
          <cell r="N4136" t="str">
            <v>其他家庭常备器械类</v>
          </cell>
          <cell r="O4136" t="str">
            <v>家庭常备器械</v>
          </cell>
          <cell r="P4136" t="str">
            <v>医疗器械</v>
          </cell>
          <cell r="Q4136">
            <v>26732</v>
          </cell>
          <cell r="R4136" t="str">
            <v>周小芳</v>
          </cell>
          <cell r="S4136">
            <v>38830235</v>
          </cell>
          <cell r="T4136">
            <v>24.75</v>
          </cell>
          <cell r="U4136" t="str">
            <v>线下</v>
          </cell>
          <cell r="V4136">
            <v>7.9</v>
          </cell>
          <cell r="W4136">
            <v>240440</v>
          </cell>
        </row>
        <row r="4137">
          <cell r="A4137">
            <v>45472.8701388889</v>
          </cell>
          <cell r="B4137">
            <v>58552631</v>
          </cell>
          <cell r="C4137">
            <v>114622</v>
          </cell>
          <cell r="D4137" t="str">
            <v>四川太极成华区东昌路一药店</v>
          </cell>
          <cell r="E4137">
            <v>2506774</v>
          </cell>
          <cell r="F4137" t="str">
            <v>医用重组胶原蛋白修复贴</v>
          </cell>
          <cell r="G4137" t="str">
            <v>28g(23cmx21cm）x5袋</v>
          </cell>
          <cell r="H4137" t="str">
            <v>盒</v>
          </cell>
          <cell r="I4137">
            <v>1</v>
          </cell>
          <cell r="J4137">
            <v>24.75</v>
          </cell>
          <cell r="K4137">
            <v>16.85</v>
          </cell>
          <cell r="L4137" t="str">
            <v>68.08%</v>
          </cell>
          <cell r="M4137">
            <v>40116</v>
          </cell>
          <cell r="N4137" t="str">
            <v>其他家庭常备器械类</v>
          </cell>
          <cell r="O4137" t="str">
            <v>家庭常备器械</v>
          </cell>
          <cell r="P4137" t="str">
            <v>医疗器械</v>
          </cell>
          <cell r="Q4137">
            <v>26732</v>
          </cell>
          <cell r="R4137" t="str">
            <v>周小芳</v>
          </cell>
          <cell r="S4137">
            <v>38654186</v>
          </cell>
          <cell r="T4137">
            <v>24.75</v>
          </cell>
          <cell r="U4137" t="str">
            <v>线下</v>
          </cell>
          <cell r="V4137">
            <v>7.9</v>
          </cell>
          <cell r="W4137">
            <v>240434</v>
          </cell>
        </row>
        <row r="4138">
          <cell r="A4138">
            <v>45472.8701388889</v>
          </cell>
          <cell r="B4138">
            <v>58552631</v>
          </cell>
          <cell r="C4138">
            <v>114622</v>
          </cell>
          <cell r="D4138" t="str">
            <v>四川太极成华区东昌路一药店</v>
          </cell>
          <cell r="E4138">
            <v>2506774</v>
          </cell>
          <cell r="F4138" t="str">
            <v>医用重组胶原蛋白修复贴</v>
          </cell>
          <cell r="G4138" t="str">
            <v>28g(23cmx21cm）x5袋</v>
          </cell>
          <cell r="H4138" t="str">
            <v>盒</v>
          </cell>
          <cell r="I4138">
            <v>1</v>
          </cell>
          <cell r="J4138">
            <v>24.75</v>
          </cell>
          <cell r="K4138">
            <v>16.85</v>
          </cell>
          <cell r="L4138" t="str">
            <v>68.08%</v>
          </cell>
          <cell r="M4138">
            <v>40116</v>
          </cell>
          <cell r="N4138" t="str">
            <v>其他家庭常备器械类</v>
          </cell>
          <cell r="O4138" t="str">
            <v>家庭常备器械</v>
          </cell>
          <cell r="P4138" t="str">
            <v>医疗器械</v>
          </cell>
          <cell r="Q4138">
            <v>11143</v>
          </cell>
          <cell r="R4138" t="str">
            <v>张杰</v>
          </cell>
          <cell r="S4138">
            <v>38830235</v>
          </cell>
          <cell r="T4138">
            <v>24.75</v>
          </cell>
          <cell r="U4138" t="str">
            <v>线下</v>
          </cell>
          <cell r="V4138">
            <v>7.9</v>
          </cell>
          <cell r="W4138">
            <v>240440</v>
          </cell>
        </row>
        <row r="4139">
          <cell r="A4139">
            <v>45472.8701388889</v>
          </cell>
          <cell r="B4139">
            <v>58552631</v>
          </cell>
          <cell r="C4139">
            <v>114622</v>
          </cell>
          <cell r="D4139" t="str">
            <v>四川太极成华区东昌路一药店</v>
          </cell>
          <cell r="E4139">
            <v>2506774</v>
          </cell>
          <cell r="F4139" t="str">
            <v>医用重组胶原蛋白修复贴</v>
          </cell>
          <cell r="G4139" t="str">
            <v>28g(23cmx21cm）x5袋</v>
          </cell>
          <cell r="H4139" t="str">
            <v>盒</v>
          </cell>
          <cell r="I4139">
            <v>1</v>
          </cell>
          <cell r="J4139">
            <v>24.75</v>
          </cell>
          <cell r="K4139">
            <v>16.85</v>
          </cell>
          <cell r="L4139" t="str">
            <v>68.08%</v>
          </cell>
          <cell r="M4139">
            <v>40116</v>
          </cell>
          <cell r="N4139" t="str">
            <v>其他家庭常备器械类</v>
          </cell>
          <cell r="O4139" t="str">
            <v>家庭常备器械</v>
          </cell>
          <cell r="P4139" t="str">
            <v>医疗器械</v>
          </cell>
          <cell r="Q4139">
            <v>26732</v>
          </cell>
          <cell r="R4139" t="str">
            <v>周小芳</v>
          </cell>
          <cell r="S4139">
            <v>38654186</v>
          </cell>
          <cell r="T4139">
            <v>24.75</v>
          </cell>
          <cell r="U4139" t="str">
            <v>线下</v>
          </cell>
          <cell r="V4139">
            <v>7.9</v>
          </cell>
          <cell r="W4139">
            <v>240434</v>
          </cell>
        </row>
        <row r="4140">
          <cell r="A4140">
            <v>45472.8701388889</v>
          </cell>
          <cell r="B4140">
            <v>58552631</v>
          </cell>
          <cell r="C4140">
            <v>114622</v>
          </cell>
          <cell r="D4140" t="str">
            <v>四川太极成华区东昌路一药店</v>
          </cell>
          <cell r="E4140">
            <v>2506774</v>
          </cell>
          <cell r="F4140" t="str">
            <v>医用重组胶原蛋白修复贴</v>
          </cell>
          <cell r="G4140" t="str">
            <v>28g(23cmx21cm）x5袋</v>
          </cell>
          <cell r="H4140" t="str">
            <v>盒</v>
          </cell>
          <cell r="I4140">
            <v>1</v>
          </cell>
          <cell r="J4140">
            <v>24.75</v>
          </cell>
          <cell r="K4140">
            <v>16.85</v>
          </cell>
          <cell r="L4140" t="str">
            <v>68.08%</v>
          </cell>
          <cell r="M4140">
            <v>40116</v>
          </cell>
          <cell r="N4140" t="str">
            <v>其他家庭常备器械类</v>
          </cell>
          <cell r="O4140" t="str">
            <v>家庭常备器械</v>
          </cell>
          <cell r="P4140" t="str">
            <v>医疗器械</v>
          </cell>
          <cell r="Q4140">
            <v>11143</v>
          </cell>
          <cell r="R4140" t="str">
            <v>张杰</v>
          </cell>
          <cell r="S4140">
            <v>38830235</v>
          </cell>
          <cell r="T4140">
            <v>24.75</v>
          </cell>
          <cell r="U4140" t="str">
            <v>线下</v>
          </cell>
          <cell r="V4140">
            <v>7.9</v>
          </cell>
          <cell r="W4140">
            <v>240440</v>
          </cell>
        </row>
        <row r="4141">
          <cell r="A4141">
            <v>45473.9048611111</v>
          </cell>
          <cell r="B4141">
            <v>58568468</v>
          </cell>
          <cell r="C4141">
            <v>114622</v>
          </cell>
          <cell r="D4141" t="str">
            <v>四川太极成华区东昌路一药店</v>
          </cell>
          <cell r="E4141">
            <v>2506774</v>
          </cell>
          <cell r="F4141" t="str">
            <v>医用重组胶原蛋白修复贴</v>
          </cell>
          <cell r="G4141" t="str">
            <v>28g(23cmx21cm）x5袋</v>
          </cell>
          <cell r="H4141" t="str">
            <v>盒</v>
          </cell>
          <cell r="I4141">
            <v>1</v>
          </cell>
          <cell r="J4141">
            <v>24.75</v>
          </cell>
          <cell r="K4141">
            <v>16.85</v>
          </cell>
          <cell r="L4141" t="str">
            <v>68.08%</v>
          </cell>
          <cell r="M4141">
            <v>40116</v>
          </cell>
          <cell r="N4141" t="str">
            <v>其他家庭常备器械类</v>
          </cell>
          <cell r="O4141" t="str">
            <v>家庭常备器械</v>
          </cell>
          <cell r="P4141" t="str">
            <v>医疗器械</v>
          </cell>
          <cell r="Q4141">
            <v>11143</v>
          </cell>
          <cell r="R4141" t="str">
            <v>张杰</v>
          </cell>
          <cell r="S4141">
            <v>38865064</v>
          </cell>
          <cell r="T4141">
            <v>24.75</v>
          </cell>
          <cell r="U4141" t="str">
            <v>线下</v>
          </cell>
          <cell r="V4141">
            <v>7.9</v>
          </cell>
          <cell r="W4141">
            <v>240441</v>
          </cell>
        </row>
        <row r="4142">
          <cell r="A4142">
            <v>45473.9048611111</v>
          </cell>
          <cell r="B4142">
            <v>58568468</v>
          </cell>
          <cell r="C4142">
            <v>114622</v>
          </cell>
          <cell r="D4142" t="str">
            <v>四川太极成华区东昌路一药店</v>
          </cell>
          <cell r="E4142">
            <v>2506774</v>
          </cell>
          <cell r="F4142" t="str">
            <v>医用重组胶原蛋白修复贴</v>
          </cell>
          <cell r="G4142" t="str">
            <v>28g(23cmx21cm）x5袋</v>
          </cell>
          <cell r="H4142" t="str">
            <v>盒</v>
          </cell>
          <cell r="I4142">
            <v>1</v>
          </cell>
          <cell r="J4142">
            <v>24.75</v>
          </cell>
          <cell r="K4142">
            <v>16.85</v>
          </cell>
          <cell r="L4142" t="str">
            <v>68.08%</v>
          </cell>
          <cell r="M4142">
            <v>40116</v>
          </cell>
          <cell r="N4142" t="str">
            <v>其他家庭常备器械类</v>
          </cell>
          <cell r="O4142" t="str">
            <v>家庭常备器械</v>
          </cell>
          <cell r="P4142" t="str">
            <v>医疗器械</v>
          </cell>
          <cell r="Q4142">
            <v>11143</v>
          </cell>
          <cell r="R4142" t="str">
            <v>张杰</v>
          </cell>
          <cell r="S4142">
            <v>38865064</v>
          </cell>
          <cell r="T4142">
            <v>24.75</v>
          </cell>
          <cell r="U4142" t="str">
            <v>线下</v>
          </cell>
          <cell r="V4142">
            <v>7.9</v>
          </cell>
          <cell r="W4142">
            <v>240441</v>
          </cell>
        </row>
        <row r="4143">
          <cell r="A4143">
            <v>45473.9048611111</v>
          </cell>
          <cell r="B4143">
            <v>58568468</v>
          </cell>
          <cell r="C4143">
            <v>114622</v>
          </cell>
          <cell r="D4143" t="str">
            <v>四川太极成华区东昌路一药店</v>
          </cell>
          <cell r="E4143">
            <v>2506774</v>
          </cell>
          <cell r="F4143" t="str">
            <v>医用重组胶原蛋白修复贴</v>
          </cell>
          <cell r="G4143" t="str">
            <v>28g(23cmx21cm）x5袋</v>
          </cell>
          <cell r="H4143" t="str">
            <v>盒</v>
          </cell>
          <cell r="I4143">
            <v>1</v>
          </cell>
          <cell r="J4143">
            <v>24.75</v>
          </cell>
          <cell r="K4143">
            <v>16.85</v>
          </cell>
          <cell r="L4143" t="str">
            <v>68.08%</v>
          </cell>
          <cell r="M4143">
            <v>40116</v>
          </cell>
          <cell r="N4143" t="str">
            <v>其他家庭常备器械类</v>
          </cell>
          <cell r="O4143" t="str">
            <v>家庭常备器械</v>
          </cell>
          <cell r="P4143" t="str">
            <v>医疗器械</v>
          </cell>
          <cell r="Q4143">
            <v>11143</v>
          </cell>
          <cell r="R4143" t="str">
            <v>张杰</v>
          </cell>
          <cell r="S4143">
            <v>38865064</v>
          </cell>
          <cell r="T4143">
            <v>24.75</v>
          </cell>
          <cell r="U4143" t="str">
            <v>线下</v>
          </cell>
          <cell r="V4143">
            <v>7.9</v>
          </cell>
          <cell r="W4143">
            <v>240441</v>
          </cell>
        </row>
        <row r="4144">
          <cell r="A4144">
            <v>45473.9048611111</v>
          </cell>
          <cell r="B4144">
            <v>58568468</v>
          </cell>
          <cell r="C4144">
            <v>114622</v>
          </cell>
          <cell r="D4144" t="str">
            <v>四川太极成华区东昌路一药店</v>
          </cell>
          <cell r="E4144">
            <v>2506774</v>
          </cell>
          <cell r="F4144" t="str">
            <v>医用重组胶原蛋白修复贴</v>
          </cell>
          <cell r="G4144" t="str">
            <v>28g(23cmx21cm）x5袋</v>
          </cell>
          <cell r="H4144" t="str">
            <v>盒</v>
          </cell>
          <cell r="I4144">
            <v>1</v>
          </cell>
          <cell r="J4144">
            <v>24.75</v>
          </cell>
          <cell r="K4144">
            <v>16.85</v>
          </cell>
          <cell r="L4144" t="str">
            <v>68.08%</v>
          </cell>
          <cell r="M4144">
            <v>40116</v>
          </cell>
          <cell r="N4144" t="str">
            <v>其他家庭常备器械类</v>
          </cell>
          <cell r="O4144" t="str">
            <v>家庭常备器械</v>
          </cell>
          <cell r="P4144" t="str">
            <v>医疗器械</v>
          </cell>
          <cell r="Q4144">
            <v>11143</v>
          </cell>
          <cell r="R4144" t="str">
            <v>张杰</v>
          </cell>
          <cell r="S4144">
            <v>38865064</v>
          </cell>
          <cell r="T4144">
            <v>24.75</v>
          </cell>
          <cell r="U4144" t="str">
            <v>线下</v>
          </cell>
          <cell r="V4144">
            <v>7.9</v>
          </cell>
          <cell r="W4144">
            <v>240441</v>
          </cell>
        </row>
        <row r="4145">
          <cell r="A4145">
            <v>45444.5006944444</v>
          </cell>
          <cell r="B4145">
            <v>58224694</v>
          </cell>
          <cell r="C4145">
            <v>114685</v>
          </cell>
          <cell r="D4145" t="str">
            <v>四川太极青羊区青龙街药店</v>
          </cell>
          <cell r="E4145">
            <v>2505131</v>
          </cell>
          <cell r="F4145" t="str">
            <v>重组人源胶原蛋白修复敷料</v>
          </cell>
          <cell r="G4145" t="str">
            <v>F型 28g(23cmx21cm)x5袋 (枢颜)</v>
          </cell>
          <cell r="H4145" t="str">
            <v>盒</v>
          </cell>
          <cell r="I4145">
            <v>4</v>
          </cell>
          <cell r="J4145">
            <v>99</v>
          </cell>
          <cell r="K4145">
            <v>67.4</v>
          </cell>
          <cell r="L4145" t="str">
            <v>68.08%</v>
          </cell>
          <cell r="M4145">
            <v>40116</v>
          </cell>
          <cell r="N4145" t="str">
            <v>其他家庭常备器械类</v>
          </cell>
          <cell r="O4145" t="str">
            <v>家庭常备器械</v>
          </cell>
          <cell r="P4145" t="str">
            <v>医疗器械</v>
          </cell>
          <cell r="Q4145">
            <v>7279</v>
          </cell>
          <cell r="R4145" t="str">
            <v>李可</v>
          </cell>
          <cell r="S4145">
            <v>38573515</v>
          </cell>
          <cell r="T4145">
            <v>24.75</v>
          </cell>
          <cell r="U4145" t="str">
            <v>线下</v>
          </cell>
          <cell r="V4145">
            <v>7.9</v>
          </cell>
          <cell r="W4145">
            <v>20240326</v>
          </cell>
        </row>
        <row r="4146">
          <cell r="A4146">
            <v>45444.5006944444</v>
          </cell>
          <cell r="B4146">
            <v>58224694</v>
          </cell>
          <cell r="C4146">
            <v>114685</v>
          </cell>
          <cell r="D4146" t="str">
            <v>四川太极青羊区青龙街药店</v>
          </cell>
          <cell r="E4146">
            <v>2505131</v>
          </cell>
          <cell r="F4146" t="str">
            <v>重组人源胶原蛋白修复敷料</v>
          </cell>
          <cell r="G4146" t="str">
            <v>F型 28g(23cmx21cm)x5袋 (枢颜)</v>
          </cell>
          <cell r="H4146" t="str">
            <v>盒</v>
          </cell>
          <cell r="I4146">
            <v>4</v>
          </cell>
          <cell r="J4146">
            <v>99</v>
          </cell>
          <cell r="K4146">
            <v>67.4</v>
          </cell>
          <cell r="L4146" t="str">
            <v>68.08%</v>
          </cell>
          <cell r="M4146">
            <v>40116</v>
          </cell>
          <cell r="N4146" t="str">
            <v>其他家庭常备器械类</v>
          </cell>
          <cell r="O4146" t="str">
            <v>家庭常备器械</v>
          </cell>
          <cell r="P4146" t="str">
            <v>医疗器械</v>
          </cell>
          <cell r="Q4146">
            <v>7279</v>
          </cell>
          <cell r="R4146" t="str">
            <v>李可</v>
          </cell>
          <cell r="S4146">
            <v>38573515</v>
          </cell>
          <cell r="T4146">
            <v>24.75</v>
          </cell>
          <cell r="U4146" t="str">
            <v>线下</v>
          </cell>
          <cell r="V4146">
            <v>7.9</v>
          </cell>
          <cell r="W4146">
            <v>20240326</v>
          </cell>
        </row>
        <row r="4147">
          <cell r="A4147">
            <v>45444.5006944444</v>
          </cell>
          <cell r="B4147">
            <v>58224694</v>
          </cell>
          <cell r="C4147">
            <v>114685</v>
          </cell>
          <cell r="D4147" t="str">
            <v>四川太极青羊区青龙街药店</v>
          </cell>
          <cell r="E4147">
            <v>2505131</v>
          </cell>
          <cell r="F4147" t="str">
            <v>重组人源胶原蛋白修复敷料</v>
          </cell>
          <cell r="G4147" t="str">
            <v>F型 28g(23cmx21cm)x5袋 (枢颜)</v>
          </cell>
          <cell r="H4147" t="str">
            <v>盒</v>
          </cell>
          <cell r="I4147">
            <v>4</v>
          </cell>
          <cell r="J4147">
            <v>99</v>
          </cell>
          <cell r="K4147">
            <v>67.4</v>
          </cell>
          <cell r="L4147" t="str">
            <v>68.08%</v>
          </cell>
          <cell r="M4147">
            <v>40116</v>
          </cell>
          <cell r="N4147" t="str">
            <v>其他家庭常备器械类</v>
          </cell>
          <cell r="O4147" t="str">
            <v>家庭常备器械</v>
          </cell>
          <cell r="P4147" t="str">
            <v>医疗器械</v>
          </cell>
          <cell r="Q4147">
            <v>7279</v>
          </cell>
          <cell r="R4147" t="str">
            <v>李可</v>
          </cell>
          <cell r="S4147">
            <v>38573515</v>
          </cell>
          <cell r="T4147">
            <v>24.75</v>
          </cell>
          <cell r="U4147" t="str">
            <v>线下</v>
          </cell>
          <cell r="V4147">
            <v>7.9</v>
          </cell>
          <cell r="W4147">
            <v>20240326</v>
          </cell>
        </row>
        <row r="4148">
          <cell r="A4148">
            <v>45444.5006944444</v>
          </cell>
          <cell r="B4148">
            <v>58224694</v>
          </cell>
          <cell r="C4148">
            <v>114685</v>
          </cell>
          <cell r="D4148" t="str">
            <v>四川太极青羊区青龙街药店</v>
          </cell>
          <cell r="E4148">
            <v>2505131</v>
          </cell>
          <cell r="F4148" t="str">
            <v>重组人源胶原蛋白修复敷料</v>
          </cell>
          <cell r="G4148" t="str">
            <v>F型 28g(23cmx21cm)x5袋 (枢颜)</v>
          </cell>
          <cell r="H4148" t="str">
            <v>盒</v>
          </cell>
          <cell r="I4148">
            <v>4</v>
          </cell>
          <cell r="J4148">
            <v>99</v>
          </cell>
          <cell r="K4148">
            <v>67.4</v>
          </cell>
          <cell r="L4148" t="str">
            <v>68.08%</v>
          </cell>
          <cell r="M4148">
            <v>40116</v>
          </cell>
          <cell r="N4148" t="str">
            <v>其他家庭常备器械类</v>
          </cell>
          <cell r="O4148" t="str">
            <v>家庭常备器械</v>
          </cell>
          <cell r="P4148" t="str">
            <v>医疗器械</v>
          </cell>
          <cell r="Q4148">
            <v>7279</v>
          </cell>
          <cell r="R4148" t="str">
            <v>李可</v>
          </cell>
          <cell r="S4148">
            <v>38573515</v>
          </cell>
          <cell r="T4148">
            <v>24.75</v>
          </cell>
          <cell r="U4148" t="str">
            <v>线下</v>
          </cell>
          <cell r="V4148">
            <v>7.9</v>
          </cell>
          <cell r="W4148">
            <v>20240326</v>
          </cell>
        </row>
        <row r="4149">
          <cell r="A4149">
            <v>45445.6604166667</v>
          </cell>
          <cell r="B4149">
            <v>58238782</v>
          </cell>
          <cell r="C4149">
            <v>114685</v>
          </cell>
          <cell r="D4149" t="str">
            <v>四川太极青羊区青龙街药店</v>
          </cell>
          <cell r="E4149">
            <v>2507742</v>
          </cell>
          <cell r="F4149" t="str">
            <v>医用重组胶原蛋白修复液</v>
          </cell>
          <cell r="G4149" t="str">
            <v>4mlx3支(B型)</v>
          </cell>
          <cell r="H4149" t="str">
            <v>盒</v>
          </cell>
          <cell r="I4149">
            <v>2</v>
          </cell>
          <cell r="J4149">
            <v>168</v>
          </cell>
          <cell r="K4149">
            <v>88</v>
          </cell>
          <cell r="L4149" t="str">
            <v>52.38%</v>
          </cell>
          <cell r="M4149">
            <v>40116</v>
          </cell>
          <cell r="N4149" t="str">
            <v>其他家庭常备器械类</v>
          </cell>
          <cell r="O4149" t="str">
            <v>家庭常备器械</v>
          </cell>
          <cell r="P4149" t="str">
            <v>医疗器械</v>
          </cell>
          <cell r="Q4149">
            <v>7279</v>
          </cell>
          <cell r="R4149" t="str">
            <v>李可</v>
          </cell>
          <cell r="S4149">
            <v>38642271</v>
          </cell>
          <cell r="T4149">
            <v>84</v>
          </cell>
          <cell r="U4149" t="str">
            <v>线下</v>
          </cell>
          <cell r="V4149">
            <v>40</v>
          </cell>
          <cell r="W4149">
            <v>240405</v>
          </cell>
        </row>
        <row r="4150">
          <cell r="A4150">
            <v>45445.8055555556</v>
          </cell>
          <cell r="B4150">
            <v>58241975</v>
          </cell>
          <cell r="C4150">
            <v>114685</v>
          </cell>
          <cell r="D4150" t="str">
            <v>四川太极青羊区青龙街药店</v>
          </cell>
          <cell r="E4150">
            <v>2505131</v>
          </cell>
          <cell r="F4150" t="str">
            <v>重组人源胶原蛋白修复敷料</v>
          </cell>
          <cell r="G4150" t="str">
            <v>F型 28g(23cmx21cm)x5袋 (枢颜)</v>
          </cell>
          <cell r="H4150" t="str">
            <v>盒</v>
          </cell>
          <cell r="I4150">
            <v>1</v>
          </cell>
          <cell r="J4150">
            <v>24.75</v>
          </cell>
          <cell r="K4150">
            <v>16.85</v>
          </cell>
          <cell r="L4150" t="str">
            <v>68.08%</v>
          </cell>
          <cell r="M4150">
            <v>40116</v>
          </cell>
          <cell r="N4150" t="str">
            <v>其他家庭常备器械类</v>
          </cell>
          <cell r="O4150" t="str">
            <v>家庭常备器械</v>
          </cell>
          <cell r="P4150" t="str">
            <v>医疗器械</v>
          </cell>
          <cell r="Q4150">
            <v>7279</v>
          </cell>
          <cell r="R4150" t="str">
            <v>李可</v>
          </cell>
          <cell r="S4150">
            <v>38573515</v>
          </cell>
          <cell r="T4150">
            <v>24.75</v>
          </cell>
          <cell r="U4150" t="str">
            <v>线下</v>
          </cell>
          <cell r="V4150">
            <v>7.9</v>
          </cell>
          <cell r="W4150">
            <v>20240326</v>
          </cell>
        </row>
        <row r="4151">
          <cell r="A4151">
            <v>45445.8055555556</v>
          </cell>
          <cell r="B4151">
            <v>58241975</v>
          </cell>
          <cell r="C4151">
            <v>114685</v>
          </cell>
          <cell r="D4151" t="str">
            <v>四川太极青羊区青龙街药店</v>
          </cell>
          <cell r="E4151">
            <v>2505131</v>
          </cell>
          <cell r="F4151" t="str">
            <v>重组人源胶原蛋白修复敷料</v>
          </cell>
          <cell r="G4151" t="str">
            <v>F型 28g(23cmx21cm)x5袋 (枢颜)</v>
          </cell>
          <cell r="H4151" t="str">
            <v>盒</v>
          </cell>
          <cell r="I4151">
            <v>1</v>
          </cell>
          <cell r="J4151">
            <v>24.75</v>
          </cell>
          <cell r="K4151">
            <v>16.85</v>
          </cell>
          <cell r="L4151" t="str">
            <v>68.08%</v>
          </cell>
          <cell r="M4151">
            <v>40116</v>
          </cell>
          <cell r="N4151" t="str">
            <v>其他家庭常备器械类</v>
          </cell>
          <cell r="O4151" t="str">
            <v>家庭常备器械</v>
          </cell>
          <cell r="P4151" t="str">
            <v>医疗器械</v>
          </cell>
          <cell r="Q4151">
            <v>7279</v>
          </cell>
          <cell r="R4151" t="str">
            <v>李可</v>
          </cell>
          <cell r="S4151">
            <v>38573515</v>
          </cell>
          <cell r="T4151">
            <v>24.75</v>
          </cell>
          <cell r="U4151" t="str">
            <v>线下</v>
          </cell>
          <cell r="V4151">
            <v>7.9</v>
          </cell>
          <cell r="W4151">
            <v>20240326</v>
          </cell>
        </row>
        <row r="4152">
          <cell r="A4152">
            <v>45445.8055555556</v>
          </cell>
          <cell r="B4152">
            <v>58241975</v>
          </cell>
          <cell r="C4152">
            <v>114685</v>
          </cell>
          <cell r="D4152" t="str">
            <v>四川太极青羊区青龙街药店</v>
          </cell>
          <cell r="E4152">
            <v>2505131</v>
          </cell>
          <cell r="F4152" t="str">
            <v>重组人源胶原蛋白修复敷料</v>
          </cell>
          <cell r="G4152" t="str">
            <v>F型 28g(23cmx21cm)x5袋 (枢颜)</v>
          </cell>
          <cell r="H4152" t="str">
            <v>盒</v>
          </cell>
          <cell r="I4152">
            <v>1</v>
          </cell>
          <cell r="J4152">
            <v>24.75</v>
          </cell>
          <cell r="K4152">
            <v>16.85</v>
          </cell>
          <cell r="L4152" t="str">
            <v>68.08%</v>
          </cell>
          <cell r="M4152">
            <v>40116</v>
          </cell>
          <cell r="N4152" t="str">
            <v>其他家庭常备器械类</v>
          </cell>
          <cell r="O4152" t="str">
            <v>家庭常备器械</v>
          </cell>
          <cell r="P4152" t="str">
            <v>医疗器械</v>
          </cell>
          <cell r="Q4152">
            <v>7279</v>
          </cell>
          <cell r="R4152" t="str">
            <v>李可</v>
          </cell>
          <cell r="S4152">
            <v>38573515</v>
          </cell>
          <cell r="T4152">
            <v>24.75</v>
          </cell>
          <cell r="U4152" t="str">
            <v>线下</v>
          </cell>
          <cell r="V4152">
            <v>7.9</v>
          </cell>
          <cell r="W4152">
            <v>20240326</v>
          </cell>
        </row>
        <row r="4153">
          <cell r="A4153">
            <v>45445.8055555556</v>
          </cell>
          <cell r="B4153">
            <v>58241975</v>
          </cell>
          <cell r="C4153">
            <v>114685</v>
          </cell>
          <cell r="D4153" t="str">
            <v>四川太极青羊区青龙街药店</v>
          </cell>
          <cell r="E4153">
            <v>2505131</v>
          </cell>
          <cell r="F4153" t="str">
            <v>重组人源胶原蛋白修复敷料</v>
          </cell>
          <cell r="G4153" t="str">
            <v>F型 28g(23cmx21cm)x5袋 (枢颜)</v>
          </cell>
          <cell r="H4153" t="str">
            <v>盒</v>
          </cell>
          <cell r="I4153">
            <v>1</v>
          </cell>
          <cell r="J4153">
            <v>24.75</v>
          </cell>
          <cell r="K4153">
            <v>16.85</v>
          </cell>
          <cell r="L4153" t="str">
            <v>68.08%</v>
          </cell>
          <cell r="M4153">
            <v>40116</v>
          </cell>
          <cell r="N4153" t="str">
            <v>其他家庭常备器械类</v>
          </cell>
          <cell r="O4153" t="str">
            <v>家庭常备器械</v>
          </cell>
          <cell r="P4153" t="str">
            <v>医疗器械</v>
          </cell>
          <cell r="Q4153">
            <v>7279</v>
          </cell>
          <cell r="R4153" t="str">
            <v>李可</v>
          </cell>
          <cell r="S4153">
            <v>38573515</v>
          </cell>
          <cell r="T4153">
            <v>24.75</v>
          </cell>
          <cell r="U4153" t="str">
            <v>线下</v>
          </cell>
          <cell r="V4153">
            <v>7.9</v>
          </cell>
          <cell r="W4153">
            <v>20240326</v>
          </cell>
        </row>
        <row r="4154">
          <cell r="A4154">
            <v>45445.8111111111</v>
          </cell>
          <cell r="B4154">
            <v>58241687</v>
          </cell>
          <cell r="C4154">
            <v>114685</v>
          </cell>
          <cell r="D4154" t="str">
            <v>四川太极青羊区青龙街药店</v>
          </cell>
          <cell r="E4154">
            <v>2507742</v>
          </cell>
          <cell r="F4154" t="str">
            <v>医用重组胶原蛋白修复液</v>
          </cell>
          <cell r="G4154" t="str">
            <v>4mlx3支(B型)</v>
          </cell>
          <cell r="H4154" t="str">
            <v>盒</v>
          </cell>
          <cell r="I4154">
            <v>2</v>
          </cell>
          <cell r="J4154">
            <v>168</v>
          </cell>
          <cell r="K4154">
            <v>88</v>
          </cell>
          <cell r="L4154" t="str">
            <v>52.38%</v>
          </cell>
          <cell r="M4154">
            <v>40116</v>
          </cell>
          <cell r="N4154" t="str">
            <v>其他家庭常备器械类</v>
          </cell>
          <cell r="O4154" t="str">
            <v>家庭常备器械</v>
          </cell>
          <cell r="P4154" t="str">
            <v>医疗器械</v>
          </cell>
          <cell r="Q4154">
            <v>7279</v>
          </cell>
          <cell r="R4154" t="str">
            <v>李可</v>
          </cell>
          <cell r="S4154">
            <v>38642271</v>
          </cell>
          <cell r="T4154">
            <v>84</v>
          </cell>
          <cell r="U4154" t="str">
            <v>线下</v>
          </cell>
          <cell r="V4154">
            <v>40</v>
          </cell>
          <cell r="W4154">
            <v>240405</v>
          </cell>
        </row>
        <row r="4155">
          <cell r="A4155">
            <v>45448.6375</v>
          </cell>
          <cell r="B4155">
            <v>58272532</v>
          </cell>
          <cell r="C4155">
            <v>114685</v>
          </cell>
          <cell r="D4155" t="str">
            <v>四川太极青羊区青龙街药店</v>
          </cell>
          <cell r="E4155">
            <v>2505131</v>
          </cell>
          <cell r="F4155" t="str">
            <v>重组人源胶原蛋白修复敷料</v>
          </cell>
          <cell r="G4155" t="str">
            <v>F型 28g(23cmx21cm)x5袋 (枢颜)</v>
          </cell>
          <cell r="H4155" t="str">
            <v>盒</v>
          </cell>
          <cell r="I4155">
            <v>1</v>
          </cell>
          <cell r="J4155">
            <v>24.75</v>
          </cell>
          <cell r="K4155">
            <v>16.85</v>
          </cell>
          <cell r="L4155" t="str">
            <v>68.08%</v>
          </cell>
          <cell r="M4155">
            <v>40116</v>
          </cell>
          <cell r="N4155" t="str">
            <v>其他家庭常备器械类</v>
          </cell>
          <cell r="O4155" t="str">
            <v>家庭常备器械</v>
          </cell>
          <cell r="P4155" t="str">
            <v>医疗器械</v>
          </cell>
          <cell r="Q4155">
            <v>7279</v>
          </cell>
          <cell r="R4155" t="str">
            <v>李可</v>
          </cell>
          <cell r="S4155">
            <v>38573515</v>
          </cell>
          <cell r="T4155">
            <v>24.75</v>
          </cell>
          <cell r="U4155" t="str">
            <v>线下</v>
          </cell>
          <cell r="V4155">
            <v>7.9</v>
          </cell>
          <cell r="W4155">
            <v>20240326</v>
          </cell>
        </row>
        <row r="4156">
          <cell r="A4156">
            <v>45448.6375</v>
          </cell>
          <cell r="B4156">
            <v>58272532</v>
          </cell>
          <cell r="C4156">
            <v>114685</v>
          </cell>
          <cell r="D4156" t="str">
            <v>四川太极青羊区青龙街药店</v>
          </cell>
          <cell r="E4156">
            <v>2505131</v>
          </cell>
          <cell r="F4156" t="str">
            <v>重组人源胶原蛋白修复敷料</v>
          </cell>
          <cell r="G4156" t="str">
            <v>F型 28g(23cmx21cm)x5袋 (枢颜)</v>
          </cell>
          <cell r="H4156" t="str">
            <v>盒</v>
          </cell>
          <cell r="I4156">
            <v>1</v>
          </cell>
          <cell r="J4156">
            <v>24.75</v>
          </cell>
          <cell r="K4156">
            <v>16.85</v>
          </cell>
          <cell r="L4156" t="str">
            <v>68.08%</v>
          </cell>
          <cell r="M4156">
            <v>40116</v>
          </cell>
          <cell r="N4156" t="str">
            <v>其他家庭常备器械类</v>
          </cell>
          <cell r="O4156" t="str">
            <v>家庭常备器械</v>
          </cell>
          <cell r="P4156" t="str">
            <v>医疗器械</v>
          </cell>
          <cell r="Q4156">
            <v>7279</v>
          </cell>
          <cell r="R4156" t="str">
            <v>李可</v>
          </cell>
          <cell r="S4156">
            <v>38334091</v>
          </cell>
          <cell r="T4156">
            <v>24.75</v>
          </cell>
          <cell r="U4156" t="str">
            <v>线下</v>
          </cell>
          <cell r="V4156">
            <v>7.9</v>
          </cell>
          <cell r="W4156">
            <v>20240324</v>
          </cell>
        </row>
        <row r="4157">
          <cell r="A4157">
            <v>45448.6375</v>
          </cell>
          <cell r="B4157">
            <v>58272532</v>
          </cell>
          <cell r="C4157">
            <v>114685</v>
          </cell>
          <cell r="D4157" t="str">
            <v>四川太极青羊区青龙街药店</v>
          </cell>
          <cell r="E4157">
            <v>2505131</v>
          </cell>
          <cell r="F4157" t="str">
            <v>重组人源胶原蛋白修复敷料</v>
          </cell>
          <cell r="G4157" t="str">
            <v>F型 28g(23cmx21cm)x5袋 (枢颜)</v>
          </cell>
          <cell r="H4157" t="str">
            <v>盒</v>
          </cell>
          <cell r="I4157">
            <v>1</v>
          </cell>
          <cell r="J4157">
            <v>24.75</v>
          </cell>
          <cell r="K4157">
            <v>16.85</v>
          </cell>
          <cell r="L4157" t="str">
            <v>68.08%</v>
          </cell>
          <cell r="M4157">
            <v>40116</v>
          </cell>
          <cell r="N4157" t="str">
            <v>其他家庭常备器械类</v>
          </cell>
          <cell r="O4157" t="str">
            <v>家庭常备器械</v>
          </cell>
          <cell r="P4157" t="str">
            <v>医疗器械</v>
          </cell>
          <cell r="Q4157">
            <v>7279</v>
          </cell>
          <cell r="R4157" t="str">
            <v>李可</v>
          </cell>
          <cell r="S4157">
            <v>38459134</v>
          </cell>
          <cell r="T4157">
            <v>24.75</v>
          </cell>
          <cell r="U4157" t="str">
            <v>线下</v>
          </cell>
          <cell r="V4157">
            <v>7.9</v>
          </cell>
          <cell r="W4157">
            <v>20240325</v>
          </cell>
        </row>
        <row r="4158">
          <cell r="A4158">
            <v>45448.6375</v>
          </cell>
          <cell r="B4158">
            <v>58272532</v>
          </cell>
          <cell r="C4158">
            <v>114685</v>
          </cell>
          <cell r="D4158" t="str">
            <v>四川太极青羊区青龙街药店</v>
          </cell>
          <cell r="E4158">
            <v>2505131</v>
          </cell>
          <cell r="F4158" t="str">
            <v>重组人源胶原蛋白修复敷料</v>
          </cell>
          <cell r="G4158" t="str">
            <v>F型 28g(23cmx21cm)x5袋 (枢颜)</v>
          </cell>
          <cell r="H4158" t="str">
            <v>盒</v>
          </cell>
          <cell r="I4158">
            <v>1</v>
          </cell>
          <cell r="J4158">
            <v>24.75</v>
          </cell>
          <cell r="K4158">
            <v>16.85</v>
          </cell>
          <cell r="L4158" t="str">
            <v>68.08%</v>
          </cell>
          <cell r="M4158">
            <v>40116</v>
          </cell>
          <cell r="N4158" t="str">
            <v>其他家庭常备器械类</v>
          </cell>
          <cell r="O4158" t="str">
            <v>家庭常备器械</v>
          </cell>
          <cell r="P4158" t="str">
            <v>医疗器械</v>
          </cell>
          <cell r="Q4158">
            <v>7279</v>
          </cell>
          <cell r="R4158" t="str">
            <v>李可</v>
          </cell>
          <cell r="S4158">
            <v>38573515</v>
          </cell>
          <cell r="T4158">
            <v>24.75</v>
          </cell>
          <cell r="U4158" t="str">
            <v>线下</v>
          </cell>
          <cell r="V4158">
            <v>7.9</v>
          </cell>
          <cell r="W4158">
            <v>20240326</v>
          </cell>
        </row>
        <row r="4159">
          <cell r="A4159">
            <v>45452.8493055556</v>
          </cell>
          <cell r="B4159">
            <v>58318249</v>
          </cell>
          <cell r="C4159">
            <v>114685</v>
          </cell>
          <cell r="D4159" t="str">
            <v>四川太极青羊区青龙街药店</v>
          </cell>
          <cell r="E4159">
            <v>2506774</v>
          </cell>
          <cell r="F4159" t="str">
            <v>医用重组胶原蛋白修复贴</v>
          </cell>
          <cell r="G4159" t="str">
            <v>28g(23cmx21cm）x5袋</v>
          </cell>
          <cell r="H4159" t="str">
            <v>盒</v>
          </cell>
          <cell r="I4159">
            <v>1</v>
          </cell>
          <cell r="J4159">
            <v>25</v>
          </cell>
          <cell r="K4159">
            <v>17.1</v>
          </cell>
          <cell r="L4159" t="str">
            <v>68.4%</v>
          </cell>
          <cell r="M4159">
            <v>40116</v>
          </cell>
          <cell r="N4159" t="str">
            <v>其他家庭常备器械类</v>
          </cell>
          <cell r="O4159" t="str">
            <v>家庭常备器械</v>
          </cell>
          <cell r="P4159" t="str">
            <v>医疗器械</v>
          </cell>
          <cell r="Q4159">
            <v>14470</v>
          </cell>
          <cell r="R4159" t="str">
            <v>程静</v>
          </cell>
          <cell r="S4159">
            <v>38642269</v>
          </cell>
          <cell r="T4159">
            <v>25</v>
          </cell>
          <cell r="U4159" t="str">
            <v>线下</v>
          </cell>
          <cell r="V4159">
            <v>7.9</v>
          </cell>
          <cell r="W4159">
            <v>240434</v>
          </cell>
        </row>
        <row r="4160">
          <cell r="A4160">
            <v>45452.8493055556</v>
          </cell>
          <cell r="B4160">
            <v>58318249</v>
          </cell>
          <cell r="C4160">
            <v>114685</v>
          </cell>
          <cell r="D4160" t="str">
            <v>四川太极青羊区青龙街药店</v>
          </cell>
          <cell r="E4160">
            <v>2506774</v>
          </cell>
          <cell r="F4160" t="str">
            <v>医用重组胶原蛋白修复贴</v>
          </cell>
          <cell r="G4160" t="str">
            <v>28g(23cmx21cm）x5袋</v>
          </cell>
          <cell r="H4160" t="str">
            <v>盒</v>
          </cell>
          <cell r="I4160">
            <v>1</v>
          </cell>
          <cell r="J4160">
            <v>24</v>
          </cell>
          <cell r="K4160">
            <v>16.1</v>
          </cell>
          <cell r="L4160" t="str">
            <v>67.08%</v>
          </cell>
          <cell r="M4160">
            <v>40116</v>
          </cell>
          <cell r="N4160" t="str">
            <v>其他家庭常备器械类</v>
          </cell>
          <cell r="O4160" t="str">
            <v>家庭常备器械</v>
          </cell>
          <cell r="P4160" t="str">
            <v>医疗器械</v>
          </cell>
          <cell r="Q4160">
            <v>14470</v>
          </cell>
          <cell r="R4160" t="str">
            <v>程静</v>
          </cell>
          <cell r="S4160">
            <v>38642269</v>
          </cell>
          <cell r="T4160">
            <v>24</v>
          </cell>
          <cell r="U4160" t="str">
            <v>线下</v>
          </cell>
          <cell r="V4160">
            <v>7.9</v>
          </cell>
          <cell r="W4160">
            <v>240434</v>
          </cell>
        </row>
        <row r="4161">
          <cell r="A4161">
            <v>45452.8493055556</v>
          </cell>
          <cell r="B4161">
            <v>58318249</v>
          </cell>
          <cell r="C4161">
            <v>114685</v>
          </cell>
          <cell r="D4161" t="str">
            <v>四川太极青羊区青龙街药店</v>
          </cell>
          <cell r="E4161">
            <v>2506774</v>
          </cell>
          <cell r="F4161" t="str">
            <v>医用重组胶原蛋白修复贴</v>
          </cell>
          <cell r="G4161" t="str">
            <v>28g(23cmx21cm）x5袋</v>
          </cell>
          <cell r="H4161" t="str">
            <v>盒</v>
          </cell>
          <cell r="I4161">
            <v>1</v>
          </cell>
          <cell r="J4161">
            <v>25</v>
          </cell>
          <cell r="K4161">
            <v>17.1</v>
          </cell>
          <cell r="L4161" t="str">
            <v>68.4%</v>
          </cell>
          <cell r="M4161">
            <v>40116</v>
          </cell>
          <cell r="N4161" t="str">
            <v>其他家庭常备器械类</v>
          </cell>
          <cell r="O4161" t="str">
            <v>家庭常备器械</v>
          </cell>
          <cell r="P4161" t="str">
            <v>医疗器械</v>
          </cell>
          <cell r="Q4161">
            <v>14470</v>
          </cell>
          <cell r="R4161" t="str">
            <v>程静</v>
          </cell>
          <cell r="S4161">
            <v>38642269</v>
          </cell>
          <cell r="T4161">
            <v>25</v>
          </cell>
          <cell r="U4161" t="str">
            <v>线下</v>
          </cell>
          <cell r="V4161">
            <v>7.9</v>
          </cell>
          <cell r="W4161">
            <v>240434</v>
          </cell>
        </row>
        <row r="4162">
          <cell r="A4162">
            <v>45452.8493055556</v>
          </cell>
          <cell r="B4162">
            <v>58318249</v>
          </cell>
          <cell r="C4162">
            <v>114685</v>
          </cell>
          <cell r="D4162" t="str">
            <v>四川太极青羊区青龙街药店</v>
          </cell>
          <cell r="E4162">
            <v>2506774</v>
          </cell>
          <cell r="F4162" t="str">
            <v>医用重组胶原蛋白修复贴</v>
          </cell>
          <cell r="G4162" t="str">
            <v>28g(23cmx21cm）x5袋</v>
          </cell>
          <cell r="H4162" t="str">
            <v>盒</v>
          </cell>
          <cell r="I4162">
            <v>1</v>
          </cell>
          <cell r="J4162">
            <v>25</v>
          </cell>
          <cell r="K4162">
            <v>17.1</v>
          </cell>
          <cell r="L4162" t="str">
            <v>68.4%</v>
          </cell>
          <cell r="M4162">
            <v>40116</v>
          </cell>
          <cell r="N4162" t="str">
            <v>其他家庭常备器械类</v>
          </cell>
          <cell r="O4162" t="str">
            <v>家庭常备器械</v>
          </cell>
          <cell r="P4162" t="str">
            <v>医疗器械</v>
          </cell>
          <cell r="Q4162">
            <v>14470</v>
          </cell>
          <cell r="R4162" t="str">
            <v>程静</v>
          </cell>
          <cell r="S4162">
            <v>38642269</v>
          </cell>
          <cell r="T4162">
            <v>25</v>
          </cell>
          <cell r="U4162" t="str">
            <v>线下</v>
          </cell>
          <cell r="V4162">
            <v>7.9</v>
          </cell>
          <cell r="W4162">
            <v>240434</v>
          </cell>
        </row>
        <row r="4163">
          <cell r="A4163">
            <v>45454.9548611111</v>
          </cell>
          <cell r="B4163">
            <v>58341735</v>
          </cell>
          <cell r="C4163">
            <v>114685</v>
          </cell>
          <cell r="D4163" t="str">
            <v>四川太极青羊区青龙街药店</v>
          </cell>
          <cell r="E4163">
            <v>2506774</v>
          </cell>
          <cell r="F4163" t="str">
            <v>医用重组胶原蛋白修复贴</v>
          </cell>
          <cell r="G4163" t="str">
            <v>28g(23cmx21cm）x5袋</v>
          </cell>
          <cell r="H4163" t="str">
            <v>盒</v>
          </cell>
          <cell r="I4163">
            <v>1</v>
          </cell>
          <cell r="J4163">
            <v>24</v>
          </cell>
          <cell r="K4163">
            <v>16.1</v>
          </cell>
          <cell r="L4163" t="str">
            <v>67.08%</v>
          </cell>
          <cell r="M4163">
            <v>40116</v>
          </cell>
          <cell r="N4163" t="str">
            <v>其他家庭常备器械类</v>
          </cell>
          <cell r="O4163" t="str">
            <v>家庭常备器械</v>
          </cell>
          <cell r="P4163" t="str">
            <v>医疗器械</v>
          </cell>
          <cell r="Q4163">
            <v>14470</v>
          </cell>
          <cell r="R4163" t="str">
            <v>程静</v>
          </cell>
          <cell r="S4163">
            <v>38642269</v>
          </cell>
          <cell r="T4163">
            <v>24</v>
          </cell>
          <cell r="U4163" t="str">
            <v>线下</v>
          </cell>
          <cell r="V4163">
            <v>7.9</v>
          </cell>
          <cell r="W4163">
            <v>240434</v>
          </cell>
        </row>
        <row r="4164">
          <cell r="A4164">
            <v>45454.9548611111</v>
          </cell>
          <cell r="B4164">
            <v>58341735</v>
          </cell>
          <cell r="C4164">
            <v>114685</v>
          </cell>
          <cell r="D4164" t="str">
            <v>四川太极青羊区青龙街药店</v>
          </cell>
          <cell r="E4164">
            <v>2506774</v>
          </cell>
          <cell r="F4164" t="str">
            <v>医用重组胶原蛋白修复贴</v>
          </cell>
          <cell r="G4164" t="str">
            <v>28g(23cmx21cm）x5袋</v>
          </cell>
          <cell r="H4164" t="str">
            <v>盒</v>
          </cell>
          <cell r="I4164">
            <v>1</v>
          </cell>
          <cell r="J4164">
            <v>25</v>
          </cell>
          <cell r="K4164">
            <v>17.1</v>
          </cell>
          <cell r="L4164" t="str">
            <v>68.4%</v>
          </cell>
          <cell r="M4164">
            <v>40116</v>
          </cell>
          <cell r="N4164" t="str">
            <v>其他家庭常备器械类</v>
          </cell>
          <cell r="O4164" t="str">
            <v>家庭常备器械</v>
          </cell>
          <cell r="P4164" t="str">
            <v>医疗器械</v>
          </cell>
          <cell r="Q4164">
            <v>14470</v>
          </cell>
          <cell r="R4164" t="str">
            <v>程静</v>
          </cell>
          <cell r="S4164">
            <v>38642269</v>
          </cell>
          <cell r="T4164">
            <v>25</v>
          </cell>
          <cell r="U4164" t="str">
            <v>线下</v>
          </cell>
          <cell r="V4164">
            <v>7.9</v>
          </cell>
          <cell r="W4164">
            <v>240434</v>
          </cell>
        </row>
        <row r="4165">
          <cell r="A4165">
            <v>45454.9548611111</v>
          </cell>
          <cell r="B4165">
            <v>58341735</v>
          </cell>
          <cell r="C4165">
            <v>114685</v>
          </cell>
          <cell r="D4165" t="str">
            <v>四川太极青羊区青龙街药店</v>
          </cell>
          <cell r="E4165">
            <v>2506774</v>
          </cell>
          <cell r="F4165" t="str">
            <v>医用重组胶原蛋白修复贴</v>
          </cell>
          <cell r="G4165" t="str">
            <v>28g(23cmx21cm）x5袋</v>
          </cell>
          <cell r="H4165" t="str">
            <v>盒</v>
          </cell>
          <cell r="I4165">
            <v>1</v>
          </cell>
          <cell r="J4165">
            <v>25</v>
          </cell>
          <cell r="K4165">
            <v>17.1</v>
          </cell>
          <cell r="L4165" t="str">
            <v>68.4%</v>
          </cell>
          <cell r="M4165">
            <v>40116</v>
          </cell>
          <cell r="N4165" t="str">
            <v>其他家庭常备器械类</v>
          </cell>
          <cell r="O4165" t="str">
            <v>家庭常备器械</v>
          </cell>
          <cell r="P4165" t="str">
            <v>医疗器械</v>
          </cell>
          <cell r="Q4165">
            <v>14470</v>
          </cell>
          <cell r="R4165" t="str">
            <v>程静</v>
          </cell>
          <cell r="S4165">
            <v>38642269</v>
          </cell>
          <cell r="T4165">
            <v>25</v>
          </cell>
          <cell r="U4165" t="str">
            <v>线下</v>
          </cell>
          <cell r="V4165">
            <v>7.9</v>
          </cell>
          <cell r="W4165">
            <v>240434</v>
          </cell>
        </row>
        <row r="4166">
          <cell r="A4166">
            <v>45454.9548611111</v>
          </cell>
          <cell r="B4166">
            <v>58341735</v>
          </cell>
          <cell r="C4166">
            <v>114685</v>
          </cell>
          <cell r="D4166" t="str">
            <v>四川太极青羊区青龙街药店</v>
          </cell>
          <cell r="E4166">
            <v>2506774</v>
          </cell>
          <cell r="F4166" t="str">
            <v>医用重组胶原蛋白修复贴</v>
          </cell>
          <cell r="G4166" t="str">
            <v>28g(23cmx21cm）x5袋</v>
          </cell>
          <cell r="H4166" t="str">
            <v>盒</v>
          </cell>
          <cell r="I4166">
            <v>1</v>
          </cell>
          <cell r="J4166">
            <v>25</v>
          </cell>
          <cell r="K4166">
            <v>17.1</v>
          </cell>
          <cell r="L4166" t="str">
            <v>68.4%</v>
          </cell>
          <cell r="M4166">
            <v>40116</v>
          </cell>
          <cell r="N4166" t="str">
            <v>其他家庭常备器械类</v>
          </cell>
          <cell r="O4166" t="str">
            <v>家庭常备器械</v>
          </cell>
          <cell r="P4166" t="str">
            <v>医疗器械</v>
          </cell>
          <cell r="Q4166">
            <v>14470</v>
          </cell>
          <cell r="R4166" t="str">
            <v>程静</v>
          </cell>
          <cell r="S4166">
            <v>38642269</v>
          </cell>
          <cell r="T4166">
            <v>25</v>
          </cell>
          <cell r="U4166" t="str">
            <v>线下</v>
          </cell>
          <cell r="V4166">
            <v>7.9</v>
          </cell>
          <cell r="W4166">
            <v>240434</v>
          </cell>
        </row>
        <row r="4167">
          <cell r="A4167">
            <v>45455.8291666667</v>
          </cell>
          <cell r="B4167">
            <v>58352104</v>
          </cell>
          <cell r="C4167">
            <v>114685</v>
          </cell>
          <cell r="D4167" t="str">
            <v>四川太极青羊区青龙街药店</v>
          </cell>
          <cell r="E4167">
            <v>2506774</v>
          </cell>
          <cell r="F4167" t="str">
            <v>医用重组胶原蛋白修复贴</v>
          </cell>
          <cell r="G4167" t="str">
            <v>28g(23cmx21cm）x5袋</v>
          </cell>
          <cell r="H4167" t="str">
            <v>盒</v>
          </cell>
          <cell r="I4167">
            <v>1</v>
          </cell>
          <cell r="J4167">
            <v>25</v>
          </cell>
          <cell r="K4167">
            <v>17.1</v>
          </cell>
          <cell r="L4167" t="str">
            <v>68.4%</v>
          </cell>
          <cell r="M4167">
            <v>40116</v>
          </cell>
          <cell r="N4167" t="str">
            <v>其他家庭常备器械类</v>
          </cell>
          <cell r="O4167" t="str">
            <v>家庭常备器械</v>
          </cell>
          <cell r="P4167" t="str">
            <v>医疗器械</v>
          </cell>
          <cell r="Q4167">
            <v>14470</v>
          </cell>
          <cell r="R4167" t="str">
            <v>程静</v>
          </cell>
          <cell r="S4167">
            <v>38642269</v>
          </cell>
          <cell r="T4167">
            <v>25</v>
          </cell>
          <cell r="U4167" t="str">
            <v>线下</v>
          </cell>
          <cell r="V4167">
            <v>7.9</v>
          </cell>
          <cell r="W4167">
            <v>240434</v>
          </cell>
        </row>
        <row r="4168">
          <cell r="A4168">
            <v>45455.8291666667</v>
          </cell>
          <cell r="B4168">
            <v>58352104</v>
          </cell>
          <cell r="C4168">
            <v>114685</v>
          </cell>
          <cell r="D4168" t="str">
            <v>四川太极青羊区青龙街药店</v>
          </cell>
          <cell r="E4168">
            <v>2506774</v>
          </cell>
          <cell r="F4168" t="str">
            <v>医用重组胶原蛋白修复贴</v>
          </cell>
          <cell r="G4168" t="str">
            <v>28g(23cmx21cm）x5袋</v>
          </cell>
          <cell r="H4168" t="str">
            <v>盒</v>
          </cell>
          <cell r="I4168">
            <v>1</v>
          </cell>
          <cell r="J4168">
            <v>25</v>
          </cell>
          <cell r="K4168">
            <v>17.1</v>
          </cell>
          <cell r="L4168" t="str">
            <v>68.4%</v>
          </cell>
          <cell r="M4168">
            <v>40116</v>
          </cell>
          <cell r="N4168" t="str">
            <v>其他家庭常备器械类</v>
          </cell>
          <cell r="O4168" t="str">
            <v>家庭常备器械</v>
          </cell>
          <cell r="P4168" t="str">
            <v>医疗器械</v>
          </cell>
          <cell r="Q4168">
            <v>14470</v>
          </cell>
          <cell r="R4168" t="str">
            <v>程静</v>
          </cell>
          <cell r="S4168">
            <v>38642269</v>
          </cell>
          <cell r="T4168">
            <v>25</v>
          </cell>
          <cell r="U4168" t="str">
            <v>线下</v>
          </cell>
          <cell r="V4168">
            <v>7.9</v>
          </cell>
          <cell r="W4168">
            <v>240434</v>
          </cell>
        </row>
        <row r="4169">
          <cell r="A4169">
            <v>45455.8291666667</v>
          </cell>
          <cell r="B4169">
            <v>58352104</v>
          </cell>
          <cell r="C4169">
            <v>114685</v>
          </cell>
          <cell r="D4169" t="str">
            <v>四川太极青羊区青龙街药店</v>
          </cell>
          <cell r="E4169">
            <v>2506774</v>
          </cell>
          <cell r="F4169" t="str">
            <v>医用重组胶原蛋白修复贴</v>
          </cell>
          <cell r="G4169" t="str">
            <v>28g(23cmx21cm）x5袋</v>
          </cell>
          <cell r="H4169" t="str">
            <v>盒</v>
          </cell>
          <cell r="I4169">
            <v>1</v>
          </cell>
          <cell r="J4169">
            <v>25</v>
          </cell>
          <cell r="K4169">
            <v>17.1</v>
          </cell>
          <cell r="L4169" t="str">
            <v>68.4%</v>
          </cell>
          <cell r="M4169">
            <v>40116</v>
          </cell>
          <cell r="N4169" t="str">
            <v>其他家庭常备器械类</v>
          </cell>
          <cell r="O4169" t="str">
            <v>家庭常备器械</v>
          </cell>
          <cell r="P4169" t="str">
            <v>医疗器械</v>
          </cell>
          <cell r="Q4169">
            <v>14470</v>
          </cell>
          <cell r="R4169" t="str">
            <v>程静</v>
          </cell>
          <cell r="S4169">
            <v>38642269</v>
          </cell>
          <cell r="T4169">
            <v>25</v>
          </cell>
          <cell r="U4169" t="str">
            <v>线下</v>
          </cell>
          <cell r="V4169">
            <v>7.9</v>
          </cell>
          <cell r="W4169">
            <v>240434</v>
          </cell>
        </row>
        <row r="4170">
          <cell r="A4170">
            <v>45455.8291666667</v>
          </cell>
          <cell r="B4170">
            <v>58352104</v>
          </cell>
          <cell r="C4170">
            <v>114685</v>
          </cell>
          <cell r="D4170" t="str">
            <v>四川太极青羊区青龙街药店</v>
          </cell>
          <cell r="E4170">
            <v>2506774</v>
          </cell>
          <cell r="F4170" t="str">
            <v>医用重组胶原蛋白修复贴</v>
          </cell>
          <cell r="G4170" t="str">
            <v>28g(23cmx21cm）x5袋</v>
          </cell>
          <cell r="H4170" t="str">
            <v>盒</v>
          </cell>
          <cell r="I4170">
            <v>1</v>
          </cell>
          <cell r="J4170">
            <v>24</v>
          </cell>
          <cell r="K4170">
            <v>16.1</v>
          </cell>
          <cell r="L4170" t="str">
            <v>67.08%</v>
          </cell>
          <cell r="M4170">
            <v>40116</v>
          </cell>
          <cell r="N4170" t="str">
            <v>其他家庭常备器械类</v>
          </cell>
          <cell r="O4170" t="str">
            <v>家庭常备器械</v>
          </cell>
          <cell r="P4170" t="str">
            <v>医疗器械</v>
          </cell>
          <cell r="Q4170">
            <v>14470</v>
          </cell>
          <cell r="R4170" t="str">
            <v>程静</v>
          </cell>
          <cell r="S4170">
            <v>38642269</v>
          </cell>
          <cell r="T4170">
            <v>24</v>
          </cell>
          <cell r="U4170" t="str">
            <v>线下</v>
          </cell>
          <cell r="V4170">
            <v>7.9</v>
          </cell>
          <cell r="W4170">
            <v>240434</v>
          </cell>
        </row>
        <row r="4171">
          <cell r="A4171">
            <v>45457.8395833333</v>
          </cell>
          <cell r="B4171">
            <v>58378176</v>
          </cell>
          <cell r="C4171">
            <v>114685</v>
          </cell>
          <cell r="D4171" t="str">
            <v>四川太极青羊区青龙街药店</v>
          </cell>
          <cell r="E4171">
            <v>2506774</v>
          </cell>
          <cell r="F4171" t="str">
            <v>医用重组胶原蛋白修复贴</v>
          </cell>
          <cell r="G4171" t="str">
            <v>28g(23cmx21cm）x5袋</v>
          </cell>
          <cell r="H4171" t="str">
            <v>盒</v>
          </cell>
          <cell r="I4171">
            <v>1</v>
          </cell>
          <cell r="J4171">
            <v>25</v>
          </cell>
          <cell r="K4171">
            <v>17.1</v>
          </cell>
          <cell r="L4171" t="str">
            <v>68.4%</v>
          </cell>
          <cell r="M4171">
            <v>40116</v>
          </cell>
          <cell r="N4171" t="str">
            <v>其他家庭常备器械类</v>
          </cell>
          <cell r="O4171" t="str">
            <v>家庭常备器械</v>
          </cell>
          <cell r="P4171" t="str">
            <v>医疗器械</v>
          </cell>
          <cell r="Q4171">
            <v>14470</v>
          </cell>
          <cell r="R4171" t="str">
            <v>程静</v>
          </cell>
          <cell r="S4171">
            <v>38642269</v>
          </cell>
          <cell r="T4171">
            <v>25</v>
          </cell>
          <cell r="U4171" t="str">
            <v>线下</v>
          </cell>
          <cell r="V4171">
            <v>7.9</v>
          </cell>
          <cell r="W4171">
            <v>240434</v>
          </cell>
        </row>
        <row r="4172">
          <cell r="A4172">
            <v>45457.8395833333</v>
          </cell>
          <cell r="B4172">
            <v>58378176</v>
          </cell>
          <cell r="C4172">
            <v>114685</v>
          </cell>
          <cell r="D4172" t="str">
            <v>四川太极青羊区青龙街药店</v>
          </cell>
          <cell r="E4172">
            <v>2506774</v>
          </cell>
          <cell r="F4172" t="str">
            <v>医用重组胶原蛋白修复贴</v>
          </cell>
          <cell r="G4172" t="str">
            <v>28g(23cmx21cm）x5袋</v>
          </cell>
          <cell r="H4172" t="str">
            <v>盒</v>
          </cell>
          <cell r="I4172">
            <v>1</v>
          </cell>
          <cell r="J4172">
            <v>24</v>
          </cell>
          <cell r="K4172">
            <v>16.1</v>
          </cell>
          <cell r="L4172" t="str">
            <v>67.08%</v>
          </cell>
          <cell r="M4172">
            <v>40116</v>
          </cell>
          <cell r="N4172" t="str">
            <v>其他家庭常备器械类</v>
          </cell>
          <cell r="O4172" t="str">
            <v>家庭常备器械</v>
          </cell>
          <cell r="P4172" t="str">
            <v>医疗器械</v>
          </cell>
          <cell r="Q4172">
            <v>14470</v>
          </cell>
          <cell r="R4172" t="str">
            <v>程静</v>
          </cell>
          <cell r="S4172">
            <v>38753401</v>
          </cell>
          <cell r="T4172">
            <v>24</v>
          </cell>
          <cell r="U4172" t="str">
            <v>线下</v>
          </cell>
          <cell r="V4172">
            <v>7.9</v>
          </cell>
          <cell r="W4172">
            <v>240439</v>
          </cell>
        </row>
        <row r="4173">
          <cell r="A4173">
            <v>45457.8395833333</v>
          </cell>
          <cell r="B4173">
            <v>58378176</v>
          </cell>
          <cell r="C4173">
            <v>114685</v>
          </cell>
          <cell r="D4173" t="str">
            <v>四川太极青羊区青龙街药店</v>
          </cell>
          <cell r="E4173">
            <v>2506774</v>
          </cell>
          <cell r="F4173" t="str">
            <v>医用重组胶原蛋白修复贴</v>
          </cell>
          <cell r="G4173" t="str">
            <v>28g(23cmx21cm）x5袋</v>
          </cell>
          <cell r="H4173" t="str">
            <v>盒</v>
          </cell>
          <cell r="I4173">
            <v>1</v>
          </cell>
          <cell r="J4173">
            <v>25</v>
          </cell>
          <cell r="K4173">
            <v>17.1</v>
          </cell>
          <cell r="L4173" t="str">
            <v>68.4%</v>
          </cell>
          <cell r="M4173">
            <v>40116</v>
          </cell>
          <cell r="N4173" t="str">
            <v>其他家庭常备器械类</v>
          </cell>
          <cell r="O4173" t="str">
            <v>家庭常备器械</v>
          </cell>
          <cell r="P4173" t="str">
            <v>医疗器械</v>
          </cell>
          <cell r="Q4173">
            <v>14470</v>
          </cell>
          <cell r="R4173" t="str">
            <v>程静</v>
          </cell>
          <cell r="S4173">
            <v>38753401</v>
          </cell>
          <cell r="T4173">
            <v>25</v>
          </cell>
          <cell r="U4173" t="str">
            <v>线下</v>
          </cell>
          <cell r="V4173">
            <v>7.9</v>
          </cell>
          <cell r="W4173">
            <v>240439</v>
          </cell>
        </row>
        <row r="4174">
          <cell r="A4174">
            <v>45457.8395833333</v>
          </cell>
          <cell r="B4174">
            <v>58378176</v>
          </cell>
          <cell r="C4174">
            <v>114685</v>
          </cell>
          <cell r="D4174" t="str">
            <v>四川太极青羊区青龙街药店</v>
          </cell>
          <cell r="E4174">
            <v>2506774</v>
          </cell>
          <cell r="F4174" t="str">
            <v>医用重组胶原蛋白修复贴</v>
          </cell>
          <cell r="G4174" t="str">
            <v>28g(23cmx21cm）x5袋</v>
          </cell>
          <cell r="H4174" t="str">
            <v>盒</v>
          </cell>
          <cell r="I4174">
            <v>1</v>
          </cell>
          <cell r="J4174">
            <v>25</v>
          </cell>
          <cell r="K4174">
            <v>17.1</v>
          </cell>
          <cell r="L4174" t="str">
            <v>68.4%</v>
          </cell>
          <cell r="M4174">
            <v>40116</v>
          </cell>
          <cell r="N4174" t="str">
            <v>其他家庭常备器械类</v>
          </cell>
          <cell r="O4174" t="str">
            <v>家庭常备器械</v>
          </cell>
          <cell r="P4174" t="str">
            <v>医疗器械</v>
          </cell>
          <cell r="Q4174">
            <v>14470</v>
          </cell>
          <cell r="R4174" t="str">
            <v>程静</v>
          </cell>
          <cell r="S4174">
            <v>38642269</v>
          </cell>
          <cell r="T4174">
            <v>25</v>
          </cell>
          <cell r="U4174" t="str">
            <v>线下</v>
          </cell>
          <cell r="V4174">
            <v>7.9</v>
          </cell>
          <cell r="W4174">
            <v>240434</v>
          </cell>
        </row>
        <row r="4175">
          <cell r="A4175">
            <v>45459.8548611111</v>
          </cell>
          <cell r="B4175">
            <v>58405867</v>
          </cell>
          <cell r="C4175">
            <v>114685</v>
          </cell>
          <cell r="D4175" t="str">
            <v>四川太极青羊区青龙街药店</v>
          </cell>
          <cell r="E4175">
            <v>2506774</v>
          </cell>
          <cell r="F4175" t="str">
            <v>医用重组胶原蛋白修复贴</v>
          </cell>
          <cell r="G4175" t="str">
            <v>28g(23cmx21cm）x5袋</v>
          </cell>
          <cell r="H4175" t="str">
            <v>盒</v>
          </cell>
          <cell r="I4175">
            <v>1</v>
          </cell>
          <cell r="J4175">
            <v>24.75</v>
          </cell>
          <cell r="K4175">
            <v>16.85</v>
          </cell>
          <cell r="L4175" t="str">
            <v>68.08%</v>
          </cell>
          <cell r="M4175">
            <v>40116</v>
          </cell>
          <cell r="N4175" t="str">
            <v>其他家庭常备器械类</v>
          </cell>
          <cell r="O4175" t="str">
            <v>家庭常备器械</v>
          </cell>
          <cell r="P4175" t="str">
            <v>医疗器械</v>
          </cell>
          <cell r="Q4175">
            <v>7279</v>
          </cell>
          <cell r="R4175" t="str">
            <v>李可</v>
          </cell>
          <cell r="S4175">
            <v>38642269</v>
          </cell>
          <cell r="T4175">
            <v>24.75</v>
          </cell>
          <cell r="U4175" t="str">
            <v>线下</v>
          </cell>
          <cell r="V4175">
            <v>7.9</v>
          </cell>
          <cell r="W4175">
            <v>240434</v>
          </cell>
        </row>
        <row r="4176">
          <cell r="A4176">
            <v>45459.8548611111</v>
          </cell>
          <cell r="B4176">
            <v>58405867</v>
          </cell>
          <cell r="C4176">
            <v>114685</v>
          </cell>
          <cell r="D4176" t="str">
            <v>四川太极青羊区青龙街药店</v>
          </cell>
          <cell r="E4176">
            <v>2506774</v>
          </cell>
          <cell r="F4176" t="str">
            <v>医用重组胶原蛋白修复贴</v>
          </cell>
          <cell r="G4176" t="str">
            <v>28g(23cmx21cm）x5袋</v>
          </cell>
          <cell r="H4176" t="str">
            <v>盒</v>
          </cell>
          <cell r="I4176">
            <v>1</v>
          </cell>
          <cell r="J4176">
            <v>24.75</v>
          </cell>
          <cell r="K4176">
            <v>16.85</v>
          </cell>
          <cell r="L4176" t="str">
            <v>68.08%</v>
          </cell>
          <cell r="M4176">
            <v>40116</v>
          </cell>
          <cell r="N4176" t="str">
            <v>其他家庭常备器械类</v>
          </cell>
          <cell r="O4176" t="str">
            <v>家庭常备器械</v>
          </cell>
          <cell r="P4176" t="str">
            <v>医疗器械</v>
          </cell>
          <cell r="Q4176">
            <v>7279</v>
          </cell>
          <cell r="R4176" t="str">
            <v>李可</v>
          </cell>
          <cell r="S4176">
            <v>38642269</v>
          </cell>
          <cell r="T4176">
            <v>24.75</v>
          </cell>
          <cell r="U4176" t="str">
            <v>线下</v>
          </cell>
          <cell r="V4176">
            <v>7.9</v>
          </cell>
          <cell r="W4176">
            <v>240434</v>
          </cell>
        </row>
        <row r="4177">
          <cell r="A4177">
            <v>45459.8548611111</v>
          </cell>
          <cell r="B4177">
            <v>58405867</v>
          </cell>
          <cell r="C4177">
            <v>114685</v>
          </cell>
          <cell r="D4177" t="str">
            <v>四川太极青羊区青龙街药店</v>
          </cell>
          <cell r="E4177">
            <v>2506774</v>
          </cell>
          <cell r="F4177" t="str">
            <v>医用重组胶原蛋白修复贴</v>
          </cell>
          <cell r="G4177" t="str">
            <v>28g(23cmx21cm）x5袋</v>
          </cell>
          <cell r="H4177" t="str">
            <v>盒</v>
          </cell>
          <cell r="I4177">
            <v>1</v>
          </cell>
          <cell r="J4177">
            <v>24.75</v>
          </cell>
          <cell r="K4177">
            <v>16.85</v>
          </cell>
          <cell r="L4177" t="str">
            <v>68.08%</v>
          </cell>
          <cell r="M4177">
            <v>40116</v>
          </cell>
          <cell r="N4177" t="str">
            <v>其他家庭常备器械类</v>
          </cell>
          <cell r="O4177" t="str">
            <v>家庭常备器械</v>
          </cell>
          <cell r="P4177" t="str">
            <v>医疗器械</v>
          </cell>
          <cell r="Q4177">
            <v>7279</v>
          </cell>
          <cell r="R4177" t="str">
            <v>李可</v>
          </cell>
          <cell r="S4177">
            <v>38642269</v>
          </cell>
          <cell r="T4177">
            <v>24.75</v>
          </cell>
          <cell r="U4177" t="str">
            <v>线下</v>
          </cell>
          <cell r="V4177">
            <v>7.9</v>
          </cell>
          <cell r="W4177">
            <v>240434</v>
          </cell>
        </row>
        <row r="4178">
          <cell r="A4178">
            <v>45459.8548611111</v>
          </cell>
          <cell r="B4178">
            <v>58405867</v>
          </cell>
          <cell r="C4178">
            <v>114685</v>
          </cell>
          <cell r="D4178" t="str">
            <v>四川太极青羊区青龙街药店</v>
          </cell>
          <cell r="E4178">
            <v>2506774</v>
          </cell>
          <cell r="F4178" t="str">
            <v>医用重组胶原蛋白修复贴</v>
          </cell>
          <cell r="G4178" t="str">
            <v>28g(23cmx21cm）x5袋</v>
          </cell>
          <cell r="H4178" t="str">
            <v>盒</v>
          </cell>
          <cell r="I4178">
            <v>1</v>
          </cell>
          <cell r="J4178">
            <v>24.75</v>
          </cell>
          <cell r="K4178">
            <v>16.85</v>
          </cell>
          <cell r="L4178" t="str">
            <v>68.08%</v>
          </cell>
          <cell r="M4178">
            <v>40116</v>
          </cell>
          <cell r="N4178" t="str">
            <v>其他家庭常备器械类</v>
          </cell>
          <cell r="O4178" t="str">
            <v>家庭常备器械</v>
          </cell>
          <cell r="P4178" t="str">
            <v>医疗器械</v>
          </cell>
          <cell r="Q4178">
            <v>7279</v>
          </cell>
          <cell r="R4178" t="str">
            <v>李可</v>
          </cell>
          <cell r="S4178">
            <v>38642269</v>
          </cell>
          <cell r="T4178">
            <v>24.75</v>
          </cell>
          <cell r="U4178" t="str">
            <v>线下</v>
          </cell>
          <cell r="V4178">
            <v>7.9</v>
          </cell>
          <cell r="W4178">
            <v>240434</v>
          </cell>
        </row>
        <row r="4179">
          <cell r="A4179">
            <v>45463.7381944444</v>
          </cell>
          <cell r="B4179">
            <v>58448407</v>
          </cell>
          <cell r="C4179">
            <v>114685</v>
          </cell>
          <cell r="D4179" t="str">
            <v>四川太极青羊区青龙街药店</v>
          </cell>
          <cell r="E4179">
            <v>2506774</v>
          </cell>
          <cell r="F4179" t="str">
            <v>医用重组胶原蛋白修复贴</v>
          </cell>
          <cell r="G4179" t="str">
            <v>28g(23cmx21cm）x5袋</v>
          </cell>
          <cell r="H4179" t="str">
            <v>盒</v>
          </cell>
          <cell r="I4179">
            <v>1</v>
          </cell>
          <cell r="J4179">
            <v>24.75</v>
          </cell>
          <cell r="K4179">
            <v>16.85</v>
          </cell>
          <cell r="L4179" t="str">
            <v>68.08%</v>
          </cell>
          <cell r="M4179">
            <v>40116</v>
          </cell>
          <cell r="N4179" t="str">
            <v>其他家庭常备器械类</v>
          </cell>
          <cell r="O4179" t="str">
            <v>家庭常备器械</v>
          </cell>
          <cell r="P4179" t="str">
            <v>医疗器械</v>
          </cell>
          <cell r="Q4179">
            <v>14306</v>
          </cell>
          <cell r="R4179" t="str">
            <v>蹇艺</v>
          </cell>
          <cell r="S4179">
            <v>38642269</v>
          </cell>
          <cell r="T4179">
            <v>24.75</v>
          </cell>
          <cell r="U4179" t="str">
            <v>线下</v>
          </cell>
          <cell r="V4179">
            <v>7.9</v>
          </cell>
          <cell r="W4179">
            <v>240434</v>
          </cell>
        </row>
        <row r="4180">
          <cell r="A4180">
            <v>45463.7381944444</v>
          </cell>
          <cell r="B4180">
            <v>58448407</v>
          </cell>
          <cell r="C4180">
            <v>114685</v>
          </cell>
          <cell r="D4180" t="str">
            <v>四川太极青羊区青龙街药店</v>
          </cell>
          <cell r="E4180">
            <v>2506774</v>
          </cell>
          <cell r="F4180" t="str">
            <v>医用重组胶原蛋白修复贴</v>
          </cell>
          <cell r="G4180" t="str">
            <v>28g(23cmx21cm）x5袋</v>
          </cell>
          <cell r="H4180" t="str">
            <v>盒</v>
          </cell>
          <cell r="I4180">
            <v>1</v>
          </cell>
          <cell r="J4180">
            <v>24.75</v>
          </cell>
          <cell r="K4180">
            <v>16.85</v>
          </cell>
          <cell r="L4180" t="str">
            <v>68.08%</v>
          </cell>
          <cell r="M4180">
            <v>40116</v>
          </cell>
          <cell r="N4180" t="str">
            <v>其他家庭常备器械类</v>
          </cell>
          <cell r="O4180" t="str">
            <v>家庭常备器械</v>
          </cell>
          <cell r="P4180" t="str">
            <v>医疗器械</v>
          </cell>
          <cell r="Q4180">
            <v>14306</v>
          </cell>
          <cell r="R4180" t="str">
            <v>蹇艺</v>
          </cell>
          <cell r="S4180">
            <v>38642269</v>
          </cell>
          <cell r="T4180">
            <v>24.75</v>
          </cell>
          <cell r="U4180" t="str">
            <v>线下</v>
          </cell>
          <cell r="V4180">
            <v>7.9</v>
          </cell>
          <cell r="W4180">
            <v>240434</v>
          </cell>
        </row>
        <row r="4181">
          <cell r="A4181">
            <v>45463.7381944444</v>
          </cell>
          <cell r="B4181">
            <v>58448407</v>
          </cell>
          <cell r="C4181">
            <v>114685</v>
          </cell>
          <cell r="D4181" t="str">
            <v>四川太极青羊区青龙街药店</v>
          </cell>
          <cell r="E4181">
            <v>2506774</v>
          </cell>
          <cell r="F4181" t="str">
            <v>医用重组胶原蛋白修复贴</v>
          </cell>
          <cell r="G4181" t="str">
            <v>28g(23cmx21cm）x5袋</v>
          </cell>
          <cell r="H4181" t="str">
            <v>盒</v>
          </cell>
          <cell r="I4181">
            <v>1</v>
          </cell>
          <cell r="J4181">
            <v>24.75</v>
          </cell>
          <cell r="K4181">
            <v>16.85</v>
          </cell>
          <cell r="L4181" t="str">
            <v>68.08%</v>
          </cell>
          <cell r="M4181">
            <v>40116</v>
          </cell>
          <cell r="N4181" t="str">
            <v>其他家庭常备器械类</v>
          </cell>
          <cell r="O4181" t="str">
            <v>家庭常备器械</v>
          </cell>
          <cell r="P4181" t="str">
            <v>医疗器械</v>
          </cell>
          <cell r="Q4181">
            <v>14306</v>
          </cell>
          <cell r="R4181" t="str">
            <v>蹇艺</v>
          </cell>
          <cell r="S4181">
            <v>38642269</v>
          </cell>
          <cell r="T4181">
            <v>24.75</v>
          </cell>
          <cell r="U4181" t="str">
            <v>线下</v>
          </cell>
          <cell r="V4181">
            <v>7.9</v>
          </cell>
          <cell r="W4181">
            <v>240434</v>
          </cell>
        </row>
        <row r="4182">
          <cell r="A4182">
            <v>45463.7381944444</v>
          </cell>
          <cell r="B4182">
            <v>58448407</v>
          </cell>
          <cell r="C4182">
            <v>114685</v>
          </cell>
          <cell r="D4182" t="str">
            <v>四川太极青羊区青龙街药店</v>
          </cell>
          <cell r="E4182">
            <v>2506774</v>
          </cell>
          <cell r="F4182" t="str">
            <v>医用重组胶原蛋白修复贴</v>
          </cell>
          <cell r="G4182" t="str">
            <v>28g(23cmx21cm）x5袋</v>
          </cell>
          <cell r="H4182" t="str">
            <v>盒</v>
          </cell>
          <cell r="I4182">
            <v>1</v>
          </cell>
          <cell r="J4182">
            <v>24.75</v>
          </cell>
          <cell r="K4182">
            <v>16.85</v>
          </cell>
          <cell r="L4182" t="str">
            <v>68.08%</v>
          </cell>
          <cell r="M4182">
            <v>40116</v>
          </cell>
          <cell r="N4182" t="str">
            <v>其他家庭常备器械类</v>
          </cell>
          <cell r="O4182" t="str">
            <v>家庭常备器械</v>
          </cell>
          <cell r="P4182" t="str">
            <v>医疗器械</v>
          </cell>
          <cell r="Q4182">
            <v>14306</v>
          </cell>
          <cell r="R4182" t="str">
            <v>蹇艺</v>
          </cell>
          <cell r="S4182">
            <v>38642269</v>
          </cell>
          <cell r="T4182">
            <v>24.75</v>
          </cell>
          <cell r="U4182" t="str">
            <v>线下</v>
          </cell>
          <cell r="V4182">
            <v>7.9</v>
          </cell>
          <cell r="W4182">
            <v>240434</v>
          </cell>
        </row>
        <row r="4183">
          <cell r="A4183">
            <v>45466.6756944444</v>
          </cell>
          <cell r="B4183">
            <v>58484867</v>
          </cell>
          <cell r="C4183">
            <v>114685</v>
          </cell>
          <cell r="D4183" t="str">
            <v>四川太极青羊区青龙街药店</v>
          </cell>
          <cell r="E4183">
            <v>2505131</v>
          </cell>
          <cell r="F4183" t="str">
            <v>重组人源胶原蛋白修复敷料</v>
          </cell>
          <cell r="G4183" t="str">
            <v>F型 28g(23cmx21cm)x5袋 (枢颜)</v>
          </cell>
          <cell r="H4183" t="str">
            <v>盒</v>
          </cell>
          <cell r="I4183">
            <v>1</v>
          </cell>
          <cell r="J4183">
            <v>24.75</v>
          </cell>
          <cell r="K4183">
            <v>16.85</v>
          </cell>
          <cell r="L4183" t="str">
            <v>68.08%</v>
          </cell>
          <cell r="M4183">
            <v>40116</v>
          </cell>
          <cell r="N4183" t="str">
            <v>其他家庭常备器械类</v>
          </cell>
          <cell r="O4183" t="str">
            <v>家庭常备器械</v>
          </cell>
          <cell r="P4183" t="str">
            <v>医疗器械</v>
          </cell>
          <cell r="Q4183">
            <v>4024</v>
          </cell>
          <cell r="R4183" t="str">
            <v>向海英 </v>
          </cell>
          <cell r="S4183">
            <v>38453732</v>
          </cell>
          <cell r="T4183">
            <v>24.75</v>
          </cell>
          <cell r="U4183" t="str">
            <v>线下</v>
          </cell>
          <cell r="V4183">
            <v>7.9</v>
          </cell>
          <cell r="W4183">
            <v>20240325</v>
          </cell>
        </row>
        <row r="4184">
          <cell r="A4184">
            <v>45466.6756944444</v>
          </cell>
          <cell r="B4184">
            <v>58484867</v>
          </cell>
          <cell r="C4184">
            <v>114685</v>
          </cell>
          <cell r="D4184" t="str">
            <v>四川太极青羊区青龙街药店</v>
          </cell>
          <cell r="E4184">
            <v>2505131</v>
          </cell>
          <cell r="F4184" t="str">
            <v>重组人源胶原蛋白修复敷料</v>
          </cell>
          <cell r="G4184" t="str">
            <v>F型 28g(23cmx21cm)x5袋 (枢颜)</v>
          </cell>
          <cell r="H4184" t="str">
            <v>盒</v>
          </cell>
          <cell r="I4184">
            <v>1</v>
          </cell>
          <cell r="J4184">
            <v>24.75</v>
          </cell>
          <cell r="K4184">
            <v>16.85</v>
          </cell>
          <cell r="L4184" t="str">
            <v>68.08%</v>
          </cell>
          <cell r="M4184">
            <v>40116</v>
          </cell>
          <cell r="N4184" t="str">
            <v>其他家庭常备器械类</v>
          </cell>
          <cell r="O4184" t="str">
            <v>家庭常备器械</v>
          </cell>
          <cell r="P4184" t="str">
            <v>医疗器械</v>
          </cell>
          <cell r="Q4184">
            <v>4024</v>
          </cell>
          <cell r="R4184" t="str">
            <v>向海英 </v>
          </cell>
          <cell r="S4184">
            <v>38434400</v>
          </cell>
          <cell r="T4184">
            <v>24.75</v>
          </cell>
          <cell r="U4184" t="str">
            <v>线下</v>
          </cell>
          <cell r="V4184">
            <v>7.9</v>
          </cell>
          <cell r="W4184">
            <v>20240325</v>
          </cell>
        </row>
        <row r="4185">
          <cell r="A4185">
            <v>45466.6756944444</v>
          </cell>
          <cell r="B4185">
            <v>58484867</v>
          </cell>
          <cell r="C4185">
            <v>114685</v>
          </cell>
          <cell r="D4185" t="str">
            <v>四川太极青羊区青龙街药店</v>
          </cell>
          <cell r="E4185">
            <v>2506774</v>
          </cell>
          <cell r="F4185" t="str">
            <v>医用重组胶原蛋白修复贴</v>
          </cell>
          <cell r="G4185" t="str">
            <v>28g(23cmx21cm）x5袋</v>
          </cell>
          <cell r="H4185" t="str">
            <v>盒</v>
          </cell>
          <cell r="I4185">
            <v>2</v>
          </cell>
          <cell r="J4185">
            <v>49.5</v>
          </cell>
          <cell r="K4185">
            <v>33.7</v>
          </cell>
          <cell r="L4185" t="str">
            <v>68.08%</v>
          </cell>
          <cell r="M4185">
            <v>40116</v>
          </cell>
          <cell r="N4185" t="str">
            <v>其他家庭常备器械类</v>
          </cell>
          <cell r="O4185" t="str">
            <v>家庭常备器械</v>
          </cell>
          <cell r="P4185" t="str">
            <v>医疗器械</v>
          </cell>
          <cell r="Q4185">
            <v>4024</v>
          </cell>
          <cell r="R4185" t="str">
            <v>向海英 </v>
          </cell>
          <cell r="S4185">
            <v>38804532</v>
          </cell>
          <cell r="T4185">
            <v>24.75</v>
          </cell>
          <cell r="U4185" t="str">
            <v>线下</v>
          </cell>
          <cell r="V4185">
            <v>7.9</v>
          </cell>
          <cell r="W4185">
            <v>240439</v>
          </cell>
        </row>
        <row r="4186">
          <cell r="A4186">
            <v>45468.8118055556</v>
          </cell>
          <cell r="B4186">
            <v>58511055</v>
          </cell>
          <cell r="C4186">
            <v>114685</v>
          </cell>
          <cell r="D4186" t="str">
            <v>四川太极青羊区青龙街药店</v>
          </cell>
          <cell r="E4186">
            <v>2506774</v>
          </cell>
          <cell r="F4186" t="str">
            <v>医用重组胶原蛋白修复贴</v>
          </cell>
          <cell r="G4186" t="str">
            <v>28g(23cmx21cm）x5袋</v>
          </cell>
          <cell r="H4186" t="str">
            <v>盒</v>
          </cell>
          <cell r="I4186">
            <v>-1</v>
          </cell>
          <cell r="J4186">
            <v>-24.75</v>
          </cell>
          <cell r="K4186">
            <v>-16.85</v>
          </cell>
          <cell r="L4186" t="str">
            <v>68.08%</v>
          </cell>
          <cell r="M4186">
            <v>40116</v>
          </cell>
          <cell r="N4186" t="str">
            <v>其他家庭常备器械类</v>
          </cell>
          <cell r="O4186" t="str">
            <v>家庭常备器械</v>
          </cell>
          <cell r="P4186" t="str">
            <v>医疗器械</v>
          </cell>
          <cell r="Q4186">
            <v>14306</v>
          </cell>
          <cell r="R4186" t="str">
            <v>蹇艺</v>
          </cell>
          <cell r="S4186">
            <v>38642269</v>
          </cell>
          <cell r="T4186">
            <v>24.75</v>
          </cell>
          <cell r="U4186" t="str">
            <v>线下</v>
          </cell>
          <cell r="V4186">
            <v>7.9</v>
          </cell>
          <cell r="W4186">
            <v>240434</v>
          </cell>
        </row>
        <row r="4187">
          <cell r="A4187">
            <v>45468.8118055556</v>
          </cell>
          <cell r="B4187">
            <v>58511055</v>
          </cell>
          <cell r="C4187">
            <v>114685</v>
          </cell>
          <cell r="D4187" t="str">
            <v>四川太极青羊区青龙街药店</v>
          </cell>
          <cell r="E4187">
            <v>2506774</v>
          </cell>
          <cell r="F4187" t="str">
            <v>医用重组胶原蛋白修复贴</v>
          </cell>
          <cell r="G4187" t="str">
            <v>28g(23cmx21cm）x5袋</v>
          </cell>
          <cell r="H4187" t="str">
            <v>盒</v>
          </cell>
          <cell r="I4187">
            <v>-1</v>
          </cell>
          <cell r="J4187">
            <v>-24.75</v>
          </cell>
          <cell r="K4187">
            <v>-16.85</v>
          </cell>
          <cell r="L4187" t="str">
            <v>68.08%</v>
          </cell>
          <cell r="M4187">
            <v>40116</v>
          </cell>
          <cell r="N4187" t="str">
            <v>其他家庭常备器械类</v>
          </cell>
          <cell r="O4187" t="str">
            <v>家庭常备器械</v>
          </cell>
          <cell r="P4187" t="str">
            <v>医疗器械</v>
          </cell>
          <cell r="Q4187">
            <v>14306</v>
          </cell>
          <cell r="R4187" t="str">
            <v>蹇艺</v>
          </cell>
          <cell r="S4187">
            <v>38642269</v>
          </cell>
          <cell r="T4187">
            <v>24.75</v>
          </cell>
          <cell r="U4187" t="str">
            <v>线下</v>
          </cell>
          <cell r="V4187">
            <v>7.9</v>
          </cell>
          <cell r="W4187">
            <v>240434</v>
          </cell>
        </row>
        <row r="4188">
          <cell r="A4188">
            <v>45468.8118055556</v>
          </cell>
          <cell r="B4188">
            <v>58511055</v>
          </cell>
          <cell r="C4188">
            <v>114685</v>
          </cell>
          <cell r="D4188" t="str">
            <v>四川太极青羊区青龙街药店</v>
          </cell>
          <cell r="E4188">
            <v>2506774</v>
          </cell>
          <cell r="F4188" t="str">
            <v>医用重组胶原蛋白修复贴</v>
          </cell>
          <cell r="G4188" t="str">
            <v>28g(23cmx21cm）x5袋</v>
          </cell>
          <cell r="H4188" t="str">
            <v>盒</v>
          </cell>
          <cell r="I4188">
            <v>-1</v>
          </cell>
          <cell r="J4188">
            <v>-24.75</v>
          </cell>
          <cell r="K4188">
            <v>-16.85</v>
          </cell>
          <cell r="L4188" t="str">
            <v>68.08%</v>
          </cell>
          <cell r="M4188">
            <v>40116</v>
          </cell>
          <cell r="N4188" t="str">
            <v>其他家庭常备器械类</v>
          </cell>
          <cell r="O4188" t="str">
            <v>家庭常备器械</v>
          </cell>
          <cell r="P4188" t="str">
            <v>医疗器械</v>
          </cell>
          <cell r="Q4188">
            <v>14306</v>
          </cell>
          <cell r="R4188" t="str">
            <v>蹇艺</v>
          </cell>
          <cell r="S4188">
            <v>38642269</v>
          </cell>
          <cell r="T4188">
            <v>24.75</v>
          </cell>
          <cell r="U4188" t="str">
            <v>线下</v>
          </cell>
          <cell r="V4188">
            <v>7.9</v>
          </cell>
          <cell r="W4188">
            <v>240434</v>
          </cell>
        </row>
        <row r="4189">
          <cell r="A4189">
            <v>45468.8118055556</v>
          </cell>
          <cell r="B4189">
            <v>58511055</v>
          </cell>
          <cell r="C4189">
            <v>114685</v>
          </cell>
          <cell r="D4189" t="str">
            <v>四川太极青羊区青龙街药店</v>
          </cell>
          <cell r="E4189">
            <v>2506774</v>
          </cell>
          <cell r="F4189" t="str">
            <v>医用重组胶原蛋白修复贴</v>
          </cell>
          <cell r="G4189" t="str">
            <v>28g(23cmx21cm）x5袋</v>
          </cell>
          <cell r="H4189" t="str">
            <v>盒</v>
          </cell>
          <cell r="I4189">
            <v>-1</v>
          </cell>
          <cell r="J4189">
            <v>-24.75</v>
          </cell>
          <cell r="K4189">
            <v>-16.85</v>
          </cell>
          <cell r="L4189" t="str">
            <v>68.08%</v>
          </cell>
          <cell r="M4189">
            <v>40116</v>
          </cell>
          <cell r="N4189" t="str">
            <v>其他家庭常备器械类</v>
          </cell>
          <cell r="O4189" t="str">
            <v>家庭常备器械</v>
          </cell>
          <cell r="P4189" t="str">
            <v>医疗器械</v>
          </cell>
          <cell r="Q4189">
            <v>14306</v>
          </cell>
          <cell r="R4189" t="str">
            <v>蹇艺</v>
          </cell>
          <cell r="S4189">
            <v>38642269</v>
          </cell>
          <cell r="T4189">
            <v>24.75</v>
          </cell>
          <cell r="U4189" t="str">
            <v>线下</v>
          </cell>
          <cell r="V4189">
            <v>7.9</v>
          </cell>
          <cell r="W4189">
            <v>240434</v>
          </cell>
        </row>
        <row r="4190">
          <cell r="A4190">
            <v>45471.4993055556</v>
          </cell>
          <cell r="B4190">
            <v>58537602</v>
          </cell>
          <cell r="C4190">
            <v>114685</v>
          </cell>
          <cell r="D4190" t="str">
            <v>四川太极青羊区青龙街药店</v>
          </cell>
          <cell r="E4190">
            <v>2506774</v>
          </cell>
          <cell r="F4190" t="str">
            <v>医用重组胶原蛋白修复贴</v>
          </cell>
          <cell r="G4190" t="str">
            <v>28g(23cmx21cm）x5袋</v>
          </cell>
          <cell r="H4190" t="str">
            <v>盒</v>
          </cell>
          <cell r="I4190">
            <v>1</v>
          </cell>
          <cell r="J4190">
            <v>24.75</v>
          </cell>
          <cell r="K4190">
            <v>16.85</v>
          </cell>
          <cell r="L4190" t="str">
            <v>68.08%</v>
          </cell>
          <cell r="M4190">
            <v>40116</v>
          </cell>
          <cell r="N4190" t="str">
            <v>其他家庭常备器械类</v>
          </cell>
          <cell r="O4190" t="str">
            <v>家庭常备器械</v>
          </cell>
          <cell r="P4190" t="str">
            <v>医疗器械</v>
          </cell>
          <cell r="Q4190">
            <v>15255</v>
          </cell>
          <cell r="R4190" t="str">
            <v>曾娟</v>
          </cell>
          <cell r="S4190">
            <v>38804532</v>
          </cell>
          <cell r="T4190">
            <v>24.75</v>
          </cell>
          <cell r="U4190" t="str">
            <v>线下</v>
          </cell>
          <cell r="V4190">
            <v>7.9</v>
          </cell>
          <cell r="W4190">
            <v>240439</v>
          </cell>
        </row>
        <row r="4191">
          <cell r="A4191">
            <v>45471.4993055556</v>
          </cell>
          <cell r="B4191">
            <v>58537602</v>
          </cell>
          <cell r="C4191">
            <v>114685</v>
          </cell>
          <cell r="D4191" t="str">
            <v>四川太极青羊区青龙街药店</v>
          </cell>
          <cell r="E4191">
            <v>2506774</v>
          </cell>
          <cell r="F4191" t="str">
            <v>医用重组胶原蛋白修复贴</v>
          </cell>
          <cell r="G4191" t="str">
            <v>28g(23cmx21cm）x5袋</v>
          </cell>
          <cell r="H4191" t="str">
            <v>盒</v>
          </cell>
          <cell r="I4191">
            <v>1</v>
          </cell>
          <cell r="J4191">
            <v>24.75</v>
          </cell>
          <cell r="K4191">
            <v>16.85</v>
          </cell>
          <cell r="L4191" t="str">
            <v>68.08%</v>
          </cell>
          <cell r="M4191">
            <v>40116</v>
          </cell>
          <cell r="N4191" t="str">
            <v>其他家庭常备器械类</v>
          </cell>
          <cell r="O4191" t="str">
            <v>家庭常备器械</v>
          </cell>
          <cell r="P4191" t="str">
            <v>医疗器械</v>
          </cell>
          <cell r="Q4191">
            <v>15255</v>
          </cell>
          <cell r="R4191" t="str">
            <v>曾娟</v>
          </cell>
          <cell r="S4191">
            <v>38848809</v>
          </cell>
          <cell r="T4191">
            <v>24.75</v>
          </cell>
          <cell r="U4191" t="str">
            <v>线下</v>
          </cell>
          <cell r="V4191">
            <v>7.9</v>
          </cell>
          <cell r="W4191">
            <v>240441</v>
          </cell>
        </row>
        <row r="4192">
          <cell r="A4192">
            <v>45471.4993055556</v>
          </cell>
          <cell r="B4192">
            <v>58537602</v>
          </cell>
          <cell r="C4192">
            <v>114685</v>
          </cell>
          <cell r="D4192" t="str">
            <v>四川太极青羊区青龙街药店</v>
          </cell>
          <cell r="E4192">
            <v>2506774</v>
          </cell>
          <cell r="F4192" t="str">
            <v>医用重组胶原蛋白修复贴</v>
          </cell>
          <cell r="G4192" t="str">
            <v>28g(23cmx21cm）x5袋</v>
          </cell>
          <cell r="H4192" t="str">
            <v>盒</v>
          </cell>
          <cell r="I4192">
            <v>1</v>
          </cell>
          <cell r="J4192">
            <v>24.75</v>
          </cell>
          <cell r="K4192">
            <v>16.85</v>
          </cell>
          <cell r="L4192" t="str">
            <v>68.08%</v>
          </cell>
          <cell r="M4192">
            <v>40116</v>
          </cell>
          <cell r="N4192" t="str">
            <v>其他家庭常备器械类</v>
          </cell>
          <cell r="O4192" t="str">
            <v>家庭常备器械</v>
          </cell>
          <cell r="P4192" t="str">
            <v>医疗器械</v>
          </cell>
          <cell r="Q4192">
            <v>15255</v>
          </cell>
          <cell r="R4192" t="str">
            <v>曾娟</v>
          </cell>
          <cell r="S4192">
            <v>38804532</v>
          </cell>
          <cell r="T4192">
            <v>24.75</v>
          </cell>
          <cell r="U4192" t="str">
            <v>线下</v>
          </cell>
          <cell r="V4192">
            <v>7.9</v>
          </cell>
          <cell r="W4192">
            <v>240439</v>
          </cell>
        </row>
        <row r="4193">
          <cell r="A4193">
            <v>45471.4993055556</v>
          </cell>
          <cell r="B4193">
            <v>58537602</v>
          </cell>
          <cell r="C4193">
            <v>114685</v>
          </cell>
          <cell r="D4193" t="str">
            <v>四川太极青羊区青龙街药店</v>
          </cell>
          <cell r="E4193">
            <v>2506774</v>
          </cell>
          <cell r="F4193" t="str">
            <v>医用重组胶原蛋白修复贴</v>
          </cell>
          <cell r="G4193" t="str">
            <v>28g(23cmx21cm）x5袋</v>
          </cell>
          <cell r="H4193" t="str">
            <v>盒</v>
          </cell>
          <cell r="I4193">
            <v>1</v>
          </cell>
          <cell r="J4193">
            <v>24.75</v>
          </cell>
          <cell r="K4193">
            <v>16.85</v>
          </cell>
          <cell r="L4193" t="str">
            <v>68.08%</v>
          </cell>
          <cell r="M4193">
            <v>40116</v>
          </cell>
          <cell r="N4193" t="str">
            <v>其他家庭常备器械类</v>
          </cell>
          <cell r="O4193" t="str">
            <v>家庭常备器械</v>
          </cell>
          <cell r="P4193" t="str">
            <v>医疗器械</v>
          </cell>
          <cell r="Q4193">
            <v>15255</v>
          </cell>
          <cell r="R4193" t="str">
            <v>曾娟</v>
          </cell>
          <cell r="S4193">
            <v>38804532</v>
          </cell>
          <cell r="T4193">
            <v>24.75</v>
          </cell>
          <cell r="U4193" t="str">
            <v>线下</v>
          </cell>
          <cell r="V4193">
            <v>7.9</v>
          </cell>
          <cell r="W4193">
            <v>240439</v>
          </cell>
        </row>
        <row r="4194">
          <cell r="A4194">
            <v>45471.5673611111</v>
          </cell>
          <cell r="B4194">
            <v>58538319</v>
          </cell>
          <cell r="C4194">
            <v>114685</v>
          </cell>
          <cell r="D4194" t="str">
            <v>四川太极青羊区青龙街药店</v>
          </cell>
          <cell r="E4194">
            <v>2506774</v>
          </cell>
          <cell r="F4194" t="str">
            <v>医用重组胶原蛋白修复贴</v>
          </cell>
          <cell r="G4194" t="str">
            <v>28g(23cmx21cm）x5袋</v>
          </cell>
          <cell r="H4194" t="str">
            <v>盒</v>
          </cell>
          <cell r="I4194">
            <v>1</v>
          </cell>
          <cell r="J4194">
            <v>24.75</v>
          </cell>
          <cell r="K4194">
            <v>16.85</v>
          </cell>
          <cell r="L4194" t="str">
            <v>68.08%</v>
          </cell>
          <cell r="M4194">
            <v>40116</v>
          </cell>
          <cell r="N4194" t="str">
            <v>其他家庭常备器械类</v>
          </cell>
          <cell r="O4194" t="str">
            <v>家庭常备器械</v>
          </cell>
          <cell r="P4194" t="str">
            <v>医疗器械</v>
          </cell>
          <cell r="Q4194">
            <v>4024</v>
          </cell>
          <cell r="R4194" t="str">
            <v>向海英 </v>
          </cell>
          <cell r="S4194">
            <v>38753401</v>
          </cell>
          <cell r="T4194">
            <v>24.75</v>
          </cell>
          <cell r="U4194" t="str">
            <v>线下</v>
          </cell>
          <cell r="V4194">
            <v>7.9</v>
          </cell>
          <cell r="W4194">
            <v>240439</v>
          </cell>
        </row>
        <row r="4195">
          <cell r="A4195">
            <v>45471.5673611111</v>
          </cell>
          <cell r="B4195">
            <v>58538319</v>
          </cell>
          <cell r="C4195">
            <v>114685</v>
          </cell>
          <cell r="D4195" t="str">
            <v>四川太极青羊区青龙街药店</v>
          </cell>
          <cell r="E4195">
            <v>2506774</v>
          </cell>
          <cell r="F4195" t="str">
            <v>医用重组胶原蛋白修复贴</v>
          </cell>
          <cell r="G4195" t="str">
            <v>28g(23cmx21cm）x5袋</v>
          </cell>
          <cell r="H4195" t="str">
            <v>盒</v>
          </cell>
          <cell r="I4195">
            <v>1</v>
          </cell>
          <cell r="J4195">
            <v>24.75</v>
          </cell>
          <cell r="K4195">
            <v>16.85</v>
          </cell>
          <cell r="L4195" t="str">
            <v>68.08%</v>
          </cell>
          <cell r="M4195">
            <v>40116</v>
          </cell>
          <cell r="N4195" t="str">
            <v>其他家庭常备器械类</v>
          </cell>
          <cell r="O4195" t="str">
            <v>家庭常备器械</v>
          </cell>
          <cell r="P4195" t="str">
            <v>医疗器械</v>
          </cell>
          <cell r="Q4195">
            <v>4024</v>
          </cell>
          <cell r="R4195" t="str">
            <v>向海英 </v>
          </cell>
          <cell r="S4195">
            <v>38848809</v>
          </cell>
          <cell r="T4195">
            <v>24.75</v>
          </cell>
          <cell r="U4195" t="str">
            <v>线下</v>
          </cell>
          <cell r="V4195">
            <v>7.9</v>
          </cell>
          <cell r="W4195">
            <v>240441</v>
          </cell>
        </row>
        <row r="4196">
          <cell r="A4196">
            <v>45471.5673611111</v>
          </cell>
          <cell r="B4196">
            <v>58538319</v>
          </cell>
          <cell r="C4196">
            <v>114685</v>
          </cell>
          <cell r="D4196" t="str">
            <v>四川太极青羊区青龙街药店</v>
          </cell>
          <cell r="E4196">
            <v>2506774</v>
          </cell>
          <cell r="F4196" t="str">
            <v>医用重组胶原蛋白修复贴</v>
          </cell>
          <cell r="G4196" t="str">
            <v>28g(23cmx21cm）x5袋</v>
          </cell>
          <cell r="H4196" t="str">
            <v>盒</v>
          </cell>
          <cell r="I4196">
            <v>1</v>
          </cell>
          <cell r="J4196">
            <v>24.75</v>
          </cell>
          <cell r="K4196">
            <v>16.85</v>
          </cell>
          <cell r="L4196" t="str">
            <v>68.08%</v>
          </cell>
          <cell r="M4196">
            <v>40116</v>
          </cell>
          <cell r="N4196" t="str">
            <v>其他家庭常备器械类</v>
          </cell>
          <cell r="O4196" t="str">
            <v>家庭常备器械</v>
          </cell>
          <cell r="P4196" t="str">
            <v>医疗器械</v>
          </cell>
          <cell r="Q4196">
            <v>4024</v>
          </cell>
          <cell r="R4196" t="str">
            <v>向海英 </v>
          </cell>
          <cell r="S4196">
            <v>38848809</v>
          </cell>
          <cell r="T4196">
            <v>24.75</v>
          </cell>
          <cell r="U4196" t="str">
            <v>线下</v>
          </cell>
          <cell r="V4196">
            <v>7.9</v>
          </cell>
          <cell r="W4196">
            <v>240441</v>
          </cell>
        </row>
        <row r="4197">
          <cell r="A4197">
            <v>45471.5673611111</v>
          </cell>
          <cell r="B4197">
            <v>58538319</v>
          </cell>
          <cell r="C4197">
            <v>114685</v>
          </cell>
          <cell r="D4197" t="str">
            <v>四川太极青羊区青龙街药店</v>
          </cell>
          <cell r="E4197">
            <v>2506774</v>
          </cell>
          <cell r="F4197" t="str">
            <v>医用重组胶原蛋白修复贴</v>
          </cell>
          <cell r="G4197" t="str">
            <v>28g(23cmx21cm）x5袋</v>
          </cell>
          <cell r="H4197" t="str">
            <v>盒</v>
          </cell>
          <cell r="I4197">
            <v>1</v>
          </cell>
          <cell r="J4197">
            <v>24.75</v>
          </cell>
          <cell r="K4197">
            <v>16.85</v>
          </cell>
          <cell r="L4197" t="str">
            <v>68.08%</v>
          </cell>
          <cell r="M4197">
            <v>40116</v>
          </cell>
          <cell r="N4197" t="str">
            <v>其他家庭常备器械类</v>
          </cell>
          <cell r="O4197" t="str">
            <v>家庭常备器械</v>
          </cell>
          <cell r="P4197" t="str">
            <v>医疗器械</v>
          </cell>
          <cell r="Q4197">
            <v>4024</v>
          </cell>
          <cell r="R4197" t="str">
            <v>向海英 </v>
          </cell>
          <cell r="S4197">
            <v>38753401</v>
          </cell>
          <cell r="T4197">
            <v>24.75</v>
          </cell>
          <cell r="U4197" t="str">
            <v>线下</v>
          </cell>
          <cell r="V4197">
            <v>7.9</v>
          </cell>
          <cell r="W4197">
            <v>240439</v>
          </cell>
        </row>
        <row r="4198">
          <cell r="A4198">
            <v>45471.6777777778</v>
          </cell>
          <cell r="B4198">
            <v>58539627</v>
          </cell>
          <cell r="C4198">
            <v>114685</v>
          </cell>
          <cell r="D4198" t="str">
            <v>四川太极青羊区青龙街药店</v>
          </cell>
          <cell r="E4198">
            <v>2506774</v>
          </cell>
          <cell r="F4198" t="str">
            <v>医用重组胶原蛋白修复贴</v>
          </cell>
          <cell r="G4198" t="str">
            <v>28g(23cmx21cm）x5袋</v>
          </cell>
          <cell r="H4198" t="str">
            <v>盒</v>
          </cell>
          <cell r="I4198">
            <v>1</v>
          </cell>
          <cell r="J4198">
            <v>24.75</v>
          </cell>
          <cell r="K4198">
            <v>16.85</v>
          </cell>
          <cell r="L4198" t="str">
            <v>68.08%</v>
          </cell>
          <cell r="M4198">
            <v>40116</v>
          </cell>
          <cell r="N4198" t="str">
            <v>其他家庭常备器械类</v>
          </cell>
          <cell r="O4198" t="str">
            <v>家庭常备器械</v>
          </cell>
          <cell r="P4198" t="str">
            <v>医疗器械</v>
          </cell>
          <cell r="Q4198">
            <v>27822</v>
          </cell>
          <cell r="R4198" t="str">
            <v>王芙蓉</v>
          </cell>
          <cell r="S4198">
            <v>38642269</v>
          </cell>
          <cell r="T4198">
            <v>24.75</v>
          </cell>
          <cell r="U4198" t="str">
            <v>线下</v>
          </cell>
          <cell r="V4198">
            <v>7.9</v>
          </cell>
          <cell r="W4198">
            <v>240434</v>
          </cell>
        </row>
        <row r="4199">
          <cell r="A4199">
            <v>45471.6777777778</v>
          </cell>
          <cell r="B4199">
            <v>58539627</v>
          </cell>
          <cell r="C4199">
            <v>114685</v>
          </cell>
          <cell r="D4199" t="str">
            <v>四川太极青羊区青龙街药店</v>
          </cell>
          <cell r="E4199">
            <v>2506774</v>
          </cell>
          <cell r="F4199" t="str">
            <v>医用重组胶原蛋白修复贴</v>
          </cell>
          <cell r="G4199" t="str">
            <v>28g(23cmx21cm）x5袋</v>
          </cell>
          <cell r="H4199" t="str">
            <v>盒</v>
          </cell>
          <cell r="I4199">
            <v>1</v>
          </cell>
          <cell r="J4199">
            <v>24.75</v>
          </cell>
          <cell r="K4199">
            <v>16.85</v>
          </cell>
          <cell r="L4199" t="str">
            <v>68.08%</v>
          </cell>
          <cell r="M4199">
            <v>40116</v>
          </cell>
          <cell r="N4199" t="str">
            <v>其他家庭常备器械类</v>
          </cell>
          <cell r="O4199" t="str">
            <v>家庭常备器械</v>
          </cell>
          <cell r="P4199" t="str">
            <v>医疗器械</v>
          </cell>
          <cell r="Q4199">
            <v>27822</v>
          </cell>
          <cell r="R4199" t="str">
            <v>王芙蓉</v>
          </cell>
          <cell r="S4199">
            <v>38642269</v>
          </cell>
          <cell r="T4199">
            <v>24.75</v>
          </cell>
          <cell r="U4199" t="str">
            <v>线下</v>
          </cell>
          <cell r="V4199">
            <v>7.9</v>
          </cell>
          <cell r="W4199">
            <v>240434</v>
          </cell>
        </row>
        <row r="4200">
          <cell r="A4200">
            <v>45471.6777777778</v>
          </cell>
          <cell r="B4200">
            <v>58539627</v>
          </cell>
          <cell r="C4200">
            <v>114685</v>
          </cell>
          <cell r="D4200" t="str">
            <v>四川太极青羊区青龙街药店</v>
          </cell>
          <cell r="E4200">
            <v>2506774</v>
          </cell>
          <cell r="F4200" t="str">
            <v>医用重组胶原蛋白修复贴</v>
          </cell>
          <cell r="G4200" t="str">
            <v>28g(23cmx21cm）x5袋</v>
          </cell>
          <cell r="H4200" t="str">
            <v>盒</v>
          </cell>
          <cell r="I4200">
            <v>1</v>
          </cell>
          <cell r="J4200">
            <v>24.75</v>
          </cell>
          <cell r="K4200">
            <v>16.85</v>
          </cell>
          <cell r="L4200" t="str">
            <v>68.08%</v>
          </cell>
          <cell r="M4200">
            <v>40116</v>
          </cell>
          <cell r="N4200" t="str">
            <v>其他家庭常备器械类</v>
          </cell>
          <cell r="O4200" t="str">
            <v>家庭常备器械</v>
          </cell>
          <cell r="P4200" t="str">
            <v>医疗器械</v>
          </cell>
          <cell r="Q4200">
            <v>27822</v>
          </cell>
          <cell r="R4200" t="str">
            <v>王芙蓉</v>
          </cell>
          <cell r="S4200">
            <v>38642269</v>
          </cell>
          <cell r="T4200">
            <v>24.75</v>
          </cell>
          <cell r="U4200" t="str">
            <v>线下</v>
          </cell>
          <cell r="V4200">
            <v>7.9</v>
          </cell>
          <cell r="W4200">
            <v>240434</v>
          </cell>
        </row>
        <row r="4201">
          <cell r="A4201">
            <v>45471.6777777778</v>
          </cell>
          <cell r="B4201">
            <v>58539627</v>
          </cell>
          <cell r="C4201">
            <v>114685</v>
          </cell>
          <cell r="D4201" t="str">
            <v>四川太极青羊区青龙街药店</v>
          </cell>
          <cell r="E4201">
            <v>2506774</v>
          </cell>
          <cell r="F4201" t="str">
            <v>医用重组胶原蛋白修复贴</v>
          </cell>
          <cell r="G4201" t="str">
            <v>28g(23cmx21cm）x5袋</v>
          </cell>
          <cell r="H4201" t="str">
            <v>盒</v>
          </cell>
          <cell r="I4201">
            <v>1</v>
          </cell>
          <cell r="J4201">
            <v>24.75</v>
          </cell>
          <cell r="K4201">
            <v>16.85</v>
          </cell>
          <cell r="L4201" t="str">
            <v>68.08%</v>
          </cell>
          <cell r="M4201">
            <v>40116</v>
          </cell>
          <cell r="N4201" t="str">
            <v>其他家庭常备器械类</v>
          </cell>
          <cell r="O4201" t="str">
            <v>家庭常备器械</v>
          </cell>
          <cell r="P4201" t="str">
            <v>医疗器械</v>
          </cell>
          <cell r="Q4201">
            <v>27822</v>
          </cell>
          <cell r="R4201" t="str">
            <v>王芙蓉</v>
          </cell>
          <cell r="S4201">
            <v>38642269</v>
          </cell>
          <cell r="T4201">
            <v>24.75</v>
          </cell>
          <cell r="U4201" t="str">
            <v>线下</v>
          </cell>
          <cell r="V4201">
            <v>7.9</v>
          </cell>
          <cell r="W4201">
            <v>240434</v>
          </cell>
        </row>
        <row r="4202">
          <cell r="A4202">
            <v>45473.8395833333</v>
          </cell>
          <cell r="B4202">
            <v>58566997</v>
          </cell>
          <cell r="C4202">
            <v>114685</v>
          </cell>
          <cell r="D4202" t="str">
            <v>四川太极青羊区青龙街药店</v>
          </cell>
          <cell r="E4202">
            <v>2506774</v>
          </cell>
          <cell r="F4202" t="str">
            <v>医用重组胶原蛋白修复贴</v>
          </cell>
          <cell r="G4202" t="str">
            <v>28g(23cmx21cm）x5袋</v>
          </cell>
          <cell r="H4202" t="str">
            <v>盒</v>
          </cell>
          <cell r="I4202">
            <v>1</v>
          </cell>
          <cell r="J4202">
            <v>24.75</v>
          </cell>
          <cell r="K4202">
            <v>16.85</v>
          </cell>
          <cell r="L4202" t="str">
            <v>68.08%</v>
          </cell>
          <cell r="M4202">
            <v>40116</v>
          </cell>
          <cell r="N4202" t="str">
            <v>其他家庭常备器械类</v>
          </cell>
          <cell r="O4202" t="str">
            <v>家庭常备器械</v>
          </cell>
          <cell r="P4202" t="str">
            <v>医疗器械</v>
          </cell>
          <cell r="Q4202">
            <v>27822</v>
          </cell>
          <cell r="R4202" t="str">
            <v>王芙蓉</v>
          </cell>
          <cell r="S4202">
            <v>38642269</v>
          </cell>
          <cell r="T4202">
            <v>24.75</v>
          </cell>
          <cell r="U4202" t="str">
            <v>线下</v>
          </cell>
          <cell r="V4202">
            <v>7.9</v>
          </cell>
          <cell r="W4202">
            <v>240434</v>
          </cell>
        </row>
        <row r="4203">
          <cell r="A4203">
            <v>45473.8395833333</v>
          </cell>
          <cell r="B4203">
            <v>58566997</v>
          </cell>
          <cell r="C4203">
            <v>114685</v>
          </cell>
          <cell r="D4203" t="str">
            <v>四川太极青羊区青龙街药店</v>
          </cell>
          <cell r="E4203">
            <v>2506774</v>
          </cell>
          <cell r="F4203" t="str">
            <v>医用重组胶原蛋白修复贴</v>
          </cell>
          <cell r="G4203" t="str">
            <v>28g(23cmx21cm）x5袋</v>
          </cell>
          <cell r="H4203" t="str">
            <v>盒</v>
          </cell>
          <cell r="I4203">
            <v>1</v>
          </cell>
          <cell r="J4203">
            <v>24.75</v>
          </cell>
          <cell r="K4203">
            <v>16.85</v>
          </cell>
          <cell r="L4203" t="str">
            <v>68.08%</v>
          </cell>
          <cell r="M4203">
            <v>40116</v>
          </cell>
          <cell r="N4203" t="str">
            <v>其他家庭常备器械类</v>
          </cell>
          <cell r="O4203" t="str">
            <v>家庭常备器械</v>
          </cell>
          <cell r="P4203" t="str">
            <v>医疗器械</v>
          </cell>
          <cell r="Q4203">
            <v>27822</v>
          </cell>
          <cell r="R4203" t="str">
            <v>王芙蓉</v>
          </cell>
          <cell r="S4203">
            <v>38804532</v>
          </cell>
          <cell r="T4203">
            <v>24.75</v>
          </cell>
          <cell r="U4203" t="str">
            <v>线下</v>
          </cell>
          <cell r="V4203">
            <v>7.9</v>
          </cell>
          <cell r="W4203">
            <v>240439</v>
          </cell>
        </row>
        <row r="4204">
          <cell r="A4204">
            <v>45473.8395833333</v>
          </cell>
          <cell r="B4204">
            <v>58566997</v>
          </cell>
          <cell r="C4204">
            <v>114685</v>
          </cell>
          <cell r="D4204" t="str">
            <v>四川太极青羊区青龙街药店</v>
          </cell>
          <cell r="E4204">
            <v>2506774</v>
          </cell>
          <cell r="F4204" t="str">
            <v>医用重组胶原蛋白修复贴</v>
          </cell>
          <cell r="G4204" t="str">
            <v>28g(23cmx21cm）x5袋</v>
          </cell>
          <cell r="H4204" t="str">
            <v>盒</v>
          </cell>
          <cell r="I4204">
            <v>1</v>
          </cell>
          <cell r="J4204">
            <v>24.75</v>
          </cell>
          <cell r="K4204">
            <v>16.85</v>
          </cell>
          <cell r="L4204" t="str">
            <v>68.08%</v>
          </cell>
          <cell r="M4204">
            <v>40116</v>
          </cell>
          <cell r="N4204" t="str">
            <v>其他家庭常备器械类</v>
          </cell>
          <cell r="O4204" t="str">
            <v>家庭常备器械</v>
          </cell>
          <cell r="P4204" t="str">
            <v>医疗器械</v>
          </cell>
          <cell r="Q4204">
            <v>27822</v>
          </cell>
          <cell r="R4204" t="str">
            <v>王芙蓉</v>
          </cell>
          <cell r="S4204">
            <v>38642269</v>
          </cell>
          <cell r="T4204">
            <v>24.75</v>
          </cell>
          <cell r="U4204" t="str">
            <v>线下</v>
          </cell>
          <cell r="V4204">
            <v>7.9</v>
          </cell>
          <cell r="W4204">
            <v>240434</v>
          </cell>
        </row>
        <row r="4205">
          <cell r="A4205">
            <v>45473.8395833333</v>
          </cell>
          <cell r="B4205">
            <v>58566997</v>
          </cell>
          <cell r="C4205">
            <v>114685</v>
          </cell>
          <cell r="D4205" t="str">
            <v>四川太极青羊区青龙街药店</v>
          </cell>
          <cell r="E4205">
            <v>2506774</v>
          </cell>
          <cell r="F4205" t="str">
            <v>医用重组胶原蛋白修复贴</v>
          </cell>
          <cell r="G4205" t="str">
            <v>28g(23cmx21cm）x5袋</v>
          </cell>
          <cell r="H4205" t="str">
            <v>盒</v>
          </cell>
          <cell r="I4205">
            <v>1</v>
          </cell>
          <cell r="J4205">
            <v>24.75</v>
          </cell>
          <cell r="K4205">
            <v>16.85</v>
          </cell>
          <cell r="L4205" t="str">
            <v>68.08%</v>
          </cell>
          <cell r="M4205">
            <v>40116</v>
          </cell>
          <cell r="N4205" t="str">
            <v>其他家庭常备器械类</v>
          </cell>
          <cell r="O4205" t="str">
            <v>家庭常备器械</v>
          </cell>
          <cell r="P4205" t="str">
            <v>医疗器械</v>
          </cell>
          <cell r="Q4205">
            <v>27822</v>
          </cell>
          <cell r="R4205" t="str">
            <v>王芙蓉</v>
          </cell>
          <cell r="S4205">
            <v>38852011</v>
          </cell>
          <cell r="T4205">
            <v>24.75</v>
          </cell>
          <cell r="U4205" t="str">
            <v>线下</v>
          </cell>
          <cell r="V4205">
            <v>7.9</v>
          </cell>
          <cell r="W4205">
            <v>240441</v>
          </cell>
        </row>
        <row r="4206">
          <cell r="A4206">
            <v>45448.4854166667</v>
          </cell>
          <cell r="B4206">
            <v>58269857</v>
          </cell>
          <cell r="C4206">
            <v>114844</v>
          </cell>
          <cell r="D4206" t="str">
            <v>四川太极成华区培华东路药店</v>
          </cell>
          <cell r="E4206">
            <v>2505131</v>
          </cell>
          <cell r="F4206" t="str">
            <v>重组人源胶原蛋白修复敷料</v>
          </cell>
          <cell r="G4206" t="str">
            <v>F型 28g(23cmx21cm)x5袋 (枢颜)</v>
          </cell>
          <cell r="H4206" t="str">
            <v>盒</v>
          </cell>
          <cell r="I4206">
            <v>1</v>
          </cell>
          <cell r="J4206">
            <v>24.75</v>
          </cell>
          <cell r="K4206">
            <v>16.85</v>
          </cell>
          <cell r="L4206" t="str">
            <v>68.08%</v>
          </cell>
          <cell r="M4206">
            <v>40116</v>
          </cell>
          <cell r="N4206" t="str">
            <v>其他家庭常备器械类</v>
          </cell>
          <cell r="O4206" t="str">
            <v>家庭常备器械</v>
          </cell>
          <cell r="P4206" t="str">
            <v>医疗器械</v>
          </cell>
          <cell r="Q4206">
            <v>13327</v>
          </cell>
          <cell r="R4206" t="str">
            <v>杨凤麟 </v>
          </cell>
          <cell r="S4206">
            <v>38260898</v>
          </cell>
          <cell r="T4206">
            <v>24.75</v>
          </cell>
          <cell r="U4206" t="str">
            <v>线下</v>
          </cell>
          <cell r="V4206">
            <v>7.9</v>
          </cell>
          <cell r="W4206">
            <v>20240205</v>
          </cell>
        </row>
        <row r="4207">
          <cell r="A4207">
            <v>45448.4854166667</v>
          </cell>
          <cell r="B4207">
            <v>58269857</v>
          </cell>
          <cell r="C4207">
            <v>114844</v>
          </cell>
          <cell r="D4207" t="str">
            <v>四川太极成华区培华东路药店</v>
          </cell>
          <cell r="E4207">
            <v>2505131</v>
          </cell>
          <cell r="F4207" t="str">
            <v>重组人源胶原蛋白修复敷料</v>
          </cell>
          <cell r="G4207" t="str">
            <v>F型 28g(23cmx21cm)x5袋 (枢颜)</v>
          </cell>
          <cell r="H4207" t="str">
            <v>盒</v>
          </cell>
          <cell r="I4207">
            <v>1</v>
          </cell>
          <cell r="J4207">
            <v>24.75</v>
          </cell>
          <cell r="K4207">
            <v>16.85</v>
          </cell>
          <cell r="L4207" t="str">
            <v>68.08%</v>
          </cell>
          <cell r="M4207">
            <v>40116</v>
          </cell>
          <cell r="N4207" t="str">
            <v>其他家庭常备器械类</v>
          </cell>
          <cell r="O4207" t="str">
            <v>家庭常备器械</v>
          </cell>
          <cell r="P4207" t="str">
            <v>医疗器械</v>
          </cell>
          <cell r="Q4207">
            <v>13327</v>
          </cell>
          <cell r="R4207" t="str">
            <v>杨凤麟 </v>
          </cell>
          <cell r="S4207">
            <v>38260898</v>
          </cell>
          <cell r="T4207">
            <v>24.75</v>
          </cell>
          <cell r="U4207" t="str">
            <v>线下</v>
          </cell>
          <cell r="V4207">
            <v>7.9</v>
          </cell>
          <cell r="W4207">
            <v>20240205</v>
          </cell>
        </row>
        <row r="4208">
          <cell r="A4208">
            <v>45448.4854166667</v>
          </cell>
          <cell r="B4208">
            <v>58269857</v>
          </cell>
          <cell r="C4208">
            <v>114844</v>
          </cell>
          <cell r="D4208" t="str">
            <v>四川太极成华区培华东路药店</v>
          </cell>
          <cell r="E4208">
            <v>2505131</v>
          </cell>
          <cell r="F4208" t="str">
            <v>重组人源胶原蛋白修复敷料</v>
          </cell>
          <cell r="G4208" t="str">
            <v>F型 28g(23cmx21cm)x5袋 (枢颜)</v>
          </cell>
          <cell r="H4208" t="str">
            <v>盒</v>
          </cell>
          <cell r="I4208">
            <v>1</v>
          </cell>
          <cell r="J4208">
            <v>24.75</v>
          </cell>
          <cell r="K4208">
            <v>16.85</v>
          </cell>
          <cell r="L4208" t="str">
            <v>68.08%</v>
          </cell>
          <cell r="M4208">
            <v>40116</v>
          </cell>
          <cell r="N4208" t="str">
            <v>其他家庭常备器械类</v>
          </cell>
          <cell r="O4208" t="str">
            <v>家庭常备器械</v>
          </cell>
          <cell r="P4208" t="str">
            <v>医疗器械</v>
          </cell>
          <cell r="Q4208">
            <v>13327</v>
          </cell>
          <cell r="R4208" t="str">
            <v>杨凤麟 </v>
          </cell>
          <cell r="S4208">
            <v>38260898</v>
          </cell>
          <cell r="T4208">
            <v>24.75</v>
          </cell>
          <cell r="U4208" t="str">
            <v>线下</v>
          </cell>
          <cell r="V4208">
            <v>7.9</v>
          </cell>
          <cell r="W4208">
            <v>20240205</v>
          </cell>
        </row>
        <row r="4209">
          <cell r="A4209">
            <v>45448.4854166667</v>
          </cell>
          <cell r="B4209">
            <v>58269857</v>
          </cell>
          <cell r="C4209">
            <v>114844</v>
          </cell>
          <cell r="D4209" t="str">
            <v>四川太极成华区培华东路药店</v>
          </cell>
          <cell r="E4209">
            <v>2505131</v>
          </cell>
          <cell r="F4209" t="str">
            <v>重组人源胶原蛋白修复敷料</v>
          </cell>
          <cell r="G4209" t="str">
            <v>F型 28g(23cmx21cm)x5袋 (枢颜)</v>
          </cell>
          <cell r="H4209" t="str">
            <v>盒</v>
          </cell>
          <cell r="I4209">
            <v>1</v>
          </cell>
          <cell r="J4209">
            <v>24.75</v>
          </cell>
          <cell r="K4209">
            <v>16.85</v>
          </cell>
          <cell r="L4209" t="str">
            <v>68.08%</v>
          </cell>
          <cell r="M4209">
            <v>40116</v>
          </cell>
          <cell r="N4209" t="str">
            <v>其他家庭常备器械类</v>
          </cell>
          <cell r="O4209" t="str">
            <v>家庭常备器械</v>
          </cell>
          <cell r="P4209" t="str">
            <v>医疗器械</v>
          </cell>
          <cell r="Q4209">
            <v>13327</v>
          </cell>
          <cell r="R4209" t="str">
            <v>杨凤麟 </v>
          </cell>
          <cell r="S4209">
            <v>38260898</v>
          </cell>
          <cell r="T4209">
            <v>24.75</v>
          </cell>
          <cell r="U4209" t="str">
            <v>线下</v>
          </cell>
          <cell r="V4209">
            <v>7.9</v>
          </cell>
          <cell r="W4209">
            <v>20240205</v>
          </cell>
        </row>
        <row r="4210">
          <cell r="A4210">
            <v>45451.4125</v>
          </cell>
          <cell r="B4210">
            <v>58300949</v>
          </cell>
          <cell r="C4210">
            <v>114844</v>
          </cell>
          <cell r="D4210" t="str">
            <v>四川太极成华区培华东路药店</v>
          </cell>
          <cell r="E4210">
            <v>2505131</v>
          </cell>
          <cell r="F4210" t="str">
            <v>重组人源胶原蛋白修复敷料</v>
          </cell>
          <cell r="G4210" t="str">
            <v>F型 28g(23cmx21cm)x5袋 (枢颜)</v>
          </cell>
          <cell r="H4210" t="str">
            <v>盒</v>
          </cell>
          <cell r="I4210">
            <v>1</v>
          </cell>
          <cell r="J4210">
            <v>24.75</v>
          </cell>
          <cell r="K4210">
            <v>16.85</v>
          </cell>
          <cell r="L4210" t="str">
            <v>68.08%</v>
          </cell>
          <cell r="M4210">
            <v>40116</v>
          </cell>
          <cell r="N4210" t="str">
            <v>其他家庭常备器械类</v>
          </cell>
          <cell r="O4210" t="str">
            <v>家庭常备器械</v>
          </cell>
          <cell r="P4210" t="str">
            <v>医疗器械</v>
          </cell>
          <cell r="Q4210">
            <v>13061</v>
          </cell>
          <cell r="R4210" t="str">
            <v>蔡红秀</v>
          </cell>
          <cell r="S4210">
            <v>38260897</v>
          </cell>
          <cell r="T4210">
            <v>24.75</v>
          </cell>
          <cell r="U4210" t="str">
            <v>线下</v>
          </cell>
          <cell r="V4210">
            <v>7.9</v>
          </cell>
          <cell r="W4210">
            <v>20240205</v>
          </cell>
        </row>
        <row r="4211">
          <cell r="A4211">
            <v>45451.4125</v>
          </cell>
          <cell r="B4211">
            <v>58300949</v>
          </cell>
          <cell r="C4211">
            <v>114844</v>
          </cell>
          <cell r="D4211" t="str">
            <v>四川太极成华区培华东路药店</v>
          </cell>
          <cell r="E4211">
            <v>2505131</v>
          </cell>
          <cell r="F4211" t="str">
            <v>重组人源胶原蛋白修复敷料</v>
          </cell>
          <cell r="G4211" t="str">
            <v>F型 28g(23cmx21cm)x5袋 (枢颜)</v>
          </cell>
          <cell r="H4211" t="str">
            <v>盒</v>
          </cell>
          <cell r="I4211">
            <v>1</v>
          </cell>
          <cell r="J4211">
            <v>24.75</v>
          </cell>
          <cell r="K4211">
            <v>16.85</v>
          </cell>
          <cell r="L4211" t="str">
            <v>68.08%</v>
          </cell>
          <cell r="M4211">
            <v>40116</v>
          </cell>
          <cell r="N4211" t="str">
            <v>其他家庭常备器械类</v>
          </cell>
          <cell r="O4211" t="str">
            <v>家庭常备器械</v>
          </cell>
          <cell r="P4211" t="str">
            <v>医疗器械</v>
          </cell>
          <cell r="Q4211">
            <v>13061</v>
          </cell>
          <cell r="R4211" t="str">
            <v>蔡红秀</v>
          </cell>
          <cell r="S4211">
            <v>38260897</v>
          </cell>
          <cell r="T4211">
            <v>24.75</v>
          </cell>
          <cell r="U4211" t="str">
            <v>线下</v>
          </cell>
          <cell r="V4211">
            <v>7.9</v>
          </cell>
          <cell r="W4211">
            <v>20240205</v>
          </cell>
        </row>
        <row r="4212">
          <cell r="A4212">
            <v>45451.4125</v>
          </cell>
          <cell r="B4212">
            <v>58300949</v>
          </cell>
          <cell r="C4212">
            <v>114844</v>
          </cell>
          <cell r="D4212" t="str">
            <v>四川太极成华区培华东路药店</v>
          </cell>
          <cell r="E4212">
            <v>2505131</v>
          </cell>
          <cell r="F4212" t="str">
            <v>重组人源胶原蛋白修复敷料</v>
          </cell>
          <cell r="G4212" t="str">
            <v>F型 28g(23cmx21cm)x5袋 (枢颜)</v>
          </cell>
          <cell r="H4212" t="str">
            <v>盒</v>
          </cell>
          <cell r="I4212">
            <v>1</v>
          </cell>
          <cell r="J4212">
            <v>24.75</v>
          </cell>
          <cell r="K4212">
            <v>16.85</v>
          </cell>
          <cell r="L4212" t="str">
            <v>68.08%</v>
          </cell>
          <cell r="M4212">
            <v>40116</v>
          </cell>
          <cell r="N4212" t="str">
            <v>其他家庭常备器械类</v>
          </cell>
          <cell r="O4212" t="str">
            <v>家庭常备器械</v>
          </cell>
          <cell r="P4212" t="str">
            <v>医疗器械</v>
          </cell>
          <cell r="Q4212">
            <v>13061</v>
          </cell>
          <cell r="R4212" t="str">
            <v>蔡红秀</v>
          </cell>
          <cell r="S4212">
            <v>38260897</v>
          </cell>
          <cell r="T4212">
            <v>24.75</v>
          </cell>
          <cell r="U4212" t="str">
            <v>线下</v>
          </cell>
          <cell r="V4212">
            <v>7.9</v>
          </cell>
          <cell r="W4212">
            <v>20240205</v>
          </cell>
        </row>
        <row r="4213">
          <cell r="A4213">
            <v>45451.4125</v>
          </cell>
          <cell r="B4213">
            <v>58300949</v>
          </cell>
          <cell r="C4213">
            <v>114844</v>
          </cell>
          <cell r="D4213" t="str">
            <v>四川太极成华区培华东路药店</v>
          </cell>
          <cell r="E4213">
            <v>2505131</v>
          </cell>
          <cell r="F4213" t="str">
            <v>重组人源胶原蛋白修复敷料</v>
          </cell>
          <cell r="G4213" t="str">
            <v>F型 28g(23cmx21cm)x5袋 (枢颜)</v>
          </cell>
          <cell r="H4213" t="str">
            <v>盒</v>
          </cell>
          <cell r="I4213">
            <v>1</v>
          </cell>
          <cell r="J4213">
            <v>24.75</v>
          </cell>
          <cell r="K4213">
            <v>16.85</v>
          </cell>
          <cell r="L4213" t="str">
            <v>68.08%</v>
          </cell>
          <cell r="M4213">
            <v>40116</v>
          </cell>
          <cell r="N4213" t="str">
            <v>其他家庭常备器械类</v>
          </cell>
          <cell r="O4213" t="str">
            <v>家庭常备器械</v>
          </cell>
          <cell r="P4213" t="str">
            <v>医疗器械</v>
          </cell>
          <cell r="Q4213">
            <v>13061</v>
          </cell>
          <cell r="R4213" t="str">
            <v>蔡红秀</v>
          </cell>
          <cell r="S4213">
            <v>38260897</v>
          </cell>
          <cell r="T4213">
            <v>24.75</v>
          </cell>
          <cell r="U4213" t="str">
            <v>线下</v>
          </cell>
          <cell r="V4213">
            <v>7.9</v>
          </cell>
          <cell r="W4213">
            <v>20240205</v>
          </cell>
        </row>
        <row r="4214">
          <cell r="A4214">
            <v>45452.8104166667</v>
          </cell>
          <cell r="B4214">
            <v>58318980</v>
          </cell>
          <cell r="C4214">
            <v>114844</v>
          </cell>
          <cell r="D4214" t="str">
            <v>四川太极成华区培华东路药店</v>
          </cell>
          <cell r="E4214">
            <v>2505131</v>
          </cell>
          <cell r="F4214" t="str">
            <v>重组人源胶原蛋白修复敷料</v>
          </cell>
          <cell r="G4214" t="str">
            <v>F型 28g(23cmx21cm)x5袋 (枢颜)</v>
          </cell>
          <cell r="H4214" t="str">
            <v>盒</v>
          </cell>
          <cell r="I4214">
            <v>1</v>
          </cell>
          <cell r="J4214">
            <v>24.75</v>
          </cell>
          <cell r="K4214">
            <v>16.85</v>
          </cell>
          <cell r="L4214" t="str">
            <v>68.08%</v>
          </cell>
          <cell r="M4214">
            <v>40116</v>
          </cell>
          <cell r="N4214" t="str">
            <v>其他家庭常备器械类</v>
          </cell>
          <cell r="O4214" t="str">
            <v>家庭常备器械</v>
          </cell>
          <cell r="P4214" t="str">
            <v>医疗器械</v>
          </cell>
          <cell r="Q4214">
            <v>13061</v>
          </cell>
          <cell r="R4214" t="str">
            <v>蔡红秀</v>
          </cell>
          <cell r="S4214">
            <v>38260897</v>
          </cell>
          <cell r="T4214">
            <v>24.75</v>
          </cell>
          <cell r="U4214" t="str">
            <v>线下</v>
          </cell>
          <cell r="V4214">
            <v>7.9</v>
          </cell>
          <cell r="W4214">
            <v>20240205</v>
          </cell>
        </row>
        <row r="4215">
          <cell r="A4215">
            <v>45452.8104166667</v>
          </cell>
          <cell r="B4215">
            <v>58318980</v>
          </cell>
          <cell r="C4215">
            <v>114844</v>
          </cell>
          <cell r="D4215" t="str">
            <v>四川太极成华区培华东路药店</v>
          </cell>
          <cell r="E4215">
            <v>2505131</v>
          </cell>
          <cell r="F4215" t="str">
            <v>重组人源胶原蛋白修复敷料</v>
          </cell>
          <cell r="G4215" t="str">
            <v>F型 28g(23cmx21cm)x5袋 (枢颜)</v>
          </cell>
          <cell r="H4215" t="str">
            <v>盒</v>
          </cell>
          <cell r="I4215">
            <v>1</v>
          </cell>
          <cell r="J4215">
            <v>24.75</v>
          </cell>
          <cell r="K4215">
            <v>16.85</v>
          </cell>
          <cell r="L4215" t="str">
            <v>68.08%</v>
          </cell>
          <cell r="M4215">
            <v>40116</v>
          </cell>
          <cell r="N4215" t="str">
            <v>其他家庭常备器械类</v>
          </cell>
          <cell r="O4215" t="str">
            <v>家庭常备器械</v>
          </cell>
          <cell r="P4215" t="str">
            <v>医疗器械</v>
          </cell>
          <cell r="Q4215">
            <v>13061</v>
          </cell>
          <cell r="R4215" t="str">
            <v>蔡红秀</v>
          </cell>
          <cell r="S4215">
            <v>38260897</v>
          </cell>
          <cell r="T4215">
            <v>24.75</v>
          </cell>
          <cell r="U4215" t="str">
            <v>线下</v>
          </cell>
          <cell r="V4215">
            <v>7.9</v>
          </cell>
          <cell r="W4215">
            <v>20240205</v>
          </cell>
        </row>
        <row r="4216">
          <cell r="A4216">
            <v>45452.8104166667</v>
          </cell>
          <cell r="B4216">
            <v>58318980</v>
          </cell>
          <cell r="C4216">
            <v>114844</v>
          </cell>
          <cell r="D4216" t="str">
            <v>四川太极成华区培华东路药店</v>
          </cell>
          <cell r="E4216">
            <v>2505131</v>
          </cell>
          <cell r="F4216" t="str">
            <v>重组人源胶原蛋白修复敷料</v>
          </cell>
          <cell r="G4216" t="str">
            <v>F型 28g(23cmx21cm)x5袋 (枢颜)</v>
          </cell>
          <cell r="H4216" t="str">
            <v>盒</v>
          </cell>
          <cell r="I4216">
            <v>1</v>
          </cell>
          <cell r="J4216">
            <v>24.75</v>
          </cell>
          <cell r="K4216">
            <v>16.85</v>
          </cell>
          <cell r="L4216" t="str">
            <v>68.08%</v>
          </cell>
          <cell r="M4216">
            <v>40116</v>
          </cell>
          <cell r="N4216" t="str">
            <v>其他家庭常备器械类</v>
          </cell>
          <cell r="O4216" t="str">
            <v>家庭常备器械</v>
          </cell>
          <cell r="P4216" t="str">
            <v>医疗器械</v>
          </cell>
          <cell r="Q4216">
            <v>13061</v>
          </cell>
          <cell r="R4216" t="str">
            <v>蔡红秀</v>
          </cell>
          <cell r="S4216">
            <v>38260897</v>
          </cell>
          <cell r="T4216">
            <v>24.75</v>
          </cell>
          <cell r="U4216" t="str">
            <v>线下</v>
          </cell>
          <cell r="V4216">
            <v>7.9</v>
          </cell>
          <cell r="W4216">
            <v>20240205</v>
          </cell>
        </row>
        <row r="4217">
          <cell r="A4217">
            <v>45452.8104166667</v>
          </cell>
          <cell r="B4217">
            <v>58318980</v>
          </cell>
          <cell r="C4217">
            <v>114844</v>
          </cell>
          <cell r="D4217" t="str">
            <v>四川太极成华区培华东路药店</v>
          </cell>
          <cell r="E4217">
            <v>2505131</v>
          </cell>
          <cell r="F4217" t="str">
            <v>重组人源胶原蛋白修复敷料</v>
          </cell>
          <cell r="G4217" t="str">
            <v>F型 28g(23cmx21cm)x5袋 (枢颜)</v>
          </cell>
          <cell r="H4217" t="str">
            <v>盒</v>
          </cell>
          <cell r="I4217">
            <v>1</v>
          </cell>
          <cell r="J4217">
            <v>24.75</v>
          </cell>
          <cell r="K4217">
            <v>16.85</v>
          </cell>
          <cell r="L4217" t="str">
            <v>68.08%</v>
          </cell>
          <cell r="M4217">
            <v>40116</v>
          </cell>
          <cell r="N4217" t="str">
            <v>其他家庭常备器械类</v>
          </cell>
          <cell r="O4217" t="str">
            <v>家庭常备器械</v>
          </cell>
          <cell r="P4217" t="str">
            <v>医疗器械</v>
          </cell>
          <cell r="Q4217">
            <v>13061</v>
          </cell>
          <cell r="R4217" t="str">
            <v>蔡红秀</v>
          </cell>
          <cell r="S4217">
            <v>38260897</v>
          </cell>
          <cell r="T4217">
            <v>24.75</v>
          </cell>
          <cell r="U4217" t="str">
            <v>线下</v>
          </cell>
          <cell r="V4217">
            <v>7.9</v>
          </cell>
          <cell r="W4217">
            <v>20240205</v>
          </cell>
        </row>
        <row r="4218">
          <cell r="A4218">
            <v>45455.81875</v>
          </cell>
          <cell r="B4218">
            <v>58353022</v>
          </cell>
          <cell r="C4218">
            <v>114844</v>
          </cell>
          <cell r="D4218" t="str">
            <v>四川太极成华区培华东路药店</v>
          </cell>
          <cell r="E4218">
            <v>2505131</v>
          </cell>
          <cell r="F4218" t="str">
            <v>重组人源胶原蛋白修复敷料</v>
          </cell>
          <cell r="G4218" t="str">
            <v>F型 28g(23cmx21cm)x5袋 (枢颜)</v>
          </cell>
          <cell r="H4218" t="str">
            <v>盒</v>
          </cell>
          <cell r="I4218">
            <v>1</v>
          </cell>
          <cell r="J4218">
            <v>24.75</v>
          </cell>
          <cell r="K4218">
            <v>16.85</v>
          </cell>
          <cell r="L4218" t="str">
            <v>68.08%</v>
          </cell>
          <cell r="M4218">
            <v>40116</v>
          </cell>
          <cell r="N4218" t="str">
            <v>其他家庭常备器械类</v>
          </cell>
          <cell r="O4218" t="str">
            <v>家庭常备器械</v>
          </cell>
          <cell r="P4218" t="str">
            <v>医疗器械</v>
          </cell>
          <cell r="Q4218">
            <v>13327</v>
          </cell>
          <cell r="R4218" t="str">
            <v>杨凤麟 </v>
          </cell>
          <cell r="S4218">
            <v>38260897</v>
          </cell>
          <cell r="T4218">
            <v>24.75</v>
          </cell>
          <cell r="U4218" t="str">
            <v>线下</v>
          </cell>
          <cell r="V4218">
            <v>7.9</v>
          </cell>
          <cell r="W4218">
            <v>20240205</v>
          </cell>
        </row>
        <row r="4219">
          <cell r="A4219">
            <v>45455.81875</v>
          </cell>
          <cell r="B4219">
            <v>58353022</v>
          </cell>
          <cell r="C4219">
            <v>114844</v>
          </cell>
          <cell r="D4219" t="str">
            <v>四川太极成华区培华东路药店</v>
          </cell>
          <cell r="E4219">
            <v>2505131</v>
          </cell>
          <cell r="F4219" t="str">
            <v>重组人源胶原蛋白修复敷料</v>
          </cell>
          <cell r="G4219" t="str">
            <v>F型 28g(23cmx21cm)x5袋 (枢颜)</v>
          </cell>
          <cell r="H4219" t="str">
            <v>盒</v>
          </cell>
          <cell r="I4219">
            <v>1</v>
          </cell>
          <cell r="J4219">
            <v>24.75</v>
          </cell>
          <cell r="K4219">
            <v>16.85</v>
          </cell>
          <cell r="L4219" t="str">
            <v>68.08%</v>
          </cell>
          <cell r="M4219">
            <v>40116</v>
          </cell>
          <cell r="N4219" t="str">
            <v>其他家庭常备器械类</v>
          </cell>
          <cell r="O4219" t="str">
            <v>家庭常备器械</v>
          </cell>
          <cell r="P4219" t="str">
            <v>医疗器械</v>
          </cell>
          <cell r="Q4219">
            <v>13327</v>
          </cell>
          <cell r="R4219" t="str">
            <v>杨凤麟 </v>
          </cell>
          <cell r="S4219">
            <v>38260897</v>
          </cell>
          <cell r="T4219">
            <v>24.75</v>
          </cell>
          <cell r="U4219" t="str">
            <v>线下</v>
          </cell>
          <cell r="V4219">
            <v>7.9</v>
          </cell>
          <cell r="W4219">
            <v>20240205</v>
          </cell>
        </row>
        <row r="4220">
          <cell r="A4220">
            <v>45455.81875</v>
          </cell>
          <cell r="B4220">
            <v>58353022</v>
          </cell>
          <cell r="C4220">
            <v>114844</v>
          </cell>
          <cell r="D4220" t="str">
            <v>四川太极成华区培华东路药店</v>
          </cell>
          <cell r="E4220">
            <v>2505131</v>
          </cell>
          <cell r="F4220" t="str">
            <v>重组人源胶原蛋白修复敷料</v>
          </cell>
          <cell r="G4220" t="str">
            <v>F型 28g(23cmx21cm)x5袋 (枢颜)</v>
          </cell>
          <cell r="H4220" t="str">
            <v>盒</v>
          </cell>
          <cell r="I4220">
            <v>1</v>
          </cell>
          <cell r="J4220">
            <v>24.75</v>
          </cell>
          <cell r="K4220">
            <v>16.85</v>
          </cell>
          <cell r="L4220" t="str">
            <v>68.08%</v>
          </cell>
          <cell r="M4220">
            <v>40116</v>
          </cell>
          <cell r="N4220" t="str">
            <v>其他家庭常备器械类</v>
          </cell>
          <cell r="O4220" t="str">
            <v>家庭常备器械</v>
          </cell>
          <cell r="P4220" t="str">
            <v>医疗器械</v>
          </cell>
          <cell r="Q4220">
            <v>13327</v>
          </cell>
          <cell r="R4220" t="str">
            <v>杨凤麟 </v>
          </cell>
          <cell r="S4220">
            <v>38260897</v>
          </cell>
          <cell r="T4220">
            <v>24.75</v>
          </cell>
          <cell r="U4220" t="str">
            <v>线下</v>
          </cell>
          <cell r="V4220">
            <v>7.9</v>
          </cell>
          <cell r="W4220">
            <v>20240205</v>
          </cell>
        </row>
        <row r="4221">
          <cell r="A4221">
            <v>45455.81875</v>
          </cell>
          <cell r="B4221">
            <v>58353022</v>
          </cell>
          <cell r="C4221">
            <v>114844</v>
          </cell>
          <cell r="D4221" t="str">
            <v>四川太极成华区培华东路药店</v>
          </cell>
          <cell r="E4221">
            <v>2505131</v>
          </cell>
          <cell r="F4221" t="str">
            <v>重组人源胶原蛋白修复敷料</v>
          </cell>
          <cell r="G4221" t="str">
            <v>F型 28g(23cmx21cm)x5袋 (枢颜)</v>
          </cell>
          <cell r="H4221" t="str">
            <v>盒</v>
          </cell>
          <cell r="I4221">
            <v>1</v>
          </cell>
          <cell r="J4221">
            <v>24.75</v>
          </cell>
          <cell r="K4221">
            <v>16.85</v>
          </cell>
          <cell r="L4221" t="str">
            <v>68.08%</v>
          </cell>
          <cell r="M4221">
            <v>40116</v>
          </cell>
          <cell r="N4221" t="str">
            <v>其他家庭常备器械类</v>
          </cell>
          <cell r="O4221" t="str">
            <v>家庭常备器械</v>
          </cell>
          <cell r="P4221" t="str">
            <v>医疗器械</v>
          </cell>
          <cell r="Q4221">
            <v>13327</v>
          </cell>
          <cell r="R4221" t="str">
            <v>杨凤麟 </v>
          </cell>
          <cell r="S4221">
            <v>38260897</v>
          </cell>
          <cell r="T4221">
            <v>24.75</v>
          </cell>
          <cell r="U4221" t="str">
            <v>线下</v>
          </cell>
          <cell r="V4221">
            <v>7.9</v>
          </cell>
          <cell r="W4221">
            <v>20240205</v>
          </cell>
        </row>
        <row r="4222">
          <cell r="A4222">
            <v>45460.8479166667</v>
          </cell>
          <cell r="B4222">
            <v>58417354</v>
          </cell>
          <cell r="C4222">
            <v>114844</v>
          </cell>
          <cell r="D4222" t="str">
            <v>四川太极成华区培华东路药店</v>
          </cell>
          <cell r="E4222">
            <v>2505131</v>
          </cell>
          <cell r="F4222" t="str">
            <v>重组人源胶原蛋白修复敷料</v>
          </cell>
          <cell r="G4222" t="str">
            <v>F型 28g(23cmx21cm)x5袋 (枢颜)</v>
          </cell>
          <cell r="H4222" t="str">
            <v>盒</v>
          </cell>
          <cell r="I4222">
            <v>1</v>
          </cell>
          <cell r="J4222">
            <v>24.75</v>
          </cell>
          <cell r="K4222">
            <v>16.85</v>
          </cell>
          <cell r="L4222" t="str">
            <v>68.08%</v>
          </cell>
          <cell r="M4222">
            <v>40116</v>
          </cell>
          <cell r="N4222" t="str">
            <v>其他家庭常备器械类</v>
          </cell>
          <cell r="O4222" t="str">
            <v>家庭常备器械</v>
          </cell>
          <cell r="P4222" t="str">
            <v>医疗器械</v>
          </cell>
          <cell r="Q4222">
            <v>13061</v>
          </cell>
          <cell r="R4222" t="str">
            <v>蔡红秀</v>
          </cell>
          <cell r="S4222">
            <v>38260897</v>
          </cell>
          <cell r="T4222">
            <v>24.75</v>
          </cell>
          <cell r="U4222" t="str">
            <v>线下</v>
          </cell>
          <cell r="V4222">
            <v>7.9</v>
          </cell>
          <cell r="W4222">
            <v>20240205</v>
          </cell>
        </row>
        <row r="4223">
          <cell r="A4223">
            <v>45460.8479166667</v>
          </cell>
          <cell r="B4223">
            <v>58417354</v>
          </cell>
          <cell r="C4223">
            <v>114844</v>
          </cell>
          <cell r="D4223" t="str">
            <v>四川太极成华区培华东路药店</v>
          </cell>
          <cell r="E4223">
            <v>2505131</v>
          </cell>
          <cell r="F4223" t="str">
            <v>重组人源胶原蛋白修复敷料</v>
          </cell>
          <cell r="G4223" t="str">
            <v>F型 28g(23cmx21cm)x5袋 (枢颜)</v>
          </cell>
          <cell r="H4223" t="str">
            <v>盒</v>
          </cell>
          <cell r="I4223">
            <v>1</v>
          </cell>
          <cell r="J4223">
            <v>24.75</v>
          </cell>
          <cell r="K4223">
            <v>16.85</v>
          </cell>
          <cell r="L4223" t="str">
            <v>68.08%</v>
          </cell>
          <cell r="M4223">
            <v>40116</v>
          </cell>
          <cell r="N4223" t="str">
            <v>其他家庭常备器械类</v>
          </cell>
          <cell r="O4223" t="str">
            <v>家庭常备器械</v>
          </cell>
          <cell r="P4223" t="str">
            <v>医疗器械</v>
          </cell>
          <cell r="Q4223">
            <v>13061</v>
          </cell>
          <cell r="R4223" t="str">
            <v>蔡红秀</v>
          </cell>
          <cell r="S4223">
            <v>38260897</v>
          </cell>
          <cell r="T4223">
            <v>24.75</v>
          </cell>
          <cell r="U4223" t="str">
            <v>线下</v>
          </cell>
          <cell r="V4223">
            <v>7.9</v>
          </cell>
          <cell r="W4223">
            <v>20240205</v>
          </cell>
        </row>
        <row r="4224">
          <cell r="A4224">
            <v>45460.8479166667</v>
          </cell>
          <cell r="B4224">
            <v>58417354</v>
          </cell>
          <cell r="C4224">
            <v>114844</v>
          </cell>
          <cell r="D4224" t="str">
            <v>四川太极成华区培华东路药店</v>
          </cell>
          <cell r="E4224">
            <v>2505131</v>
          </cell>
          <cell r="F4224" t="str">
            <v>重组人源胶原蛋白修复敷料</v>
          </cell>
          <cell r="G4224" t="str">
            <v>F型 28g(23cmx21cm)x5袋 (枢颜)</v>
          </cell>
          <cell r="H4224" t="str">
            <v>盒</v>
          </cell>
          <cell r="I4224">
            <v>1</v>
          </cell>
          <cell r="J4224">
            <v>24.75</v>
          </cell>
          <cell r="K4224">
            <v>16.85</v>
          </cell>
          <cell r="L4224" t="str">
            <v>68.08%</v>
          </cell>
          <cell r="M4224">
            <v>40116</v>
          </cell>
          <cell r="N4224" t="str">
            <v>其他家庭常备器械类</v>
          </cell>
          <cell r="O4224" t="str">
            <v>家庭常备器械</v>
          </cell>
          <cell r="P4224" t="str">
            <v>医疗器械</v>
          </cell>
          <cell r="Q4224">
            <v>13061</v>
          </cell>
          <cell r="R4224" t="str">
            <v>蔡红秀</v>
          </cell>
          <cell r="S4224">
            <v>38260897</v>
          </cell>
          <cell r="T4224">
            <v>24.75</v>
          </cell>
          <cell r="U4224" t="str">
            <v>线下</v>
          </cell>
          <cell r="V4224">
            <v>7.9</v>
          </cell>
          <cell r="W4224">
            <v>20240205</v>
          </cell>
        </row>
        <row r="4225">
          <cell r="A4225">
            <v>45460.8479166667</v>
          </cell>
          <cell r="B4225">
            <v>58417354</v>
          </cell>
          <cell r="C4225">
            <v>114844</v>
          </cell>
          <cell r="D4225" t="str">
            <v>四川太极成华区培华东路药店</v>
          </cell>
          <cell r="E4225">
            <v>2505131</v>
          </cell>
          <cell r="F4225" t="str">
            <v>重组人源胶原蛋白修复敷料</v>
          </cell>
          <cell r="G4225" t="str">
            <v>F型 28g(23cmx21cm)x5袋 (枢颜)</v>
          </cell>
          <cell r="H4225" t="str">
            <v>盒</v>
          </cell>
          <cell r="I4225">
            <v>1</v>
          </cell>
          <cell r="J4225">
            <v>24.75</v>
          </cell>
          <cell r="K4225">
            <v>16.85</v>
          </cell>
          <cell r="L4225" t="str">
            <v>68.08%</v>
          </cell>
          <cell r="M4225">
            <v>40116</v>
          </cell>
          <cell r="N4225" t="str">
            <v>其他家庭常备器械类</v>
          </cell>
          <cell r="O4225" t="str">
            <v>家庭常备器械</v>
          </cell>
          <cell r="P4225" t="str">
            <v>医疗器械</v>
          </cell>
          <cell r="Q4225">
            <v>13061</v>
          </cell>
          <cell r="R4225" t="str">
            <v>蔡红秀</v>
          </cell>
          <cell r="S4225">
            <v>38260897</v>
          </cell>
          <cell r="T4225">
            <v>24.75</v>
          </cell>
          <cell r="U4225" t="str">
            <v>线下</v>
          </cell>
          <cell r="V4225">
            <v>7.9</v>
          </cell>
          <cell r="W4225">
            <v>20240205</v>
          </cell>
        </row>
        <row r="4226">
          <cell r="A4226">
            <v>45461.3875</v>
          </cell>
          <cell r="B4226">
            <v>58421010</v>
          </cell>
          <cell r="C4226">
            <v>114844</v>
          </cell>
          <cell r="D4226" t="str">
            <v>四川太极成华区培华东路药店</v>
          </cell>
          <cell r="E4226">
            <v>2505131</v>
          </cell>
          <cell r="F4226" t="str">
            <v>重组人源胶原蛋白修复敷料</v>
          </cell>
          <cell r="G4226" t="str">
            <v>F型 28g(23cmx21cm)x5袋 (枢颜)</v>
          </cell>
          <cell r="H4226" t="str">
            <v>盒</v>
          </cell>
          <cell r="I4226">
            <v>1</v>
          </cell>
          <cell r="J4226">
            <v>24.75</v>
          </cell>
          <cell r="K4226">
            <v>16.85</v>
          </cell>
          <cell r="L4226" t="str">
            <v>68.08%</v>
          </cell>
          <cell r="M4226">
            <v>40116</v>
          </cell>
          <cell r="N4226" t="str">
            <v>其他家庭常备器械类</v>
          </cell>
          <cell r="O4226" t="str">
            <v>家庭常备器械</v>
          </cell>
          <cell r="P4226" t="str">
            <v>医疗器械</v>
          </cell>
          <cell r="Q4226">
            <v>13061</v>
          </cell>
          <cell r="R4226" t="str">
            <v>蔡红秀</v>
          </cell>
          <cell r="S4226">
            <v>38260897</v>
          </cell>
          <cell r="T4226">
            <v>24.75</v>
          </cell>
          <cell r="U4226" t="str">
            <v>线下</v>
          </cell>
          <cell r="V4226">
            <v>7.9</v>
          </cell>
          <cell r="W4226">
            <v>20240205</v>
          </cell>
        </row>
        <row r="4227">
          <cell r="A4227">
            <v>45461.3875</v>
          </cell>
          <cell r="B4227">
            <v>58421010</v>
          </cell>
          <cell r="C4227">
            <v>114844</v>
          </cell>
          <cell r="D4227" t="str">
            <v>四川太极成华区培华东路药店</v>
          </cell>
          <cell r="E4227">
            <v>2505131</v>
          </cell>
          <cell r="F4227" t="str">
            <v>重组人源胶原蛋白修复敷料</v>
          </cell>
          <cell r="G4227" t="str">
            <v>F型 28g(23cmx21cm)x5袋 (枢颜)</v>
          </cell>
          <cell r="H4227" t="str">
            <v>盒</v>
          </cell>
          <cell r="I4227">
            <v>1</v>
          </cell>
          <cell r="J4227">
            <v>24.75</v>
          </cell>
          <cell r="K4227">
            <v>16.85</v>
          </cell>
          <cell r="L4227" t="str">
            <v>68.08%</v>
          </cell>
          <cell r="M4227">
            <v>40116</v>
          </cell>
          <cell r="N4227" t="str">
            <v>其他家庭常备器械类</v>
          </cell>
          <cell r="O4227" t="str">
            <v>家庭常备器械</v>
          </cell>
          <cell r="P4227" t="str">
            <v>医疗器械</v>
          </cell>
          <cell r="Q4227">
            <v>13061</v>
          </cell>
          <cell r="R4227" t="str">
            <v>蔡红秀</v>
          </cell>
          <cell r="S4227">
            <v>38260897</v>
          </cell>
          <cell r="T4227">
            <v>24.75</v>
          </cell>
          <cell r="U4227" t="str">
            <v>线下</v>
          </cell>
          <cell r="V4227">
            <v>7.9</v>
          </cell>
          <cell r="W4227">
            <v>20240205</v>
          </cell>
        </row>
        <row r="4228">
          <cell r="A4228">
            <v>45461.3875</v>
          </cell>
          <cell r="B4228">
            <v>58421010</v>
          </cell>
          <cell r="C4228">
            <v>114844</v>
          </cell>
          <cell r="D4228" t="str">
            <v>四川太极成华区培华东路药店</v>
          </cell>
          <cell r="E4228">
            <v>2505131</v>
          </cell>
          <cell r="F4228" t="str">
            <v>重组人源胶原蛋白修复敷料</v>
          </cell>
          <cell r="G4228" t="str">
            <v>F型 28g(23cmx21cm)x5袋 (枢颜)</v>
          </cell>
          <cell r="H4228" t="str">
            <v>盒</v>
          </cell>
          <cell r="I4228">
            <v>1</v>
          </cell>
          <cell r="J4228">
            <v>24.75</v>
          </cell>
          <cell r="K4228">
            <v>16.85</v>
          </cell>
          <cell r="L4228" t="str">
            <v>68.08%</v>
          </cell>
          <cell r="M4228">
            <v>40116</v>
          </cell>
          <cell r="N4228" t="str">
            <v>其他家庭常备器械类</v>
          </cell>
          <cell r="O4228" t="str">
            <v>家庭常备器械</v>
          </cell>
          <cell r="P4228" t="str">
            <v>医疗器械</v>
          </cell>
          <cell r="Q4228">
            <v>13061</v>
          </cell>
          <cell r="R4228" t="str">
            <v>蔡红秀</v>
          </cell>
          <cell r="S4228">
            <v>38260897</v>
          </cell>
          <cell r="T4228">
            <v>24.75</v>
          </cell>
          <cell r="U4228" t="str">
            <v>线下</v>
          </cell>
          <cell r="V4228">
            <v>7.9</v>
          </cell>
          <cell r="W4228">
            <v>20240205</v>
          </cell>
        </row>
        <row r="4229">
          <cell r="A4229">
            <v>45461.3875</v>
          </cell>
          <cell r="B4229">
            <v>58421010</v>
          </cell>
          <cell r="C4229">
            <v>114844</v>
          </cell>
          <cell r="D4229" t="str">
            <v>四川太极成华区培华东路药店</v>
          </cell>
          <cell r="E4229">
            <v>2505131</v>
          </cell>
          <cell r="F4229" t="str">
            <v>重组人源胶原蛋白修复敷料</v>
          </cell>
          <cell r="G4229" t="str">
            <v>F型 28g(23cmx21cm)x5袋 (枢颜)</v>
          </cell>
          <cell r="H4229" t="str">
            <v>盒</v>
          </cell>
          <cell r="I4229">
            <v>1</v>
          </cell>
          <cell r="J4229">
            <v>24.75</v>
          </cell>
          <cell r="K4229">
            <v>16.85</v>
          </cell>
          <cell r="L4229" t="str">
            <v>68.08%</v>
          </cell>
          <cell r="M4229">
            <v>40116</v>
          </cell>
          <cell r="N4229" t="str">
            <v>其他家庭常备器械类</v>
          </cell>
          <cell r="O4229" t="str">
            <v>家庭常备器械</v>
          </cell>
          <cell r="P4229" t="str">
            <v>医疗器械</v>
          </cell>
          <cell r="Q4229">
            <v>13061</v>
          </cell>
          <cell r="R4229" t="str">
            <v>蔡红秀</v>
          </cell>
          <cell r="S4229">
            <v>38260897</v>
          </cell>
          <cell r="T4229">
            <v>24.75</v>
          </cell>
          <cell r="U4229" t="str">
            <v>线下</v>
          </cell>
          <cell r="V4229">
            <v>7.9</v>
          </cell>
          <cell r="W4229">
            <v>20240205</v>
          </cell>
        </row>
        <row r="4230">
          <cell r="A4230">
            <v>45465.6923611111</v>
          </cell>
          <cell r="B4230">
            <v>58473172</v>
          </cell>
          <cell r="C4230">
            <v>114844</v>
          </cell>
          <cell r="D4230" t="str">
            <v>四川太极成华区培华东路药店</v>
          </cell>
          <cell r="E4230">
            <v>2505131</v>
          </cell>
          <cell r="F4230" t="str">
            <v>重组人源胶原蛋白修复敷料</v>
          </cell>
          <cell r="G4230" t="str">
            <v>F型 28g(23cmx21cm)x5袋 (枢颜)</v>
          </cell>
          <cell r="H4230" t="str">
            <v>盒</v>
          </cell>
          <cell r="I4230">
            <v>1</v>
          </cell>
          <cell r="J4230">
            <v>24.75</v>
          </cell>
          <cell r="K4230">
            <v>16.85</v>
          </cell>
          <cell r="L4230" t="str">
            <v>68.08%</v>
          </cell>
          <cell r="M4230">
            <v>40116</v>
          </cell>
          <cell r="N4230" t="str">
            <v>其他家庭常备器械类</v>
          </cell>
          <cell r="O4230" t="str">
            <v>家庭常备器械</v>
          </cell>
          <cell r="P4230" t="str">
            <v>医疗器械</v>
          </cell>
          <cell r="Q4230">
            <v>13327</v>
          </cell>
          <cell r="R4230" t="str">
            <v>杨凤麟 </v>
          </cell>
          <cell r="S4230">
            <v>38260897</v>
          </cell>
          <cell r="T4230">
            <v>24.75</v>
          </cell>
          <cell r="U4230" t="str">
            <v>线下</v>
          </cell>
          <cell r="V4230">
            <v>7.9</v>
          </cell>
          <cell r="W4230">
            <v>20240205</v>
          </cell>
        </row>
        <row r="4231">
          <cell r="A4231">
            <v>45465.6923611111</v>
          </cell>
          <cell r="B4231">
            <v>58473172</v>
          </cell>
          <cell r="C4231">
            <v>114844</v>
          </cell>
          <cell r="D4231" t="str">
            <v>四川太极成华区培华东路药店</v>
          </cell>
          <cell r="E4231">
            <v>2505131</v>
          </cell>
          <cell r="F4231" t="str">
            <v>重组人源胶原蛋白修复敷料</v>
          </cell>
          <cell r="G4231" t="str">
            <v>F型 28g(23cmx21cm)x5袋 (枢颜)</v>
          </cell>
          <cell r="H4231" t="str">
            <v>盒</v>
          </cell>
          <cell r="I4231">
            <v>1</v>
          </cell>
          <cell r="J4231">
            <v>24.75</v>
          </cell>
          <cell r="K4231">
            <v>16.85</v>
          </cell>
          <cell r="L4231" t="str">
            <v>68.08%</v>
          </cell>
          <cell r="M4231">
            <v>40116</v>
          </cell>
          <cell r="N4231" t="str">
            <v>其他家庭常备器械类</v>
          </cell>
          <cell r="O4231" t="str">
            <v>家庭常备器械</v>
          </cell>
          <cell r="P4231" t="str">
            <v>医疗器械</v>
          </cell>
          <cell r="Q4231">
            <v>13327</v>
          </cell>
          <cell r="R4231" t="str">
            <v>杨凤麟 </v>
          </cell>
          <cell r="S4231">
            <v>38260897</v>
          </cell>
          <cell r="T4231">
            <v>24.75</v>
          </cell>
          <cell r="U4231" t="str">
            <v>线下</v>
          </cell>
          <cell r="V4231">
            <v>7.9</v>
          </cell>
          <cell r="W4231">
            <v>20240205</v>
          </cell>
        </row>
        <row r="4232">
          <cell r="A4232">
            <v>45465.6923611111</v>
          </cell>
          <cell r="B4232">
            <v>58473172</v>
          </cell>
          <cell r="C4232">
            <v>114844</v>
          </cell>
          <cell r="D4232" t="str">
            <v>四川太极成华区培华东路药店</v>
          </cell>
          <cell r="E4232">
            <v>2505131</v>
          </cell>
          <cell r="F4232" t="str">
            <v>重组人源胶原蛋白修复敷料</v>
          </cell>
          <cell r="G4232" t="str">
            <v>F型 28g(23cmx21cm)x5袋 (枢颜)</v>
          </cell>
          <cell r="H4232" t="str">
            <v>盒</v>
          </cell>
          <cell r="I4232">
            <v>1</v>
          </cell>
          <cell r="J4232">
            <v>24.75</v>
          </cell>
          <cell r="K4232">
            <v>16.85</v>
          </cell>
          <cell r="L4232" t="str">
            <v>68.08%</v>
          </cell>
          <cell r="M4232">
            <v>40116</v>
          </cell>
          <cell r="N4232" t="str">
            <v>其他家庭常备器械类</v>
          </cell>
          <cell r="O4232" t="str">
            <v>家庭常备器械</v>
          </cell>
          <cell r="P4232" t="str">
            <v>医疗器械</v>
          </cell>
          <cell r="Q4232">
            <v>13327</v>
          </cell>
          <cell r="R4232" t="str">
            <v>杨凤麟 </v>
          </cell>
          <cell r="S4232">
            <v>38260897</v>
          </cell>
          <cell r="T4232">
            <v>24.75</v>
          </cell>
          <cell r="U4232" t="str">
            <v>线下</v>
          </cell>
          <cell r="V4232">
            <v>7.9</v>
          </cell>
          <cell r="W4232">
            <v>20240205</v>
          </cell>
        </row>
        <row r="4233">
          <cell r="A4233">
            <v>45465.6923611111</v>
          </cell>
          <cell r="B4233">
            <v>58473172</v>
          </cell>
          <cell r="C4233">
            <v>114844</v>
          </cell>
          <cell r="D4233" t="str">
            <v>四川太极成华区培华东路药店</v>
          </cell>
          <cell r="E4233">
            <v>2505131</v>
          </cell>
          <cell r="F4233" t="str">
            <v>重组人源胶原蛋白修复敷料</v>
          </cell>
          <cell r="G4233" t="str">
            <v>F型 28g(23cmx21cm)x5袋 (枢颜)</v>
          </cell>
          <cell r="H4233" t="str">
            <v>盒</v>
          </cell>
          <cell r="I4233">
            <v>1</v>
          </cell>
          <cell r="J4233">
            <v>24.75</v>
          </cell>
          <cell r="K4233">
            <v>16.85</v>
          </cell>
          <cell r="L4233" t="str">
            <v>68.08%</v>
          </cell>
          <cell r="M4233">
            <v>40116</v>
          </cell>
          <cell r="N4233" t="str">
            <v>其他家庭常备器械类</v>
          </cell>
          <cell r="O4233" t="str">
            <v>家庭常备器械</v>
          </cell>
          <cell r="P4233" t="str">
            <v>医疗器械</v>
          </cell>
          <cell r="Q4233">
            <v>13327</v>
          </cell>
          <cell r="R4233" t="str">
            <v>杨凤麟 </v>
          </cell>
          <cell r="S4233">
            <v>38260897</v>
          </cell>
          <cell r="T4233">
            <v>24.75</v>
          </cell>
          <cell r="U4233" t="str">
            <v>线下</v>
          </cell>
          <cell r="V4233">
            <v>7.9</v>
          </cell>
          <cell r="W4233">
            <v>20240205</v>
          </cell>
        </row>
        <row r="4234">
          <cell r="A4234">
            <v>45466.6131944444</v>
          </cell>
          <cell r="B4234">
            <v>58484017</v>
          </cell>
          <cell r="C4234">
            <v>114844</v>
          </cell>
          <cell r="D4234" t="str">
            <v>四川太极成华区培华东路药店</v>
          </cell>
          <cell r="E4234">
            <v>2505131</v>
          </cell>
          <cell r="F4234" t="str">
            <v>重组人源胶原蛋白修复敷料</v>
          </cell>
          <cell r="G4234" t="str">
            <v>F型 28g(23cmx21cm)x5袋 (枢颜)</v>
          </cell>
          <cell r="H4234" t="str">
            <v>盒</v>
          </cell>
          <cell r="I4234">
            <v>1</v>
          </cell>
          <cell r="J4234">
            <v>24.75</v>
          </cell>
          <cell r="K4234">
            <v>16.85</v>
          </cell>
          <cell r="L4234" t="str">
            <v>68.08%</v>
          </cell>
          <cell r="M4234">
            <v>40116</v>
          </cell>
          <cell r="N4234" t="str">
            <v>其他家庭常备器械类</v>
          </cell>
          <cell r="O4234" t="str">
            <v>家庭常备器械</v>
          </cell>
          <cell r="P4234" t="str">
            <v>医疗器械</v>
          </cell>
          <cell r="Q4234">
            <v>13327</v>
          </cell>
          <cell r="R4234" t="str">
            <v>杨凤麟 </v>
          </cell>
          <cell r="S4234">
            <v>38260897</v>
          </cell>
          <cell r="T4234">
            <v>24.75</v>
          </cell>
          <cell r="U4234" t="str">
            <v>线下</v>
          </cell>
          <cell r="V4234">
            <v>7.9</v>
          </cell>
          <cell r="W4234">
            <v>20240205</v>
          </cell>
        </row>
        <row r="4235">
          <cell r="A4235">
            <v>45466.6131944444</v>
          </cell>
          <cell r="B4235">
            <v>58484017</v>
          </cell>
          <cell r="C4235">
            <v>114844</v>
          </cell>
          <cell r="D4235" t="str">
            <v>四川太极成华区培华东路药店</v>
          </cell>
          <cell r="E4235">
            <v>2505131</v>
          </cell>
          <cell r="F4235" t="str">
            <v>重组人源胶原蛋白修复敷料</v>
          </cell>
          <cell r="G4235" t="str">
            <v>F型 28g(23cmx21cm)x5袋 (枢颜)</v>
          </cell>
          <cell r="H4235" t="str">
            <v>盒</v>
          </cell>
          <cell r="I4235">
            <v>1</v>
          </cell>
          <cell r="J4235">
            <v>24.75</v>
          </cell>
          <cell r="K4235">
            <v>16.85</v>
          </cell>
          <cell r="L4235" t="str">
            <v>68.08%</v>
          </cell>
          <cell r="M4235">
            <v>40116</v>
          </cell>
          <cell r="N4235" t="str">
            <v>其他家庭常备器械类</v>
          </cell>
          <cell r="O4235" t="str">
            <v>家庭常备器械</v>
          </cell>
          <cell r="P4235" t="str">
            <v>医疗器械</v>
          </cell>
          <cell r="Q4235">
            <v>13327</v>
          </cell>
          <cell r="R4235" t="str">
            <v>杨凤麟 </v>
          </cell>
          <cell r="S4235">
            <v>38260897</v>
          </cell>
          <cell r="T4235">
            <v>24.75</v>
          </cell>
          <cell r="U4235" t="str">
            <v>线下</v>
          </cell>
          <cell r="V4235">
            <v>7.9</v>
          </cell>
          <cell r="W4235">
            <v>20240205</v>
          </cell>
        </row>
        <row r="4236">
          <cell r="A4236">
            <v>45466.6131944444</v>
          </cell>
          <cell r="B4236">
            <v>58484017</v>
          </cell>
          <cell r="C4236">
            <v>114844</v>
          </cell>
          <cell r="D4236" t="str">
            <v>四川太极成华区培华东路药店</v>
          </cell>
          <cell r="E4236">
            <v>2505131</v>
          </cell>
          <cell r="F4236" t="str">
            <v>重组人源胶原蛋白修复敷料</v>
          </cell>
          <cell r="G4236" t="str">
            <v>F型 28g(23cmx21cm)x5袋 (枢颜)</v>
          </cell>
          <cell r="H4236" t="str">
            <v>盒</v>
          </cell>
          <cell r="I4236">
            <v>1</v>
          </cell>
          <cell r="J4236">
            <v>24.75</v>
          </cell>
          <cell r="K4236">
            <v>16.85</v>
          </cell>
          <cell r="L4236" t="str">
            <v>68.08%</v>
          </cell>
          <cell r="M4236">
            <v>40116</v>
          </cell>
          <cell r="N4236" t="str">
            <v>其他家庭常备器械类</v>
          </cell>
          <cell r="O4236" t="str">
            <v>家庭常备器械</v>
          </cell>
          <cell r="P4236" t="str">
            <v>医疗器械</v>
          </cell>
          <cell r="Q4236">
            <v>13327</v>
          </cell>
          <cell r="R4236" t="str">
            <v>杨凤麟 </v>
          </cell>
          <cell r="S4236">
            <v>38260897</v>
          </cell>
          <cell r="T4236">
            <v>24.75</v>
          </cell>
          <cell r="U4236" t="str">
            <v>线下</v>
          </cell>
          <cell r="V4236">
            <v>7.9</v>
          </cell>
          <cell r="W4236">
            <v>20240205</v>
          </cell>
        </row>
        <row r="4237">
          <cell r="A4237">
            <v>45466.6131944444</v>
          </cell>
          <cell r="B4237">
            <v>58484017</v>
          </cell>
          <cell r="C4237">
            <v>114844</v>
          </cell>
          <cell r="D4237" t="str">
            <v>四川太极成华区培华东路药店</v>
          </cell>
          <cell r="E4237">
            <v>2505131</v>
          </cell>
          <cell r="F4237" t="str">
            <v>重组人源胶原蛋白修复敷料</v>
          </cell>
          <cell r="G4237" t="str">
            <v>F型 28g(23cmx21cm)x5袋 (枢颜)</v>
          </cell>
          <cell r="H4237" t="str">
            <v>盒</v>
          </cell>
          <cell r="I4237">
            <v>1</v>
          </cell>
          <cell r="J4237">
            <v>24.75</v>
          </cell>
          <cell r="K4237">
            <v>16.85</v>
          </cell>
          <cell r="L4237" t="str">
            <v>68.08%</v>
          </cell>
          <cell r="M4237">
            <v>40116</v>
          </cell>
          <cell r="N4237" t="str">
            <v>其他家庭常备器械类</v>
          </cell>
          <cell r="O4237" t="str">
            <v>家庭常备器械</v>
          </cell>
          <cell r="P4237" t="str">
            <v>医疗器械</v>
          </cell>
          <cell r="Q4237">
            <v>13327</v>
          </cell>
          <cell r="R4237" t="str">
            <v>杨凤麟 </v>
          </cell>
          <cell r="S4237">
            <v>38260897</v>
          </cell>
          <cell r="T4237">
            <v>24.75</v>
          </cell>
          <cell r="U4237" t="str">
            <v>线下</v>
          </cell>
          <cell r="V4237">
            <v>7.9</v>
          </cell>
          <cell r="W4237">
            <v>20240205</v>
          </cell>
        </row>
        <row r="4238">
          <cell r="A4238">
            <v>45454.4659722222</v>
          </cell>
          <cell r="B4238">
            <v>58335039</v>
          </cell>
          <cell r="C4238">
            <v>114848</v>
          </cell>
          <cell r="D4238" t="str">
            <v>四川太极大药房连锁有限公司成都高新区吉瑞三路二药房</v>
          </cell>
          <cell r="E4238">
            <v>2505131</v>
          </cell>
          <cell r="F4238" t="str">
            <v>重组人源胶原蛋白修复敷料</v>
          </cell>
          <cell r="G4238" t="str">
            <v>F型 28g(23cmx21cm)x5袋 (枢颜)</v>
          </cell>
          <cell r="H4238" t="str">
            <v>盒</v>
          </cell>
          <cell r="I4238">
            <v>1</v>
          </cell>
          <cell r="J4238">
            <v>24.75</v>
          </cell>
          <cell r="K4238">
            <v>16.85</v>
          </cell>
          <cell r="L4238" t="str">
            <v>68.08%</v>
          </cell>
          <cell r="M4238">
            <v>40116</v>
          </cell>
          <cell r="N4238" t="str">
            <v>其他家庭常备器械类</v>
          </cell>
          <cell r="O4238" t="str">
            <v>家庭常备器械</v>
          </cell>
          <cell r="P4238" t="str">
            <v>医疗器械</v>
          </cell>
          <cell r="Q4238">
            <v>8763</v>
          </cell>
          <cell r="R4238" t="str">
            <v>谭凤旭</v>
          </cell>
          <cell r="S4238">
            <v>38425747</v>
          </cell>
          <cell r="T4238">
            <v>24.75</v>
          </cell>
          <cell r="U4238" t="str">
            <v>线下</v>
          </cell>
          <cell r="V4238">
            <v>7.9</v>
          </cell>
          <cell r="W4238">
            <v>20240326</v>
          </cell>
        </row>
        <row r="4239">
          <cell r="A4239">
            <v>45454.4659722222</v>
          </cell>
          <cell r="B4239">
            <v>58335039</v>
          </cell>
          <cell r="C4239">
            <v>114848</v>
          </cell>
          <cell r="D4239" t="str">
            <v>四川太极大药房连锁有限公司成都高新区吉瑞三路二药房</v>
          </cell>
          <cell r="E4239">
            <v>2505131</v>
          </cell>
          <cell r="F4239" t="str">
            <v>重组人源胶原蛋白修复敷料</v>
          </cell>
          <cell r="G4239" t="str">
            <v>F型 28g(23cmx21cm)x5袋 (枢颜)</v>
          </cell>
          <cell r="H4239" t="str">
            <v>盒</v>
          </cell>
          <cell r="I4239">
            <v>1</v>
          </cell>
          <cell r="J4239">
            <v>24.75</v>
          </cell>
          <cell r="K4239">
            <v>16.85</v>
          </cell>
          <cell r="L4239" t="str">
            <v>68.08%</v>
          </cell>
          <cell r="M4239">
            <v>40116</v>
          </cell>
          <cell r="N4239" t="str">
            <v>其他家庭常备器械类</v>
          </cell>
          <cell r="O4239" t="str">
            <v>家庭常备器械</v>
          </cell>
          <cell r="P4239" t="str">
            <v>医疗器械</v>
          </cell>
          <cell r="Q4239">
            <v>8763</v>
          </cell>
          <cell r="R4239" t="str">
            <v>谭凤旭</v>
          </cell>
          <cell r="S4239">
            <v>38425747</v>
          </cell>
          <cell r="T4239">
            <v>24.75</v>
          </cell>
          <cell r="U4239" t="str">
            <v>线下</v>
          </cell>
          <cell r="V4239">
            <v>7.9</v>
          </cell>
          <cell r="W4239">
            <v>20240326</v>
          </cell>
        </row>
        <row r="4240">
          <cell r="A4240">
            <v>45454.4659722222</v>
          </cell>
          <cell r="B4240">
            <v>58335039</v>
          </cell>
          <cell r="C4240">
            <v>114848</v>
          </cell>
          <cell r="D4240" t="str">
            <v>四川太极大药房连锁有限公司成都高新区吉瑞三路二药房</v>
          </cell>
          <cell r="E4240">
            <v>2505131</v>
          </cell>
          <cell r="F4240" t="str">
            <v>重组人源胶原蛋白修复敷料</v>
          </cell>
          <cell r="G4240" t="str">
            <v>F型 28g(23cmx21cm)x5袋 (枢颜)</v>
          </cell>
          <cell r="H4240" t="str">
            <v>盒</v>
          </cell>
          <cell r="I4240">
            <v>1</v>
          </cell>
          <cell r="J4240">
            <v>24.75</v>
          </cell>
          <cell r="K4240">
            <v>16.85</v>
          </cell>
          <cell r="L4240" t="str">
            <v>68.08%</v>
          </cell>
          <cell r="M4240">
            <v>40116</v>
          </cell>
          <cell r="N4240" t="str">
            <v>其他家庭常备器械类</v>
          </cell>
          <cell r="O4240" t="str">
            <v>家庭常备器械</v>
          </cell>
          <cell r="P4240" t="str">
            <v>医疗器械</v>
          </cell>
          <cell r="Q4240">
            <v>8763</v>
          </cell>
          <cell r="R4240" t="str">
            <v>谭凤旭</v>
          </cell>
          <cell r="S4240">
            <v>38425747</v>
          </cell>
          <cell r="T4240">
            <v>24.75</v>
          </cell>
          <cell r="U4240" t="str">
            <v>线下</v>
          </cell>
          <cell r="V4240">
            <v>7.9</v>
          </cell>
          <cell r="W4240">
            <v>20240326</v>
          </cell>
        </row>
        <row r="4241">
          <cell r="A4241">
            <v>45454.4659722222</v>
          </cell>
          <cell r="B4241">
            <v>58335039</v>
          </cell>
          <cell r="C4241">
            <v>114848</v>
          </cell>
          <cell r="D4241" t="str">
            <v>四川太极大药房连锁有限公司成都高新区吉瑞三路二药房</v>
          </cell>
          <cell r="E4241">
            <v>2505131</v>
          </cell>
          <cell r="F4241" t="str">
            <v>重组人源胶原蛋白修复敷料</v>
          </cell>
          <cell r="G4241" t="str">
            <v>F型 28g(23cmx21cm)x5袋 (枢颜)</v>
          </cell>
          <cell r="H4241" t="str">
            <v>盒</v>
          </cell>
          <cell r="I4241">
            <v>1</v>
          </cell>
          <cell r="J4241">
            <v>24.75</v>
          </cell>
          <cell r="K4241">
            <v>16.85</v>
          </cell>
          <cell r="L4241" t="str">
            <v>68.08%</v>
          </cell>
          <cell r="M4241">
            <v>40116</v>
          </cell>
          <cell r="N4241" t="str">
            <v>其他家庭常备器械类</v>
          </cell>
          <cell r="O4241" t="str">
            <v>家庭常备器械</v>
          </cell>
          <cell r="P4241" t="str">
            <v>医疗器械</v>
          </cell>
          <cell r="Q4241">
            <v>8763</v>
          </cell>
          <cell r="R4241" t="str">
            <v>谭凤旭</v>
          </cell>
          <cell r="S4241">
            <v>38425747</v>
          </cell>
          <cell r="T4241">
            <v>24.75</v>
          </cell>
          <cell r="U4241" t="str">
            <v>线下</v>
          </cell>
          <cell r="V4241">
            <v>7.9</v>
          </cell>
          <cell r="W4241">
            <v>20240326</v>
          </cell>
        </row>
        <row r="4242">
          <cell r="A4242">
            <v>45459.8729166667</v>
          </cell>
          <cell r="B4242">
            <v>58405610</v>
          </cell>
          <cell r="C4242">
            <v>114848</v>
          </cell>
          <cell r="D4242" t="str">
            <v>四川太极大药房连锁有限公司成都高新区吉瑞三路二药房</v>
          </cell>
          <cell r="E4242">
            <v>2505131</v>
          </cell>
          <cell r="F4242" t="str">
            <v>重组人源胶原蛋白修复敷料</v>
          </cell>
          <cell r="G4242" t="str">
            <v>F型 28g(23cmx21cm)x5袋 (枢颜)</v>
          </cell>
          <cell r="H4242" t="str">
            <v>盒</v>
          </cell>
          <cell r="I4242">
            <v>1</v>
          </cell>
          <cell r="J4242">
            <v>24.75</v>
          </cell>
          <cell r="K4242">
            <v>16.85</v>
          </cell>
          <cell r="L4242" t="str">
            <v>68.08%</v>
          </cell>
          <cell r="M4242">
            <v>40116</v>
          </cell>
          <cell r="N4242" t="str">
            <v>其他家庭常备器械类</v>
          </cell>
          <cell r="O4242" t="str">
            <v>家庭常备器械</v>
          </cell>
          <cell r="P4242" t="str">
            <v>医疗器械</v>
          </cell>
          <cell r="Q4242">
            <v>8763</v>
          </cell>
          <cell r="R4242" t="str">
            <v>谭凤旭</v>
          </cell>
          <cell r="S4242">
            <v>38549197</v>
          </cell>
          <cell r="T4242">
            <v>24.75</v>
          </cell>
          <cell r="U4242" t="str">
            <v>线下</v>
          </cell>
          <cell r="V4242">
            <v>7.9</v>
          </cell>
          <cell r="W4242">
            <v>20240326</v>
          </cell>
        </row>
        <row r="4243">
          <cell r="A4243">
            <v>45459.8729166667</v>
          </cell>
          <cell r="B4243">
            <v>58405610</v>
          </cell>
          <cell r="C4243">
            <v>114848</v>
          </cell>
          <cell r="D4243" t="str">
            <v>四川太极大药房连锁有限公司成都高新区吉瑞三路二药房</v>
          </cell>
          <cell r="E4243">
            <v>2505131</v>
          </cell>
          <cell r="F4243" t="str">
            <v>重组人源胶原蛋白修复敷料</v>
          </cell>
          <cell r="G4243" t="str">
            <v>F型 28g(23cmx21cm)x5袋 (枢颜)</v>
          </cell>
          <cell r="H4243" t="str">
            <v>盒</v>
          </cell>
          <cell r="I4243">
            <v>1</v>
          </cell>
          <cell r="J4243">
            <v>24.75</v>
          </cell>
          <cell r="K4243">
            <v>16.85</v>
          </cell>
          <cell r="L4243" t="str">
            <v>68.08%</v>
          </cell>
          <cell r="M4243">
            <v>40116</v>
          </cell>
          <cell r="N4243" t="str">
            <v>其他家庭常备器械类</v>
          </cell>
          <cell r="O4243" t="str">
            <v>家庭常备器械</v>
          </cell>
          <cell r="P4243" t="str">
            <v>医疗器械</v>
          </cell>
          <cell r="Q4243">
            <v>8763</v>
          </cell>
          <cell r="R4243" t="str">
            <v>谭凤旭</v>
          </cell>
          <cell r="S4243">
            <v>38549197</v>
          </cell>
          <cell r="T4243">
            <v>24.75</v>
          </cell>
          <cell r="U4243" t="str">
            <v>线下</v>
          </cell>
          <cell r="V4243">
            <v>7.9</v>
          </cell>
          <cell r="W4243">
            <v>20240326</v>
          </cell>
        </row>
        <row r="4244">
          <cell r="A4244">
            <v>45459.8729166667</v>
          </cell>
          <cell r="B4244">
            <v>58405610</v>
          </cell>
          <cell r="C4244">
            <v>114848</v>
          </cell>
          <cell r="D4244" t="str">
            <v>四川太极大药房连锁有限公司成都高新区吉瑞三路二药房</v>
          </cell>
          <cell r="E4244">
            <v>2505131</v>
          </cell>
          <cell r="F4244" t="str">
            <v>重组人源胶原蛋白修复敷料</v>
          </cell>
          <cell r="G4244" t="str">
            <v>F型 28g(23cmx21cm)x5袋 (枢颜)</v>
          </cell>
          <cell r="H4244" t="str">
            <v>盒</v>
          </cell>
          <cell r="I4244">
            <v>1</v>
          </cell>
          <cell r="J4244">
            <v>24.75</v>
          </cell>
          <cell r="K4244">
            <v>16.85</v>
          </cell>
          <cell r="L4244" t="str">
            <v>68.08%</v>
          </cell>
          <cell r="M4244">
            <v>40116</v>
          </cell>
          <cell r="N4244" t="str">
            <v>其他家庭常备器械类</v>
          </cell>
          <cell r="O4244" t="str">
            <v>家庭常备器械</v>
          </cell>
          <cell r="P4244" t="str">
            <v>医疗器械</v>
          </cell>
          <cell r="Q4244">
            <v>8763</v>
          </cell>
          <cell r="R4244" t="str">
            <v>谭凤旭</v>
          </cell>
          <cell r="S4244">
            <v>38549197</v>
          </cell>
          <cell r="T4244">
            <v>24.75</v>
          </cell>
          <cell r="U4244" t="str">
            <v>线下</v>
          </cell>
          <cell r="V4244">
            <v>7.9</v>
          </cell>
          <cell r="W4244">
            <v>20240326</v>
          </cell>
        </row>
        <row r="4245">
          <cell r="A4245">
            <v>45459.8729166667</v>
          </cell>
          <cell r="B4245">
            <v>58405610</v>
          </cell>
          <cell r="C4245">
            <v>114848</v>
          </cell>
          <cell r="D4245" t="str">
            <v>四川太极大药房连锁有限公司成都高新区吉瑞三路二药房</v>
          </cell>
          <cell r="E4245">
            <v>2505131</v>
          </cell>
          <cell r="F4245" t="str">
            <v>重组人源胶原蛋白修复敷料</v>
          </cell>
          <cell r="G4245" t="str">
            <v>F型 28g(23cmx21cm)x5袋 (枢颜)</v>
          </cell>
          <cell r="H4245" t="str">
            <v>盒</v>
          </cell>
          <cell r="I4245">
            <v>1</v>
          </cell>
          <cell r="J4245">
            <v>24.75</v>
          </cell>
          <cell r="K4245">
            <v>16.85</v>
          </cell>
          <cell r="L4245" t="str">
            <v>68.08%</v>
          </cell>
          <cell r="M4245">
            <v>40116</v>
          </cell>
          <cell r="N4245" t="str">
            <v>其他家庭常备器械类</v>
          </cell>
          <cell r="O4245" t="str">
            <v>家庭常备器械</v>
          </cell>
          <cell r="P4245" t="str">
            <v>医疗器械</v>
          </cell>
          <cell r="Q4245">
            <v>8763</v>
          </cell>
          <cell r="R4245" t="str">
            <v>谭凤旭</v>
          </cell>
          <cell r="S4245">
            <v>38549197</v>
          </cell>
          <cell r="T4245">
            <v>24.75</v>
          </cell>
          <cell r="U4245" t="str">
            <v>线下</v>
          </cell>
          <cell r="V4245">
            <v>7.9</v>
          </cell>
          <cell r="W4245">
            <v>20240326</v>
          </cell>
        </row>
        <row r="4246">
          <cell r="A4246">
            <v>45465.7159722222</v>
          </cell>
          <cell r="B4246">
            <v>58473253</v>
          </cell>
          <cell r="C4246">
            <v>114848</v>
          </cell>
          <cell r="D4246" t="str">
            <v>四川太极大药房连锁有限公司成都高新区吉瑞三路二药房</v>
          </cell>
          <cell r="E4246">
            <v>2505130</v>
          </cell>
          <cell r="F4246" t="str">
            <v>重组人源胶原蛋白修复敷料</v>
          </cell>
          <cell r="G4246" t="str">
            <v>X型 4gx3支</v>
          </cell>
          <cell r="H4246" t="str">
            <v>盒</v>
          </cell>
          <cell r="I4246">
            <v>2</v>
          </cell>
          <cell r="J4246">
            <v>168</v>
          </cell>
          <cell r="K4246">
            <v>127.6</v>
          </cell>
          <cell r="L4246" t="str">
            <v>75.95%</v>
          </cell>
          <cell r="M4246">
            <v>40116</v>
          </cell>
          <cell r="N4246" t="str">
            <v>其他家庭常备器械类</v>
          </cell>
          <cell r="O4246" t="str">
            <v>家庭常备器械</v>
          </cell>
          <cell r="P4246" t="str">
            <v>医疗器械</v>
          </cell>
          <cell r="Q4246">
            <v>8763</v>
          </cell>
          <cell r="R4246" t="str">
            <v>谭凤旭</v>
          </cell>
          <cell r="S4246">
            <v>38051454</v>
          </cell>
          <cell r="T4246">
            <v>84</v>
          </cell>
          <cell r="U4246" t="str">
            <v>线下</v>
          </cell>
          <cell r="V4246">
            <v>20.2</v>
          </cell>
          <cell r="W4246">
            <v>20240105</v>
          </cell>
        </row>
        <row r="4247">
          <cell r="A4247">
            <v>45466.3583333333</v>
          </cell>
          <cell r="B4247">
            <v>58479092</v>
          </cell>
          <cell r="C4247">
            <v>114848</v>
          </cell>
          <cell r="D4247" t="str">
            <v>四川太极大药房连锁有限公司成都高新区吉瑞三路二药房</v>
          </cell>
          <cell r="E4247">
            <v>2505130</v>
          </cell>
          <cell r="F4247" t="str">
            <v>重组人源胶原蛋白修复敷料</v>
          </cell>
          <cell r="G4247" t="str">
            <v>X型 4gx3支</v>
          </cell>
          <cell r="H4247" t="str">
            <v>盒</v>
          </cell>
          <cell r="I4247">
            <v>2</v>
          </cell>
          <cell r="J4247">
            <v>168</v>
          </cell>
          <cell r="K4247">
            <v>88</v>
          </cell>
          <cell r="L4247" t="str">
            <v>52.38%</v>
          </cell>
          <cell r="M4247">
            <v>40116</v>
          </cell>
          <cell r="N4247" t="str">
            <v>其他家庭常备器械类</v>
          </cell>
          <cell r="O4247" t="str">
            <v>家庭常备器械</v>
          </cell>
          <cell r="P4247" t="str">
            <v>医疗器械</v>
          </cell>
          <cell r="Q4247">
            <v>8763</v>
          </cell>
          <cell r="R4247" t="str">
            <v>谭凤旭</v>
          </cell>
          <cell r="S4247">
            <v>38134386</v>
          </cell>
          <cell r="T4247">
            <v>84</v>
          </cell>
          <cell r="U4247" t="str">
            <v>线下</v>
          </cell>
          <cell r="V4247">
            <v>40</v>
          </cell>
          <cell r="W4247">
            <v>20240105</v>
          </cell>
        </row>
        <row r="4248">
          <cell r="A4248">
            <v>45466.3590277778</v>
          </cell>
          <cell r="B4248">
            <v>58479105</v>
          </cell>
          <cell r="C4248">
            <v>114848</v>
          </cell>
          <cell r="D4248" t="str">
            <v>四川太极大药房连锁有限公司成都高新区吉瑞三路二药房</v>
          </cell>
          <cell r="E4248">
            <v>2505131</v>
          </cell>
          <cell r="F4248" t="str">
            <v>重组人源胶原蛋白修复敷料</v>
          </cell>
          <cell r="G4248" t="str">
            <v>F型 28g(23cmx21cm)x5袋 (枢颜)</v>
          </cell>
          <cell r="H4248" t="str">
            <v>盒</v>
          </cell>
          <cell r="I4248">
            <v>1</v>
          </cell>
          <cell r="J4248">
            <v>24.75</v>
          </cell>
          <cell r="K4248">
            <v>16.85</v>
          </cell>
          <cell r="L4248" t="str">
            <v>68.08%</v>
          </cell>
          <cell r="M4248">
            <v>40116</v>
          </cell>
          <cell r="N4248" t="str">
            <v>其他家庭常备器械类</v>
          </cell>
          <cell r="O4248" t="str">
            <v>家庭常备器械</v>
          </cell>
          <cell r="P4248" t="str">
            <v>医疗器械</v>
          </cell>
          <cell r="Q4248">
            <v>8763</v>
          </cell>
          <cell r="R4248" t="str">
            <v>谭凤旭</v>
          </cell>
          <cell r="S4248">
            <v>38320377</v>
          </cell>
          <cell r="T4248">
            <v>24.75</v>
          </cell>
          <cell r="U4248" t="str">
            <v>线下</v>
          </cell>
          <cell r="V4248">
            <v>7.9</v>
          </cell>
          <cell r="W4248">
            <v>20240324</v>
          </cell>
        </row>
        <row r="4249">
          <cell r="A4249">
            <v>45466.3590277778</v>
          </cell>
          <cell r="B4249">
            <v>58479105</v>
          </cell>
          <cell r="C4249">
            <v>114848</v>
          </cell>
          <cell r="D4249" t="str">
            <v>四川太极大药房连锁有限公司成都高新区吉瑞三路二药房</v>
          </cell>
          <cell r="E4249">
            <v>2505131</v>
          </cell>
          <cell r="F4249" t="str">
            <v>重组人源胶原蛋白修复敷料</v>
          </cell>
          <cell r="G4249" t="str">
            <v>F型 28g(23cmx21cm)x5袋 (枢颜)</v>
          </cell>
          <cell r="H4249" t="str">
            <v>盒</v>
          </cell>
          <cell r="I4249">
            <v>1</v>
          </cell>
          <cell r="J4249">
            <v>24.75</v>
          </cell>
          <cell r="K4249">
            <v>16.85</v>
          </cell>
          <cell r="L4249" t="str">
            <v>68.08%</v>
          </cell>
          <cell r="M4249">
            <v>40116</v>
          </cell>
          <cell r="N4249" t="str">
            <v>其他家庭常备器械类</v>
          </cell>
          <cell r="O4249" t="str">
            <v>家庭常备器械</v>
          </cell>
          <cell r="P4249" t="str">
            <v>医疗器械</v>
          </cell>
          <cell r="Q4249">
            <v>8763</v>
          </cell>
          <cell r="R4249" t="str">
            <v>谭凤旭</v>
          </cell>
          <cell r="S4249">
            <v>38356174</v>
          </cell>
          <cell r="T4249">
            <v>24.75</v>
          </cell>
          <cell r="U4249" t="str">
            <v>线下</v>
          </cell>
          <cell r="V4249">
            <v>7.9</v>
          </cell>
          <cell r="W4249">
            <v>20240324</v>
          </cell>
        </row>
        <row r="4250">
          <cell r="A4250">
            <v>45466.3590277778</v>
          </cell>
          <cell r="B4250">
            <v>58479105</v>
          </cell>
          <cell r="C4250">
            <v>114848</v>
          </cell>
          <cell r="D4250" t="str">
            <v>四川太极大药房连锁有限公司成都高新区吉瑞三路二药房</v>
          </cell>
          <cell r="E4250">
            <v>2505131</v>
          </cell>
          <cell r="F4250" t="str">
            <v>重组人源胶原蛋白修复敷料</v>
          </cell>
          <cell r="G4250" t="str">
            <v>F型 28g(23cmx21cm)x5袋 (枢颜)</v>
          </cell>
          <cell r="H4250" t="str">
            <v>盒</v>
          </cell>
          <cell r="I4250">
            <v>1</v>
          </cell>
          <cell r="J4250">
            <v>24.75</v>
          </cell>
          <cell r="K4250">
            <v>16.85</v>
          </cell>
          <cell r="L4250" t="str">
            <v>68.08%</v>
          </cell>
          <cell r="M4250">
            <v>40116</v>
          </cell>
          <cell r="N4250" t="str">
            <v>其他家庭常备器械类</v>
          </cell>
          <cell r="O4250" t="str">
            <v>家庭常备器械</v>
          </cell>
          <cell r="P4250" t="str">
            <v>医疗器械</v>
          </cell>
          <cell r="Q4250">
            <v>8763</v>
          </cell>
          <cell r="R4250" t="str">
            <v>谭凤旭</v>
          </cell>
          <cell r="S4250">
            <v>38356174</v>
          </cell>
          <cell r="T4250">
            <v>24.75</v>
          </cell>
          <cell r="U4250" t="str">
            <v>线下</v>
          </cell>
          <cell r="V4250">
            <v>7.9</v>
          </cell>
          <cell r="W4250">
            <v>20240324</v>
          </cell>
        </row>
        <row r="4251">
          <cell r="A4251">
            <v>45466.3590277778</v>
          </cell>
          <cell r="B4251">
            <v>58479105</v>
          </cell>
          <cell r="C4251">
            <v>114848</v>
          </cell>
          <cell r="D4251" t="str">
            <v>四川太极大药房连锁有限公司成都高新区吉瑞三路二药房</v>
          </cell>
          <cell r="E4251">
            <v>2505131</v>
          </cell>
          <cell r="F4251" t="str">
            <v>重组人源胶原蛋白修复敷料</v>
          </cell>
          <cell r="G4251" t="str">
            <v>F型 28g(23cmx21cm)x5袋 (枢颜)</v>
          </cell>
          <cell r="H4251" t="str">
            <v>盒</v>
          </cell>
          <cell r="I4251">
            <v>1</v>
          </cell>
          <cell r="J4251">
            <v>24.75</v>
          </cell>
          <cell r="K4251">
            <v>16.85</v>
          </cell>
          <cell r="L4251" t="str">
            <v>68.08%</v>
          </cell>
          <cell r="M4251">
            <v>40116</v>
          </cell>
          <cell r="N4251" t="str">
            <v>其他家庭常备器械类</v>
          </cell>
          <cell r="O4251" t="str">
            <v>家庭常备器械</v>
          </cell>
          <cell r="P4251" t="str">
            <v>医疗器械</v>
          </cell>
          <cell r="Q4251">
            <v>8763</v>
          </cell>
          <cell r="R4251" t="str">
            <v>谭凤旭</v>
          </cell>
          <cell r="S4251">
            <v>38595225</v>
          </cell>
          <cell r="T4251">
            <v>24.75</v>
          </cell>
          <cell r="U4251" t="str">
            <v>线下</v>
          </cell>
          <cell r="V4251">
            <v>7.9</v>
          </cell>
          <cell r="W4251">
            <v>20240326</v>
          </cell>
        </row>
        <row r="4252">
          <cell r="A4252">
            <v>45461.8402777778</v>
          </cell>
          <cell r="B4252">
            <v>58429602</v>
          </cell>
          <cell r="C4252">
            <v>115971</v>
          </cell>
          <cell r="D4252" t="str">
            <v>四川太极高新区天顺路药店</v>
          </cell>
          <cell r="E4252">
            <v>2505131</v>
          </cell>
          <cell r="F4252" t="str">
            <v>重组人源胶原蛋白修复敷料</v>
          </cell>
          <cell r="G4252" t="str">
            <v>F型 28g(23cmx21cm)x5袋 (枢颜)</v>
          </cell>
          <cell r="H4252" t="str">
            <v>盒</v>
          </cell>
          <cell r="I4252">
            <v>1</v>
          </cell>
          <cell r="J4252">
            <v>24.75</v>
          </cell>
          <cell r="K4252">
            <v>16.85</v>
          </cell>
          <cell r="L4252" t="str">
            <v>68.08%</v>
          </cell>
          <cell r="M4252">
            <v>40116</v>
          </cell>
          <cell r="N4252" t="str">
            <v>其他家庭常备器械类</v>
          </cell>
          <cell r="O4252" t="str">
            <v>家庭常备器械</v>
          </cell>
          <cell r="P4252" t="str">
            <v>医疗器械</v>
          </cell>
          <cell r="Q4252">
            <v>26620</v>
          </cell>
          <cell r="R4252" t="str">
            <v>唐小雪</v>
          </cell>
          <cell r="S4252">
            <v>38344206</v>
          </cell>
          <cell r="T4252">
            <v>24.75</v>
          </cell>
          <cell r="U4252" t="str">
            <v>线下</v>
          </cell>
          <cell r="V4252">
            <v>7.9</v>
          </cell>
          <cell r="W4252">
            <v>20240324</v>
          </cell>
        </row>
        <row r="4253">
          <cell r="A4253">
            <v>45461.8402777778</v>
          </cell>
          <cell r="B4253">
            <v>58429602</v>
          </cell>
          <cell r="C4253">
            <v>115971</v>
          </cell>
          <cell r="D4253" t="str">
            <v>四川太极高新区天顺路药店</v>
          </cell>
          <cell r="E4253">
            <v>2505131</v>
          </cell>
          <cell r="F4253" t="str">
            <v>重组人源胶原蛋白修复敷料</v>
          </cell>
          <cell r="G4253" t="str">
            <v>F型 28g(23cmx21cm)x5袋 (枢颜)</v>
          </cell>
          <cell r="H4253" t="str">
            <v>盒</v>
          </cell>
          <cell r="I4253">
            <v>1</v>
          </cell>
          <cell r="J4253">
            <v>24.75</v>
          </cell>
          <cell r="K4253">
            <v>16.85</v>
          </cell>
          <cell r="L4253" t="str">
            <v>68.08%</v>
          </cell>
          <cell r="M4253">
            <v>40116</v>
          </cell>
          <cell r="N4253" t="str">
            <v>其他家庭常备器械类</v>
          </cell>
          <cell r="O4253" t="str">
            <v>家庭常备器械</v>
          </cell>
          <cell r="P4253" t="str">
            <v>医疗器械</v>
          </cell>
          <cell r="Q4253">
            <v>26620</v>
          </cell>
          <cell r="R4253" t="str">
            <v>唐小雪</v>
          </cell>
          <cell r="S4253">
            <v>38535303</v>
          </cell>
          <cell r="T4253">
            <v>24.75</v>
          </cell>
          <cell r="U4253" t="str">
            <v>线下</v>
          </cell>
          <cell r="V4253">
            <v>7.9</v>
          </cell>
          <cell r="W4253">
            <v>20240326</v>
          </cell>
        </row>
        <row r="4254">
          <cell r="A4254">
            <v>45461.8402777778</v>
          </cell>
          <cell r="B4254">
            <v>58429602</v>
          </cell>
          <cell r="C4254">
            <v>115971</v>
          </cell>
          <cell r="D4254" t="str">
            <v>四川太极高新区天顺路药店</v>
          </cell>
          <cell r="E4254">
            <v>2505131</v>
          </cell>
          <cell r="F4254" t="str">
            <v>重组人源胶原蛋白修复敷料</v>
          </cell>
          <cell r="G4254" t="str">
            <v>F型 28g(23cmx21cm)x5袋 (枢颜)</v>
          </cell>
          <cell r="H4254" t="str">
            <v>盒</v>
          </cell>
          <cell r="I4254">
            <v>1</v>
          </cell>
          <cell r="J4254">
            <v>24.75</v>
          </cell>
          <cell r="K4254">
            <v>16.85</v>
          </cell>
          <cell r="L4254" t="str">
            <v>68.08%</v>
          </cell>
          <cell r="M4254">
            <v>40116</v>
          </cell>
          <cell r="N4254" t="str">
            <v>其他家庭常备器械类</v>
          </cell>
          <cell r="O4254" t="str">
            <v>家庭常备器械</v>
          </cell>
          <cell r="P4254" t="str">
            <v>医疗器械</v>
          </cell>
          <cell r="Q4254">
            <v>26620</v>
          </cell>
          <cell r="R4254" t="str">
            <v>唐小雪</v>
          </cell>
          <cell r="S4254">
            <v>38344206</v>
          </cell>
          <cell r="T4254">
            <v>24.75</v>
          </cell>
          <cell r="U4254" t="str">
            <v>线下</v>
          </cell>
          <cell r="V4254">
            <v>7.9</v>
          </cell>
          <cell r="W4254">
            <v>20240324</v>
          </cell>
        </row>
        <row r="4255">
          <cell r="A4255">
            <v>45461.8402777778</v>
          </cell>
          <cell r="B4255">
            <v>58429602</v>
          </cell>
          <cell r="C4255">
            <v>115971</v>
          </cell>
          <cell r="D4255" t="str">
            <v>四川太极高新区天顺路药店</v>
          </cell>
          <cell r="E4255">
            <v>2505131</v>
          </cell>
          <cell r="F4255" t="str">
            <v>重组人源胶原蛋白修复敷料</v>
          </cell>
          <cell r="G4255" t="str">
            <v>F型 28g(23cmx21cm)x5袋 (枢颜)</v>
          </cell>
          <cell r="H4255" t="str">
            <v>盒</v>
          </cell>
          <cell r="I4255">
            <v>1</v>
          </cell>
          <cell r="J4255">
            <v>24.75</v>
          </cell>
          <cell r="K4255">
            <v>16.85</v>
          </cell>
          <cell r="L4255" t="str">
            <v>68.08%</v>
          </cell>
          <cell r="M4255">
            <v>40116</v>
          </cell>
          <cell r="N4255" t="str">
            <v>其他家庭常备器械类</v>
          </cell>
          <cell r="O4255" t="str">
            <v>家庭常备器械</v>
          </cell>
          <cell r="P4255" t="str">
            <v>医疗器械</v>
          </cell>
          <cell r="Q4255">
            <v>26620</v>
          </cell>
          <cell r="R4255" t="str">
            <v>唐小雪</v>
          </cell>
          <cell r="S4255">
            <v>38344206</v>
          </cell>
          <cell r="T4255">
            <v>24.75</v>
          </cell>
          <cell r="U4255" t="str">
            <v>线下</v>
          </cell>
          <cell r="V4255">
            <v>7.9</v>
          </cell>
          <cell r="W4255">
            <v>20240324</v>
          </cell>
        </row>
        <row r="4256">
          <cell r="A4256">
            <v>45449.8743055556</v>
          </cell>
          <cell r="B4256">
            <v>58287717</v>
          </cell>
          <cell r="C4256">
            <v>116482</v>
          </cell>
          <cell r="D4256" t="str">
            <v>四川太极锦江区宏济中路药店</v>
          </cell>
          <cell r="E4256">
            <v>2506774</v>
          </cell>
          <cell r="F4256" t="str">
            <v>医用重组胶原蛋白修复贴</v>
          </cell>
          <cell r="G4256" t="str">
            <v>28g(23cmx21cm）x5袋</v>
          </cell>
          <cell r="H4256" t="str">
            <v>盒</v>
          </cell>
          <cell r="I4256">
            <v>1</v>
          </cell>
          <cell r="J4256">
            <v>24.75</v>
          </cell>
          <cell r="K4256">
            <v>16.85</v>
          </cell>
          <cell r="L4256" t="str">
            <v>68.08%</v>
          </cell>
          <cell r="M4256">
            <v>40116</v>
          </cell>
          <cell r="N4256" t="str">
            <v>其他家庭常备器械类</v>
          </cell>
          <cell r="O4256" t="str">
            <v>家庭常备器械</v>
          </cell>
          <cell r="P4256" t="str">
            <v>医疗器械</v>
          </cell>
          <cell r="Q4256">
            <v>15893</v>
          </cell>
          <cell r="R4256" t="str">
            <v>唐敏</v>
          </cell>
          <cell r="S4256">
            <v>38642906</v>
          </cell>
          <cell r="T4256">
            <v>24.75</v>
          </cell>
          <cell r="U4256" t="str">
            <v>线下</v>
          </cell>
          <cell r="V4256">
            <v>7.9</v>
          </cell>
          <cell r="W4256">
            <v>240434</v>
          </cell>
        </row>
        <row r="4257">
          <cell r="A4257">
            <v>45449.8743055556</v>
          </cell>
          <cell r="B4257">
            <v>58287717</v>
          </cell>
          <cell r="C4257">
            <v>116482</v>
          </cell>
          <cell r="D4257" t="str">
            <v>四川太极锦江区宏济中路药店</v>
          </cell>
          <cell r="E4257">
            <v>2506774</v>
          </cell>
          <cell r="F4257" t="str">
            <v>医用重组胶原蛋白修复贴</v>
          </cell>
          <cell r="G4257" t="str">
            <v>28g(23cmx21cm）x5袋</v>
          </cell>
          <cell r="H4257" t="str">
            <v>盒</v>
          </cell>
          <cell r="I4257">
            <v>1</v>
          </cell>
          <cell r="J4257">
            <v>24.75</v>
          </cell>
          <cell r="K4257">
            <v>16.85</v>
          </cell>
          <cell r="L4257" t="str">
            <v>68.08%</v>
          </cell>
          <cell r="M4257">
            <v>40116</v>
          </cell>
          <cell r="N4257" t="str">
            <v>其他家庭常备器械类</v>
          </cell>
          <cell r="O4257" t="str">
            <v>家庭常备器械</v>
          </cell>
          <cell r="P4257" t="str">
            <v>医疗器械</v>
          </cell>
          <cell r="Q4257">
            <v>15893</v>
          </cell>
          <cell r="R4257" t="str">
            <v>唐敏</v>
          </cell>
          <cell r="S4257">
            <v>38642906</v>
          </cell>
          <cell r="T4257">
            <v>24.75</v>
          </cell>
          <cell r="U4257" t="str">
            <v>线下</v>
          </cell>
          <cell r="V4257">
            <v>7.9</v>
          </cell>
          <cell r="W4257">
            <v>240434</v>
          </cell>
        </row>
        <row r="4258">
          <cell r="A4258">
            <v>45449.8743055556</v>
          </cell>
          <cell r="B4258">
            <v>58287717</v>
          </cell>
          <cell r="C4258">
            <v>116482</v>
          </cell>
          <cell r="D4258" t="str">
            <v>四川太极锦江区宏济中路药店</v>
          </cell>
          <cell r="E4258">
            <v>2506774</v>
          </cell>
          <cell r="F4258" t="str">
            <v>医用重组胶原蛋白修复贴</v>
          </cell>
          <cell r="G4258" t="str">
            <v>28g(23cmx21cm）x5袋</v>
          </cell>
          <cell r="H4258" t="str">
            <v>盒</v>
          </cell>
          <cell r="I4258">
            <v>1</v>
          </cell>
          <cell r="J4258">
            <v>24.75</v>
          </cell>
          <cell r="K4258">
            <v>16.85</v>
          </cell>
          <cell r="L4258" t="str">
            <v>68.08%</v>
          </cell>
          <cell r="M4258">
            <v>40116</v>
          </cell>
          <cell r="N4258" t="str">
            <v>其他家庭常备器械类</v>
          </cell>
          <cell r="O4258" t="str">
            <v>家庭常备器械</v>
          </cell>
          <cell r="P4258" t="str">
            <v>医疗器械</v>
          </cell>
          <cell r="Q4258">
            <v>15893</v>
          </cell>
          <cell r="R4258" t="str">
            <v>唐敏</v>
          </cell>
          <cell r="S4258">
            <v>38642906</v>
          </cell>
          <cell r="T4258">
            <v>24.75</v>
          </cell>
          <cell r="U4258" t="str">
            <v>线下</v>
          </cell>
          <cell r="V4258">
            <v>7.9</v>
          </cell>
          <cell r="W4258">
            <v>240434</v>
          </cell>
        </row>
        <row r="4259">
          <cell r="A4259">
            <v>45449.8743055556</v>
          </cell>
          <cell r="B4259">
            <v>58287717</v>
          </cell>
          <cell r="C4259">
            <v>116482</v>
          </cell>
          <cell r="D4259" t="str">
            <v>四川太极锦江区宏济中路药店</v>
          </cell>
          <cell r="E4259">
            <v>2506774</v>
          </cell>
          <cell r="F4259" t="str">
            <v>医用重组胶原蛋白修复贴</v>
          </cell>
          <cell r="G4259" t="str">
            <v>28g(23cmx21cm）x5袋</v>
          </cell>
          <cell r="H4259" t="str">
            <v>盒</v>
          </cell>
          <cell r="I4259">
            <v>1</v>
          </cell>
          <cell r="J4259">
            <v>24.75</v>
          </cell>
          <cell r="K4259">
            <v>16.85</v>
          </cell>
          <cell r="L4259" t="str">
            <v>68.08%</v>
          </cell>
          <cell r="M4259">
            <v>40116</v>
          </cell>
          <cell r="N4259" t="str">
            <v>其他家庭常备器械类</v>
          </cell>
          <cell r="O4259" t="str">
            <v>家庭常备器械</v>
          </cell>
          <cell r="P4259" t="str">
            <v>医疗器械</v>
          </cell>
          <cell r="Q4259">
            <v>15893</v>
          </cell>
          <cell r="R4259" t="str">
            <v>唐敏</v>
          </cell>
          <cell r="S4259">
            <v>38642906</v>
          </cell>
          <cell r="T4259">
            <v>24.75</v>
          </cell>
          <cell r="U4259" t="str">
            <v>线下</v>
          </cell>
          <cell r="V4259">
            <v>7.9</v>
          </cell>
          <cell r="W4259">
            <v>240434</v>
          </cell>
        </row>
        <row r="4260">
          <cell r="A4260">
            <v>45451.7958333333</v>
          </cell>
          <cell r="B4260">
            <v>58306786</v>
          </cell>
          <cell r="C4260">
            <v>116482</v>
          </cell>
          <cell r="D4260" t="str">
            <v>四川太极锦江区宏济中路药店</v>
          </cell>
          <cell r="E4260">
            <v>2506774</v>
          </cell>
          <cell r="F4260" t="str">
            <v>医用重组胶原蛋白修复贴</v>
          </cell>
          <cell r="G4260" t="str">
            <v>28g(23cmx21cm）x5袋</v>
          </cell>
          <cell r="H4260" t="str">
            <v>盒</v>
          </cell>
          <cell r="I4260">
            <v>1</v>
          </cell>
          <cell r="J4260">
            <v>24.75</v>
          </cell>
          <cell r="K4260">
            <v>16.85</v>
          </cell>
          <cell r="L4260" t="str">
            <v>68.08%</v>
          </cell>
          <cell r="M4260">
            <v>40116</v>
          </cell>
          <cell r="N4260" t="str">
            <v>其他家庭常备器械类</v>
          </cell>
          <cell r="O4260" t="str">
            <v>家庭常备器械</v>
          </cell>
          <cell r="P4260" t="str">
            <v>医疗器械</v>
          </cell>
          <cell r="Q4260">
            <v>15893</v>
          </cell>
          <cell r="R4260" t="str">
            <v>唐敏</v>
          </cell>
          <cell r="S4260">
            <v>38642906</v>
          </cell>
          <cell r="T4260">
            <v>24.75</v>
          </cell>
          <cell r="U4260" t="str">
            <v>线下</v>
          </cell>
          <cell r="V4260">
            <v>7.9</v>
          </cell>
          <cell r="W4260">
            <v>240434</v>
          </cell>
        </row>
        <row r="4261">
          <cell r="A4261">
            <v>45451.7958333333</v>
          </cell>
          <cell r="B4261">
            <v>58306786</v>
          </cell>
          <cell r="C4261">
            <v>116482</v>
          </cell>
          <cell r="D4261" t="str">
            <v>四川太极锦江区宏济中路药店</v>
          </cell>
          <cell r="E4261">
            <v>2506774</v>
          </cell>
          <cell r="F4261" t="str">
            <v>医用重组胶原蛋白修复贴</v>
          </cell>
          <cell r="G4261" t="str">
            <v>28g(23cmx21cm）x5袋</v>
          </cell>
          <cell r="H4261" t="str">
            <v>盒</v>
          </cell>
          <cell r="I4261">
            <v>1</v>
          </cell>
          <cell r="J4261">
            <v>24.75</v>
          </cell>
          <cell r="K4261">
            <v>16.85</v>
          </cell>
          <cell r="L4261" t="str">
            <v>68.08%</v>
          </cell>
          <cell r="M4261">
            <v>40116</v>
          </cell>
          <cell r="N4261" t="str">
            <v>其他家庭常备器械类</v>
          </cell>
          <cell r="O4261" t="str">
            <v>家庭常备器械</v>
          </cell>
          <cell r="P4261" t="str">
            <v>医疗器械</v>
          </cell>
          <cell r="Q4261">
            <v>15893</v>
          </cell>
          <cell r="R4261" t="str">
            <v>唐敏</v>
          </cell>
          <cell r="S4261">
            <v>38642906</v>
          </cell>
          <cell r="T4261">
            <v>24.75</v>
          </cell>
          <cell r="U4261" t="str">
            <v>线下</v>
          </cell>
          <cell r="V4261">
            <v>7.9</v>
          </cell>
          <cell r="W4261">
            <v>240434</v>
          </cell>
        </row>
        <row r="4262">
          <cell r="A4262">
            <v>45451.7958333333</v>
          </cell>
          <cell r="B4262">
            <v>58306786</v>
          </cell>
          <cell r="C4262">
            <v>116482</v>
          </cell>
          <cell r="D4262" t="str">
            <v>四川太极锦江区宏济中路药店</v>
          </cell>
          <cell r="E4262">
            <v>2506774</v>
          </cell>
          <cell r="F4262" t="str">
            <v>医用重组胶原蛋白修复贴</v>
          </cell>
          <cell r="G4262" t="str">
            <v>28g(23cmx21cm）x5袋</v>
          </cell>
          <cell r="H4262" t="str">
            <v>盒</v>
          </cell>
          <cell r="I4262">
            <v>1</v>
          </cell>
          <cell r="J4262">
            <v>24.75</v>
          </cell>
          <cell r="K4262">
            <v>16.85</v>
          </cell>
          <cell r="L4262" t="str">
            <v>68.08%</v>
          </cell>
          <cell r="M4262">
            <v>40116</v>
          </cell>
          <cell r="N4262" t="str">
            <v>其他家庭常备器械类</v>
          </cell>
          <cell r="O4262" t="str">
            <v>家庭常备器械</v>
          </cell>
          <cell r="P4262" t="str">
            <v>医疗器械</v>
          </cell>
          <cell r="Q4262">
            <v>15893</v>
          </cell>
          <cell r="R4262" t="str">
            <v>唐敏</v>
          </cell>
          <cell r="S4262">
            <v>38642906</v>
          </cell>
          <cell r="T4262">
            <v>24.75</v>
          </cell>
          <cell r="U4262" t="str">
            <v>线下</v>
          </cell>
          <cell r="V4262">
            <v>7.9</v>
          </cell>
          <cell r="W4262">
            <v>240434</v>
          </cell>
        </row>
        <row r="4263">
          <cell r="A4263">
            <v>45451.7958333333</v>
          </cell>
          <cell r="B4263">
            <v>58306786</v>
          </cell>
          <cell r="C4263">
            <v>116482</v>
          </cell>
          <cell r="D4263" t="str">
            <v>四川太极锦江区宏济中路药店</v>
          </cell>
          <cell r="E4263">
            <v>2506774</v>
          </cell>
          <cell r="F4263" t="str">
            <v>医用重组胶原蛋白修复贴</v>
          </cell>
          <cell r="G4263" t="str">
            <v>28g(23cmx21cm）x5袋</v>
          </cell>
          <cell r="H4263" t="str">
            <v>盒</v>
          </cell>
          <cell r="I4263">
            <v>1</v>
          </cell>
          <cell r="J4263">
            <v>24.75</v>
          </cell>
          <cell r="K4263">
            <v>16.85</v>
          </cell>
          <cell r="L4263" t="str">
            <v>68.08%</v>
          </cell>
          <cell r="M4263">
            <v>40116</v>
          </cell>
          <cell r="N4263" t="str">
            <v>其他家庭常备器械类</v>
          </cell>
          <cell r="O4263" t="str">
            <v>家庭常备器械</v>
          </cell>
          <cell r="P4263" t="str">
            <v>医疗器械</v>
          </cell>
          <cell r="Q4263">
            <v>15893</v>
          </cell>
          <cell r="R4263" t="str">
            <v>唐敏</v>
          </cell>
          <cell r="S4263">
            <v>38642906</v>
          </cell>
          <cell r="T4263">
            <v>24.75</v>
          </cell>
          <cell r="U4263" t="str">
            <v>线下</v>
          </cell>
          <cell r="V4263">
            <v>7.9</v>
          </cell>
          <cell r="W4263">
            <v>240434</v>
          </cell>
        </row>
        <row r="4264">
          <cell r="A4264">
            <v>45451.8465277778</v>
          </cell>
          <cell r="B4264">
            <v>58308742</v>
          </cell>
          <cell r="C4264">
            <v>116482</v>
          </cell>
          <cell r="D4264" t="str">
            <v>四川太极锦江区宏济中路药店</v>
          </cell>
          <cell r="E4264">
            <v>2506774</v>
          </cell>
          <cell r="F4264" t="str">
            <v>医用重组胶原蛋白修复贴</v>
          </cell>
          <cell r="G4264" t="str">
            <v>28g(23cmx21cm）x5袋</v>
          </cell>
          <cell r="H4264" t="str">
            <v>盒</v>
          </cell>
          <cell r="I4264">
            <v>1</v>
          </cell>
          <cell r="J4264">
            <v>24.75</v>
          </cell>
          <cell r="K4264">
            <v>16.85</v>
          </cell>
          <cell r="L4264" t="str">
            <v>68.08%</v>
          </cell>
          <cell r="M4264">
            <v>40116</v>
          </cell>
          <cell r="N4264" t="str">
            <v>其他家庭常备器械类</v>
          </cell>
          <cell r="O4264" t="str">
            <v>家庭常备器械</v>
          </cell>
          <cell r="P4264" t="str">
            <v>医疗器械</v>
          </cell>
          <cell r="Q4264">
            <v>15893</v>
          </cell>
          <cell r="R4264" t="str">
            <v>唐敏</v>
          </cell>
          <cell r="S4264">
            <v>38642906</v>
          </cell>
          <cell r="T4264">
            <v>24.75</v>
          </cell>
          <cell r="U4264" t="str">
            <v>线下</v>
          </cell>
          <cell r="V4264">
            <v>7.9</v>
          </cell>
          <cell r="W4264">
            <v>240434</v>
          </cell>
        </row>
        <row r="4265">
          <cell r="A4265">
            <v>45451.8465277778</v>
          </cell>
          <cell r="B4265">
            <v>58308742</v>
          </cell>
          <cell r="C4265">
            <v>116482</v>
          </cell>
          <cell r="D4265" t="str">
            <v>四川太极锦江区宏济中路药店</v>
          </cell>
          <cell r="E4265">
            <v>2506774</v>
          </cell>
          <cell r="F4265" t="str">
            <v>医用重组胶原蛋白修复贴</v>
          </cell>
          <cell r="G4265" t="str">
            <v>28g(23cmx21cm）x5袋</v>
          </cell>
          <cell r="H4265" t="str">
            <v>盒</v>
          </cell>
          <cell r="I4265">
            <v>1</v>
          </cell>
          <cell r="J4265">
            <v>24.75</v>
          </cell>
          <cell r="K4265">
            <v>16.85</v>
          </cell>
          <cell r="L4265" t="str">
            <v>68.08%</v>
          </cell>
          <cell r="M4265">
            <v>40116</v>
          </cell>
          <cell r="N4265" t="str">
            <v>其他家庭常备器械类</v>
          </cell>
          <cell r="O4265" t="str">
            <v>家庭常备器械</v>
          </cell>
          <cell r="P4265" t="str">
            <v>医疗器械</v>
          </cell>
          <cell r="Q4265">
            <v>15893</v>
          </cell>
          <cell r="R4265" t="str">
            <v>唐敏</v>
          </cell>
          <cell r="S4265">
            <v>38642906</v>
          </cell>
          <cell r="T4265">
            <v>24.75</v>
          </cell>
          <cell r="U4265" t="str">
            <v>线下</v>
          </cell>
          <cell r="V4265">
            <v>7.9</v>
          </cell>
          <cell r="W4265">
            <v>240434</v>
          </cell>
        </row>
        <row r="4266">
          <cell r="A4266">
            <v>45451.8465277778</v>
          </cell>
          <cell r="B4266">
            <v>58308742</v>
          </cell>
          <cell r="C4266">
            <v>116482</v>
          </cell>
          <cell r="D4266" t="str">
            <v>四川太极锦江区宏济中路药店</v>
          </cell>
          <cell r="E4266">
            <v>2506774</v>
          </cell>
          <cell r="F4266" t="str">
            <v>医用重组胶原蛋白修复贴</v>
          </cell>
          <cell r="G4266" t="str">
            <v>28g(23cmx21cm）x5袋</v>
          </cell>
          <cell r="H4266" t="str">
            <v>盒</v>
          </cell>
          <cell r="I4266">
            <v>1</v>
          </cell>
          <cell r="J4266">
            <v>24.75</v>
          </cell>
          <cell r="K4266">
            <v>16.85</v>
          </cell>
          <cell r="L4266" t="str">
            <v>68.08%</v>
          </cell>
          <cell r="M4266">
            <v>40116</v>
          </cell>
          <cell r="N4266" t="str">
            <v>其他家庭常备器械类</v>
          </cell>
          <cell r="O4266" t="str">
            <v>家庭常备器械</v>
          </cell>
          <cell r="P4266" t="str">
            <v>医疗器械</v>
          </cell>
          <cell r="Q4266">
            <v>15893</v>
          </cell>
          <cell r="R4266" t="str">
            <v>唐敏</v>
          </cell>
          <cell r="S4266">
            <v>38642906</v>
          </cell>
          <cell r="T4266">
            <v>24.75</v>
          </cell>
          <cell r="U4266" t="str">
            <v>线下</v>
          </cell>
          <cell r="V4266">
            <v>7.9</v>
          </cell>
          <cell r="W4266">
            <v>240434</v>
          </cell>
        </row>
        <row r="4267">
          <cell r="A4267">
            <v>45451.8465277778</v>
          </cell>
          <cell r="B4267">
            <v>58308742</v>
          </cell>
          <cell r="C4267">
            <v>116482</v>
          </cell>
          <cell r="D4267" t="str">
            <v>四川太极锦江区宏济中路药店</v>
          </cell>
          <cell r="E4267">
            <v>2506774</v>
          </cell>
          <cell r="F4267" t="str">
            <v>医用重组胶原蛋白修复贴</v>
          </cell>
          <cell r="G4267" t="str">
            <v>28g(23cmx21cm）x5袋</v>
          </cell>
          <cell r="H4267" t="str">
            <v>盒</v>
          </cell>
          <cell r="I4267">
            <v>1</v>
          </cell>
          <cell r="J4267">
            <v>24.75</v>
          </cell>
          <cell r="K4267">
            <v>16.85</v>
          </cell>
          <cell r="L4267" t="str">
            <v>68.08%</v>
          </cell>
          <cell r="M4267">
            <v>40116</v>
          </cell>
          <cell r="N4267" t="str">
            <v>其他家庭常备器械类</v>
          </cell>
          <cell r="O4267" t="str">
            <v>家庭常备器械</v>
          </cell>
          <cell r="P4267" t="str">
            <v>医疗器械</v>
          </cell>
          <cell r="Q4267">
            <v>15893</v>
          </cell>
          <cell r="R4267" t="str">
            <v>唐敏</v>
          </cell>
          <cell r="S4267">
            <v>38642906</v>
          </cell>
          <cell r="T4267">
            <v>24.75</v>
          </cell>
          <cell r="U4267" t="str">
            <v>线下</v>
          </cell>
          <cell r="V4267">
            <v>7.9</v>
          </cell>
          <cell r="W4267">
            <v>240434</v>
          </cell>
        </row>
        <row r="4268">
          <cell r="A4268">
            <v>45455.7597222222</v>
          </cell>
          <cell r="B4268">
            <v>58351038</v>
          </cell>
          <cell r="C4268">
            <v>116482</v>
          </cell>
          <cell r="D4268" t="str">
            <v>四川太极锦江区宏济中路药店</v>
          </cell>
          <cell r="E4268">
            <v>2506774</v>
          </cell>
          <cell r="F4268" t="str">
            <v>医用重组胶原蛋白修复贴</v>
          </cell>
          <cell r="G4268" t="str">
            <v>28g(23cmx21cm）x5袋</v>
          </cell>
          <cell r="H4268" t="str">
            <v>盒</v>
          </cell>
          <cell r="I4268">
            <v>1</v>
          </cell>
          <cell r="J4268">
            <v>24.75</v>
          </cell>
          <cell r="K4268">
            <v>16.85</v>
          </cell>
          <cell r="L4268" t="str">
            <v>68.08%</v>
          </cell>
          <cell r="M4268">
            <v>40116</v>
          </cell>
          <cell r="N4268" t="str">
            <v>其他家庭常备器械类</v>
          </cell>
          <cell r="O4268" t="str">
            <v>家庭常备器械</v>
          </cell>
          <cell r="P4268" t="str">
            <v>医疗器械</v>
          </cell>
          <cell r="Q4268">
            <v>15893</v>
          </cell>
          <cell r="R4268" t="str">
            <v>唐敏</v>
          </cell>
          <cell r="S4268">
            <v>38642906</v>
          </cell>
          <cell r="T4268">
            <v>24.75</v>
          </cell>
          <cell r="U4268" t="str">
            <v>线下</v>
          </cell>
          <cell r="V4268">
            <v>7.9</v>
          </cell>
          <cell r="W4268">
            <v>240434</v>
          </cell>
        </row>
        <row r="4269">
          <cell r="A4269">
            <v>45455.7597222222</v>
          </cell>
          <cell r="B4269">
            <v>58351038</v>
          </cell>
          <cell r="C4269">
            <v>116482</v>
          </cell>
          <cell r="D4269" t="str">
            <v>四川太极锦江区宏济中路药店</v>
          </cell>
          <cell r="E4269">
            <v>2506774</v>
          </cell>
          <cell r="F4269" t="str">
            <v>医用重组胶原蛋白修复贴</v>
          </cell>
          <cell r="G4269" t="str">
            <v>28g(23cmx21cm）x5袋</v>
          </cell>
          <cell r="H4269" t="str">
            <v>盒</v>
          </cell>
          <cell r="I4269">
            <v>1</v>
          </cell>
          <cell r="J4269">
            <v>24.75</v>
          </cell>
          <cell r="K4269">
            <v>16.85</v>
          </cell>
          <cell r="L4269" t="str">
            <v>68.08%</v>
          </cell>
          <cell r="M4269">
            <v>40116</v>
          </cell>
          <cell r="N4269" t="str">
            <v>其他家庭常备器械类</v>
          </cell>
          <cell r="O4269" t="str">
            <v>家庭常备器械</v>
          </cell>
          <cell r="P4269" t="str">
            <v>医疗器械</v>
          </cell>
          <cell r="Q4269">
            <v>15893</v>
          </cell>
          <cell r="R4269" t="str">
            <v>唐敏</v>
          </cell>
          <cell r="S4269">
            <v>38642906</v>
          </cell>
          <cell r="T4269">
            <v>24.75</v>
          </cell>
          <cell r="U4269" t="str">
            <v>线下</v>
          </cell>
          <cell r="V4269">
            <v>7.9</v>
          </cell>
          <cell r="W4269">
            <v>240434</v>
          </cell>
        </row>
        <row r="4270">
          <cell r="A4270">
            <v>45455.7597222222</v>
          </cell>
          <cell r="B4270">
            <v>58351038</v>
          </cell>
          <cell r="C4270">
            <v>116482</v>
          </cell>
          <cell r="D4270" t="str">
            <v>四川太极锦江区宏济中路药店</v>
          </cell>
          <cell r="E4270">
            <v>2506774</v>
          </cell>
          <cell r="F4270" t="str">
            <v>医用重组胶原蛋白修复贴</v>
          </cell>
          <cell r="G4270" t="str">
            <v>28g(23cmx21cm）x5袋</v>
          </cell>
          <cell r="H4270" t="str">
            <v>盒</v>
          </cell>
          <cell r="I4270">
            <v>1</v>
          </cell>
          <cell r="J4270">
            <v>24.75</v>
          </cell>
          <cell r="K4270">
            <v>16.85</v>
          </cell>
          <cell r="L4270" t="str">
            <v>68.08%</v>
          </cell>
          <cell r="M4270">
            <v>40116</v>
          </cell>
          <cell r="N4270" t="str">
            <v>其他家庭常备器械类</v>
          </cell>
          <cell r="O4270" t="str">
            <v>家庭常备器械</v>
          </cell>
          <cell r="P4270" t="str">
            <v>医疗器械</v>
          </cell>
          <cell r="Q4270">
            <v>15893</v>
          </cell>
          <cell r="R4270" t="str">
            <v>唐敏</v>
          </cell>
          <cell r="S4270">
            <v>38642906</v>
          </cell>
          <cell r="T4270">
            <v>24.75</v>
          </cell>
          <cell r="U4270" t="str">
            <v>线下</v>
          </cell>
          <cell r="V4270">
            <v>7.9</v>
          </cell>
          <cell r="W4270">
            <v>240434</v>
          </cell>
        </row>
        <row r="4271">
          <cell r="A4271">
            <v>45455.7597222222</v>
          </cell>
          <cell r="B4271">
            <v>58351038</v>
          </cell>
          <cell r="C4271">
            <v>116482</v>
          </cell>
          <cell r="D4271" t="str">
            <v>四川太极锦江区宏济中路药店</v>
          </cell>
          <cell r="E4271">
            <v>2506774</v>
          </cell>
          <cell r="F4271" t="str">
            <v>医用重组胶原蛋白修复贴</v>
          </cell>
          <cell r="G4271" t="str">
            <v>28g(23cmx21cm）x5袋</v>
          </cell>
          <cell r="H4271" t="str">
            <v>盒</v>
          </cell>
          <cell r="I4271">
            <v>1</v>
          </cell>
          <cell r="J4271">
            <v>24.75</v>
          </cell>
          <cell r="K4271">
            <v>16.85</v>
          </cell>
          <cell r="L4271" t="str">
            <v>68.08%</v>
          </cell>
          <cell r="M4271">
            <v>40116</v>
          </cell>
          <cell r="N4271" t="str">
            <v>其他家庭常备器械类</v>
          </cell>
          <cell r="O4271" t="str">
            <v>家庭常备器械</v>
          </cell>
          <cell r="P4271" t="str">
            <v>医疗器械</v>
          </cell>
          <cell r="Q4271">
            <v>15893</v>
          </cell>
          <cell r="R4271" t="str">
            <v>唐敏</v>
          </cell>
          <cell r="S4271">
            <v>38642906</v>
          </cell>
          <cell r="T4271">
            <v>24.75</v>
          </cell>
          <cell r="U4271" t="str">
            <v>线下</v>
          </cell>
          <cell r="V4271">
            <v>7.9</v>
          </cell>
          <cell r="W4271">
            <v>240434</v>
          </cell>
        </row>
        <row r="4272">
          <cell r="A4272">
            <v>45457.9319444444</v>
          </cell>
          <cell r="B4272">
            <v>58380817</v>
          </cell>
          <cell r="C4272">
            <v>116482</v>
          </cell>
          <cell r="D4272" t="str">
            <v>四川太极锦江区宏济中路药店</v>
          </cell>
          <cell r="E4272">
            <v>2506774</v>
          </cell>
          <cell r="F4272" t="str">
            <v>医用重组胶原蛋白修复贴</v>
          </cell>
          <cell r="G4272" t="str">
            <v>28g(23cmx21cm）x5袋</v>
          </cell>
          <cell r="H4272" t="str">
            <v>盒</v>
          </cell>
          <cell r="I4272">
            <v>1</v>
          </cell>
          <cell r="J4272">
            <v>24.75</v>
          </cell>
          <cell r="K4272">
            <v>16.85</v>
          </cell>
          <cell r="L4272" t="str">
            <v>68.08%</v>
          </cell>
          <cell r="M4272">
            <v>40116</v>
          </cell>
          <cell r="N4272" t="str">
            <v>其他家庭常备器械类</v>
          </cell>
          <cell r="O4272" t="str">
            <v>家庭常备器械</v>
          </cell>
          <cell r="P4272" t="str">
            <v>医疗器械</v>
          </cell>
          <cell r="Q4272">
            <v>8386</v>
          </cell>
          <cell r="R4272" t="str">
            <v>宋留艺</v>
          </cell>
          <cell r="S4272">
            <v>38642906</v>
          </cell>
          <cell r="T4272">
            <v>24.75</v>
          </cell>
          <cell r="U4272" t="str">
            <v>线下</v>
          </cell>
          <cell r="V4272">
            <v>7.9</v>
          </cell>
          <cell r="W4272">
            <v>240434</v>
          </cell>
        </row>
        <row r="4273">
          <cell r="A4273">
            <v>45457.9319444444</v>
          </cell>
          <cell r="B4273">
            <v>58380817</v>
          </cell>
          <cell r="C4273">
            <v>116482</v>
          </cell>
          <cell r="D4273" t="str">
            <v>四川太极锦江区宏济中路药店</v>
          </cell>
          <cell r="E4273">
            <v>2506774</v>
          </cell>
          <cell r="F4273" t="str">
            <v>医用重组胶原蛋白修复贴</v>
          </cell>
          <cell r="G4273" t="str">
            <v>28g(23cmx21cm）x5袋</v>
          </cell>
          <cell r="H4273" t="str">
            <v>盒</v>
          </cell>
          <cell r="I4273">
            <v>1</v>
          </cell>
          <cell r="J4273">
            <v>24.75</v>
          </cell>
          <cell r="K4273">
            <v>16.85</v>
          </cell>
          <cell r="L4273" t="str">
            <v>68.08%</v>
          </cell>
          <cell r="M4273">
            <v>40116</v>
          </cell>
          <cell r="N4273" t="str">
            <v>其他家庭常备器械类</v>
          </cell>
          <cell r="O4273" t="str">
            <v>家庭常备器械</v>
          </cell>
          <cell r="P4273" t="str">
            <v>医疗器械</v>
          </cell>
          <cell r="Q4273">
            <v>8386</v>
          </cell>
          <cell r="R4273" t="str">
            <v>宋留艺</v>
          </cell>
          <cell r="S4273">
            <v>38642906</v>
          </cell>
          <cell r="T4273">
            <v>24.75</v>
          </cell>
          <cell r="U4273" t="str">
            <v>线下</v>
          </cell>
          <cell r="V4273">
            <v>7.9</v>
          </cell>
          <cell r="W4273">
            <v>240434</v>
          </cell>
        </row>
        <row r="4274">
          <cell r="A4274">
            <v>45457.9319444444</v>
          </cell>
          <cell r="B4274">
            <v>58380817</v>
          </cell>
          <cell r="C4274">
            <v>116482</v>
          </cell>
          <cell r="D4274" t="str">
            <v>四川太极锦江区宏济中路药店</v>
          </cell>
          <cell r="E4274">
            <v>2506774</v>
          </cell>
          <cell r="F4274" t="str">
            <v>医用重组胶原蛋白修复贴</v>
          </cell>
          <cell r="G4274" t="str">
            <v>28g(23cmx21cm）x5袋</v>
          </cell>
          <cell r="H4274" t="str">
            <v>盒</v>
          </cell>
          <cell r="I4274">
            <v>1</v>
          </cell>
          <cell r="J4274">
            <v>24.75</v>
          </cell>
          <cell r="K4274">
            <v>16.85</v>
          </cell>
          <cell r="L4274" t="str">
            <v>68.08%</v>
          </cell>
          <cell r="M4274">
            <v>40116</v>
          </cell>
          <cell r="N4274" t="str">
            <v>其他家庭常备器械类</v>
          </cell>
          <cell r="O4274" t="str">
            <v>家庭常备器械</v>
          </cell>
          <cell r="P4274" t="str">
            <v>医疗器械</v>
          </cell>
          <cell r="Q4274">
            <v>8386</v>
          </cell>
          <cell r="R4274" t="str">
            <v>宋留艺</v>
          </cell>
          <cell r="S4274">
            <v>38642906</v>
          </cell>
          <cell r="T4274">
            <v>24.75</v>
          </cell>
          <cell r="U4274" t="str">
            <v>线下</v>
          </cell>
          <cell r="V4274">
            <v>7.9</v>
          </cell>
          <cell r="W4274">
            <v>240434</v>
          </cell>
        </row>
        <row r="4275">
          <cell r="A4275">
            <v>45457.9319444444</v>
          </cell>
          <cell r="B4275">
            <v>58380817</v>
          </cell>
          <cell r="C4275">
            <v>116482</v>
          </cell>
          <cell r="D4275" t="str">
            <v>四川太极锦江区宏济中路药店</v>
          </cell>
          <cell r="E4275">
            <v>2506774</v>
          </cell>
          <cell r="F4275" t="str">
            <v>医用重组胶原蛋白修复贴</v>
          </cell>
          <cell r="G4275" t="str">
            <v>28g(23cmx21cm）x5袋</v>
          </cell>
          <cell r="H4275" t="str">
            <v>盒</v>
          </cell>
          <cell r="I4275">
            <v>1</v>
          </cell>
          <cell r="J4275">
            <v>24.75</v>
          </cell>
          <cell r="K4275">
            <v>16.85</v>
          </cell>
          <cell r="L4275" t="str">
            <v>68.08%</v>
          </cell>
          <cell r="M4275">
            <v>40116</v>
          </cell>
          <cell r="N4275" t="str">
            <v>其他家庭常备器械类</v>
          </cell>
          <cell r="O4275" t="str">
            <v>家庭常备器械</v>
          </cell>
          <cell r="P4275" t="str">
            <v>医疗器械</v>
          </cell>
          <cell r="Q4275">
            <v>8386</v>
          </cell>
          <cell r="R4275" t="str">
            <v>宋留艺</v>
          </cell>
          <cell r="S4275">
            <v>38642906</v>
          </cell>
          <cell r="T4275">
            <v>24.75</v>
          </cell>
          <cell r="U4275" t="str">
            <v>线下</v>
          </cell>
          <cell r="V4275">
            <v>7.9</v>
          </cell>
          <cell r="W4275">
            <v>240434</v>
          </cell>
        </row>
        <row r="4276">
          <cell r="A4276">
            <v>45458.8520833333</v>
          </cell>
          <cell r="B4276">
            <v>58392517</v>
          </cell>
          <cell r="C4276">
            <v>116482</v>
          </cell>
          <cell r="D4276" t="str">
            <v>四川太极锦江区宏济中路药店</v>
          </cell>
          <cell r="E4276">
            <v>2506774</v>
          </cell>
          <cell r="F4276" t="str">
            <v>医用重组胶原蛋白修复贴</v>
          </cell>
          <cell r="G4276" t="str">
            <v>28g(23cmx21cm）x5袋</v>
          </cell>
          <cell r="H4276" t="str">
            <v>盒</v>
          </cell>
          <cell r="I4276">
            <v>1</v>
          </cell>
          <cell r="J4276">
            <v>24.75</v>
          </cell>
          <cell r="K4276">
            <v>16.85</v>
          </cell>
          <cell r="L4276" t="str">
            <v>68.08%</v>
          </cell>
          <cell r="M4276">
            <v>40116</v>
          </cell>
          <cell r="N4276" t="str">
            <v>其他家庭常备器械类</v>
          </cell>
          <cell r="O4276" t="str">
            <v>家庭常备器械</v>
          </cell>
          <cell r="P4276" t="str">
            <v>医疗器械</v>
          </cell>
          <cell r="Q4276">
            <v>15893</v>
          </cell>
          <cell r="R4276" t="str">
            <v>唐敏</v>
          </cell>
          <cell r="S4276">
            <v>38642906</v>
          </cell>
          <cell r="T4276">
            <v>24.75</v>
          </cell>
          <cell r="U4276" t="str">
            <v>线下</v>
          </cell>
          <cell r="V4276">
            <v>7.9</v>
          </cell>
          <cell r="W4276">
            <v>240434</v>
          </cell>
        </row>
        <row r="4277">
          <cell r="A4277">
            <v>45458.8520833333</v>
          </cell>
          <cell r="B4277">
            <v>58392517</v>
          </cell>
          <cell r="C4277">
            <v>116482</v>
          </cell>
          <cell r="D4277" t="str">
            <v>四川太极锦江区宏济中路药店</v>
          </cell>
          <cell r="E4277">
            <v>2506774</v>
          </cell>
          <cell r="F4277" t="str">
            <v>医用重组胶原蛋白修复贴</v>
          </cell>
          <cell r="G4277" t="str">
            <v>28g(23cmx21cm）x5袋</v>
          </cell>
          <cell r="H4277" t="str">
            <v>盒</v>
          </cell>
          <cell r="I4277">
            <v>1</v>
          </cell>
          <cell r="J4277">
            <v>24.75</v>
          </cell>
          <cell r="K4277">
            <v>16.85</v>
          </cell>
          <cell r="L4277" t="str">
            <v>68.08%</v>
          </cell>
          <cell r="M4277">
            <v>40116</v>
          </cell>
          <cell r="N4277" t="str">
            <v>其他家庭常备器械类</v>
          </cell>
          <cell r="O4277" t="str">
            <v>家庭常备器械</v>
          </cell>
          <cell r="P4277" t="str">
            <v>医疗器械</v>
          </cell>
          <cell r="Q4277">
            <v>15893</v>
          </cell>
          <cell r="R4277" t="str">
            <v>唐敏</v>
          </cell>
          <cell r="S4277">
            <v>38642906</v>
          </cell>
          <cell r="T4277">
            <v>24.75</v>
          </cell>
          <cell r="U4277" t="str">
            <v>线下</v>
          </cell>
          <cell r="V4277">
            <v>7.9</v>
          </cell>
          <cell r="W4277">
            <v>240434</v>
          </cell>
        </row>
        <row r="4278">
          <cell r="A4278">
            <v>45458.8520833333</v>
          </cell>
          <cell r="B4278">
            <v>58392517</v>
          </cell>
          <cell r="C4278">
            <v>116482</v>
          </cell>
          <cell r="D4278" t="str">
            <v>四川太极锦江区宏济中路药店</v>
          </cell>
          <cell r="E4278">
            <v>2506774</v>
          </cell>
          <cell r="F4278" t="str">
            <v>医用重组胶原蛋白修复贴</v>
          </cell>
          <cell r="G4278" t="str">
            <v>28g(23cmx21cm）x5袋</v>
          </cell>
          <cell r="H4278" t="str">
            <v>盒</v>
          </cell>
          <cell r="I4278">
            <v>1</v>
          </cell>
          <cell r="J4278">
            <v>24.75</v>
          </cell>
          <cell r="K4278">
            <v>16.85</v>
          </cell>
          <cell r="L4278" t="str">
            <v>68.08%</v>
          </cell>
          <cell r="M4278">
            <v>40116</v>
          </cell>
          <cell r="N4278" t="str">
            <v>其他家庭常备器械类</v>
          </cell>
          <cell r="O4278" t="str">
            <v>家庭常备器械</v>
          </cell>
          <cell r="P4278" t="str">
            <v>医疗器械</v>
          </cell>
          <cell r="Q4278">
            <v>15893</v>
          </cell>
          <cell r="R4278" t="str">
            <v>唐敏</v>
          </cell>
          <cell r="S4278">
            <v>38642906</v>
          </cell>
          <cell r="T4278">
            <v>24.75</v>
          </cell>
          <cell r="U4278" t="str">
            <v>线下</v>
          </cell>
          <cell r="V4278">
            <v>7.9</v>
          </cell>
          <cell r="W4278">
            <v>240434</v>
          </cell>
        </row>
        <row r="4279">
          <cell r="A4279">
            <v>45458.8520833333</v>
          </cell>
          <cell r="B4279">
            <v>58392517</v>
          </cell>
          <cell r="C4279">
            <v>116482</v>
          </cell>
          <cell r="D4279" t="str">
            <v>四川太极锦江区宏济中路药店</v>
          </cell>
          <cell r="E4279">
            <v>2506774</v>
          </cell>
          <cell r="F4279" t="str">
            <v>医用重组胶原蛋白修复贴</v>
          </cell>
          <cell r="G4279" t="str">
            <v>28g(23cmx21cm）x5袋</v>
          </cell>
          <cell r="H4279" t="str">
            <v>盒</v>
          </cell>
          <cell r="I4279">
            <v>1</v>
          </cell>
          <cell r="J4279">
            <v>24.75</v>
          </cell>
          <cell r="K4279">
            <v>16.85</v>
          </cell>
          <cell r="L4279" t="str">
            <v>68.08%</v>
          </cell>
          <cell r="M4279">
            <v>40116</v>
          </cell>
          <cell r="N4279" t="str">
            <v>其他家庭常备器械类</v>
          </cell>
          <cell r="O4279" t="str">
            <v>家庭常备器械</v>
          </cell>
          <cell r="P4279" t="str">
            <v>医疗器械</v>
          </cell>
          <cell r="Q4279">
            <v>15893</v>
          </cell>
          <cell r="R4279" t="str">
            <v>唐敏</v>
          </cell>
          <cell r="S4279">
            <v>38642906</v>
          </cell>
          <cell r="T4279">
            <v>24.75</v>
          </cell>
          <cell r="U4279" t="str">
            <v>线下</v>
          </cell>
          <cell r="V4279">
            <v>7.9</v>
          </cell>
          <cell r="W4279">
            <v>240434</v>
          </cell>
        </row>
        <row r="4280">
          <cell r="A4280">
            <v>45459.4708333333</v>
          </cell>
          <cell r="B4280">
            <v>58397522</v>
          </cell>
          <cell r="C4280">
            <v>116482</v>
          </cell>
          <cell r="D4280" t="str">
            <v>四川太极锦江区宏济中路药店</v>
          </cell>
          <cell r="E4280">
            <v>2506774</v>
          </cell>
          <cell r="F4280" t="str">
            <v>医用重组胶原蛋白修复贴</v>
          </cell>
          <cell r="G4280" t="str">
            <v>28g(23cmx21cm）x5袋</v>
          </cell>
          <cell r="H4280" t="str">
            <v>盒</v>
          </cell>
          <cell r="I4280">
            <v>1</v>
          </cell>
          <cell r="J4280">
            <v>24.75</v>
          </cell>
          <cell r="K4280">
            <v>16.85</v>
          </cell>
          <cell r="L4280" t="str">
            <v>68.08%</v>
          </cell>
          <cell r="M4280">
            <v>40116</v>
          </cell>
          <cell r="N4280" t="str">
            <v>其他家庭常备器械类</v>
          </cell>
          <cell r="O4280" t="str">
            <v>家庭常备器械</v>
          </cell>
          <cell r="P4280" t="str">
            <v>医疗器械</v>
          </cell>
          <cell r="Q4280">
            <v>15893</v>
          </cell>
          <cell r="R4280" t="str">
            <v>唐敏</v>
          </cell>
          <cell r="S4280">
            <v>38642906</v>
          </cell>
          <cell r="T4280">
            <v>24.75</v>
          </cell>
          <cell r="U4280" t="str">
            <v>线下</v>
          </cell>
          <cell r="V4280">
            <v>7.9</v>
          </cell>
          <cell r="W4280">
            <v>240434</v>
          </cell>
        </row>
        <row r="4281">
          <cell r="A4281">
            <v>45459.4708333333</v>
          </cell>
          <cell r="B4281">
            <v>58397522</v>
          </cell>
          <cell r="C4281">
            <v>116482</v>
          </cell>
          <cell r="D4281" t="str">
            <v>四川太极锦江区宏济中路药店</v>
          </cell>
          <cell r="E4281">
            <v>2506774</v>
          </cell>
          <cell r="F4281" t="str">
            <v>医用重组胶原蛋白修复贴</v>
          </cell>
          <cell r="G4281" t="str">
            <v>28g(23cmx21cm）x5袋</v>
          </cell>
          <cell r="H4281" t="str">
            <v>盒</v>
          </cell>
          <cell r="I4281">
            <v>1</v>
          </cell>
          <cell r="J4281">
            <v>24.75</v>
          </cell>
          <cell r="K4281">
            <v>16.85</v>
          </cell>
          <cell r="L4281" t="str">
            <v>68.08%</v>
          </cell>
          <cell r="M4281">
            <v>40116</v>
          </cell>
          <cell r="N4281" t="str">
            <v>其他家庭常备器械类</v>
          </cell>
          <cell r="O4281" t="str">
            <v>家庭常备器械</v>
          </cell>
          <cell r="P4281" t="str">
            <v>医疗器械</v>
          </cell>
          <cell r="Q4281">
            <v>15893</v>
          </cell>
          <cell r="R4281" t="str">
            <v>唐敏</v>
          </cell>
          <cell r="S4281">
            <v>38642906</v>
          </cell>
          <cell r="T4281">
            <v>24.75</v>
          </cell>
          <cell r="U4281" t="str">
            <v>线下</v>
          </cell>
          <cell r="V4281">
            <v>7.9</v>
          </cell>
          <cell r="W4281">
            <v>240434</v>
          </cell>
        </row>
        <row r="4282">
          <cell r="A4282">
            <v>45459.4708333333</v>
          </cell>
          <cell r="B4282">
            <v>58397522</v>
          </cell>
          <cell r="C4282">
            <v>116482</v>
          </cell>
          <cell r="D4282" t="str">
            <v>四川太极锦江区宏济中路药店</v>
          </cell>
          <cell r="E4282">
            <v>2506774</v>
          </cell>
          <cell r="F4282" t="str">
            <v>医用重组胶原蛋白修复贴</v>
          </cell>
          <cell r="G4282" t="str">
            <v>28g(23cmx21cm）x5袋</v>
          </cell>
          <cell r="H4282" t="str">
            <v>盒</v>
          </cell>
          <cell r="I4282">
            <v>1</v>
          </cell>
          <cell r="J4282">
            <v>24.75</v>
          </cell>
          <cell r="K4282">
            <v>16.85</v>
          </cell>
          <cell r="L4282" t="str">
            <v>68.08%</v>
          </cell>
          <cell r="M4282">
            <v>40116</v>
          </cell>
          <cell r="N4282" t="str">
            <v>其他家庭常备器械类</v>
          </cell>
          <cell r="O4282" t="str">
            <v>家庭常备器械</v>
          </cell>
          <cell r="P4282" t="str">
            <v>医疗器械</v>
          </cell>
          <cell r="Q4282">
            <v>15893</v>
          </cell>
          <cell r="R4282" t="str">
            <v>唐敏</v>
          </cell>
          <cell r="S4282">
            <v>38642906</v>
          </cell>
          <cell r="T4282">
            <v>24.75</v>
          </cell>
          <cell r="U4282" t="str">
            <v>线下</v>
          </cell>
          <cell r="V4282">
            <v>7.9</v>
          </cell>
          <cell r="W4282">
            <v>240434</v>
          </cell>
        </row>
        <row r="4283">
          <cell r="A4283">
            <v>45459.4708333333</v>
          </cell>
          <cell r="B4283">
            <v>58397522</v>
          </cell>
          <cell r="C4283">
            <v>116482</v>
          </cell>
          <cell r="D4283" t="str">
            <v>四川太极锦江区宏济中路药店</v>
          </cell>
          <cell r="E4283">
            <v>2506774</v>
          </cell>
          <cell r="F4283" t="str">
            <v>医用重组胶原蛋白修复贴</v>
          </cell>
          <cell r="G4283" t="str">
            <v>28g(23cmx21cm）x5袋</v>
          </cell>
          <cell r="H4283" t="str">
            <v>盒</v>
          </cell>
          <cell r="I4283">
            <v>1</v>
          </cell>
          <cell r="J4283">
            <v>24.75</v>
          </cell>
          <cell r="K4283">
            <v>16.85</v>
          </cell>
          <cell r="L4283" t="str">
            <v>68.08%</v>
          </cell>
          <cell r="M4283">
            <v>40116</v>
          </cell>
          <cell r="N4283" t="str">
            <v>其他家庭常备器械类</v>
          </cell>
          <cell r="O4283" t="str">
            <v>家庭常备器械</v>
          </cell>
          <cell r="P4283" t="str">
            <v>医疗器械</v>
          </cell>
          <cell r="Q4283">
            <v>15893</v>
          </cell>
          <cell r="R4283" t="str">
            <v>唐敏</v>
          </cell>
          <cell r="S4283">
            <v>38642906</v>
          </cell>
          <cell r="T4283">
            <v>24.75</v>
          </cell>
          <cell r="U4283" t="str">
            <v>线下</v>
          </cell>
          <cell r="V4283">
            <v>7.9</v>
          </cell>
          <cell r="W4283">
            <v>240434</v>
          </cell>
        </row>
        <row r="4284">
          <cell r="A4284">
            <v>45459.7701388889</v>
          </cell>
          <cell r="B4284">
            <v>58403369</v>
          </cell>
          <cell r="C4284">
            <v>116482</v>
          </cell>
          <cell r="D4284" t="str">
            <v>四川太极锦江区宏济中路药店</v>
          </cell>
          <cell r="E4284">
            <v>2506774</v>
          </cell>
          <cell r="F4284" t="str">
            <v>医用重组胶原蛋白修复贴</v>
          </cell>
          <cell r="G4284" t="str">
            <v>28g(23cmx21cm）x5袋</v>
          </cell>
          <cell r="H4284" t="str">
            <v>盒</v>
          </cell>
          <cell r="I4284">
            <v>1</v>
          </cell>
          <cell r="J4284">
            <v>24.75</v>
          </cell>
          <cell r="K4284">
            <v>16.85</v>
          </cell>
          <cell r="L4284" t="str">
            <v>68.08%</v>
          </cell>
          <cell r="M4284">
            <v>40116</v>
          </cell>
          <cell r="N4284" t="str">
            <v>其他家庭常备器械类</v>
          </cell>
          <cell r="O4284" t="str">
            <v>家庭常备器械</v>
          </cell>
          <cell r="P4284" t="str">
            <v>医疗器械</v>
          </cell>
          <cell r="Q4284">
            <v>8386</v>
          </cell>
          <cell r="R4284" t="str">
            <v>宋留艺</v>
          </cell>
          <cell r="S4284">
            <v>38642906</v>
          </cell>
          <cell r="T4284">
            <v>24.75</v>
          </cell>
          <cell r="U4284" t="str">
            <v>线下</v>
          </cell>
          <cell r="V4284">
            <v>7.9</v>
          </cell>
          <cell r="W4284">
            <v>240434</v>
          </cell>
        </row>
        <row r="4285">
          <cell r="A4285">
            <v>45459.7701388889</v>
          </cell>
          <cell r="B4285">
            <v>58403369</v>
          </cell>
          <cell r="C4285">
            <v>116482</v>
          </cell>
          <cell r="D4285" t="str">
            <v>四川太极锦江区宏济中路药店</v>
          </cell>
          <cell r="E4285">
            <v>2506774</v>
          </cell>
          <cell r="F4285" t="str">
            <v>医用重组胶原蛋白修复贴</v>
          </cell>
          <cell r="G4285" t="str">
            <v>28g(23cmx21cm）x5袋</v>
          </cell>
          <cell r="H4285" t="str">
            <v>盒</v>
          </cell>
          <cell r="I4285">
            <v>1</v>
          </cell>
          <cell r="J4285">
            <v>24.75</v>
          </cell>
          <cell r="K4285">
            <v>16.85</v>
          </cell>
          <cell r="L4285" t="str">
            <v>68.08%</v>
          </cell>
          <cell r="M4285">
            <v>40116</v>
          </cell>
          <cell r="N4285" t="str">
            <v>其他家庭常备器械类</v>
          </cell>
          <cell r="O4285" t="str">
            <v>家庭常备器械</v>
          </cell>
          <cell r="P4285" t="str">
            <v>医疗器械</v>
          </cell>
          <cell r="Q4285">
            <v>8386</v>
          </cell>
          <cell r="R4285" t="str">
            <v>宋留艺</v>
          </cell>
          <cell r="S4285">
            <v>38642906</v>
          </cell>
          <cell r="T4285">
            <v>24.75</v>
          </cell>
          <cell r="U4285" t="str">
            <v>线下</v>
          </cell>
          <cell r="V4285">
            <v>7.9</v>
          </cell>
          <cell r="W4285">
            <v>240434</v>
          </cell>
        </row>
        <row r="4286">
          <cell r="A4286">
            <v>45459.7701388889</v>
          </cell>
          <cell r="B4286">
            <v>58403369</v>
          </cell>
          <cell r="C4286">
            <v>116482</v>
          </cell>
          <cell r="D4286" t="str">
            <v>四川太极锦江区宏济中路药店</v>
          </cell>
          <cell r="E4286">
            <v>2506774</v>
          </cell>
          <cell r="F4286" t="str">
            <v>医用重组胶原蛋白修复贴</v>
          </cell>
          <cell r="G4286" t="str">
            <v>28g(23cmx21cm）x5袋</v>
          </cell>
          <cell r="H4286" t="str">
            <v>盒</v>
          </cell>
          <cell r="I4286">
            <v>1</v>
          </cell>
          <cell r="J4286">
            <v>24.75</v>
          </cell>
          <cell r="K4286">
            <v>16.85</v>
          </cell>
          <cell r="L4286" t="str">
            <v>68.08%</v>
          </cell>
          <cell r="M4286">
            <v>40116</v>
          </cell>
          <cell r="N4286" t="str">
            <v>其他家庭常备器械类</v>
          </cell>
          <cell r="O4286" t="str">
            <v>家庭常备器械</v>
          </cell>
          <cell r="P4286" t="str">
            <v>医疗器械</v>
          </cell>
          <cell r="Q4286">
            <v>8386</v>
          </cell>
          <cell r="R4286" t="str">
            <v>宋留艺</v>
          </cell>
          <cell r="S4286">
            <v>38642906</v>
          </cell>
          <cell r="T4286">
            <v>24.75</v>
          </cell>
          <cell r="U4286" t="str">
            <v>线下</v>
          </cell>
          <cell r="V4286">
            <v>7.9</v>
          </cell>
          <cell r="W4286">
            <v>240434</v>
          </cell>
        </row>
        <row r="4287">
          <cell r="A4287">
            <v>45459.7701388889</v>
          </cell>
          <cell r="B4287">
            <v>58403369</v>
          </cell>
          <cell r="C4287">
            <v>116482</v>
          </cell>
          <cell r="D4287" t="str">
            <v>四川太极锦江区宏济中路药店</v>
          </cell>
          <cell r="E4287">
            <v>2506774</v>
          </cell>
          <cell r="F4287" t="str">
            <v>医用重组胶原蛋白修复贴</v>
          </cell>
          <cell r="G4287" t="str">
            <v>28g(23cmx21cm）x5袋</v>
          </cell>
          <cell r="H4287" t="str">
            <v>盒</v>
          </cell>
          <cell r="I4287">
            <v>1</v>
          </cell>
          <cell r="J4287">
            <v>24.75</v>
          </cell>
          <cell r="K4287">
            <v>16.85</v>
          </cell>
          <cell r="L4287" t="str">
            <v>68.08%</v>
          </cell>
          <cell r="M4287">
            <v>40116</v>
          </cell>
          <cell r="N4287" t="str">
            <v>其他家庭常备器械类</v>
          </cell>
          <cell r="O4287" t="str">
            <v>家庭常备器械</v>
          </cell>
          <cell r="P4287" t="str">
            <v>医疗器械</v>
          </cell>
          <cell r="Q4287">
            <v>8386</v>
          </cell>
          <cell r="R4287" t="str">
            <v>宋留艺</v>
          </cell>
          <cell r="S4287">
            <v>38642906</v>
          </cell>
          <cell r="T4287">
            <v>24.75</v>
          </cell>
          <cell r="U4287" t="str">
            <v>线下</v>
          </cell>
          <cell r="V4287">
            <v>7.9</v>
          </cell>
          <cell r="W4287">
            <v>240434</v>
          </cell>
        </row>
        <row r="4288">
          <cell r="A4288">
            <v>45462.5805555556</v>
          </cell>
          <cell r="B4288">
            <v>58436811</v>
          </cell>
          <cell r="C4288">
            <v>116482</v>
          </cell>
          <cell r="D4288" t="str">
            <v>四川太极锦江区宏济中路药店</v>
          </cell>
          <cell r="E4288">
            <v>2506774</v>
          </cell>
          <cell r="F4288" t="str">
            <v>医用重组胶原蛋白修复贴</v>
          </cell>
          <cell r="G4288" t="str">
            <v>28g(23cmx21cm）x5袋</v>
          </cell>
          <cell r="H4288" t="str">
            <v>盒</v>
          </cell>
          <cell r="I4288">
            <v>-1</v>
          </cell>
          <cell r="J4288">
            <v>-24.75</v>
          </cell>
          <cell r="K4288">
            <v>-16.85</v>
          </cell>
          <cell r="L4288" t="str">
            <v>68.08%</v>
          </cell>
          <cell r="M4288">
            <v>40116</v>
          </cell>
          <cell r="N4288" t="str">
            <v>其他家庭常备器械类</v>
          </cell>
          <cell r="O4288" t="str">
            <v>家庭常备器械</v>
          </cell>
          <cell r="P4288" t="str">
            <v>医疗器械</v>
          </cell>
          <cell r="Q4288">
            <v>8386</v>
          </cell>
          <cell r="R4288" t="str">
            <v>宋留艺</v>
          </cell>
          <cell r="S4288">
            <v>38642906</v>
          </cell>
          <cell r="T4288">
            <v>24.75</v>
          </cell>
          <cell r="U4288" t="str">
            <v>线下</v>
          </cell>
          <cell r="V4288">
            <v>7.9</v>
          </cell>
          <cell r="W4288">
            <v>240434</v>
          </cell>
        </row>
        <row r="4289">
          <cell r="A4289">
            <v>45462.5805555556</v>
          </cell>
          <cell r="B4289">
            <v>58436811</v>
          </cell>
          <cell r="C4289">
            <v>116482</v>
          </cell>
          <cell r="D4289" t="str">
            <v>四川太极锦江区宏济中路药店</v>
          </cell>
          <cell r="E4289">
            <v>2506774</v>
          </cell>
          <cell r="F4289" t="str">
            <v>医用重组胶原蛋白修复贴</v>
          </cell>
          <cell r="G4289" t="str">
            <v>28g(23cmx21cm）x5袋</v>
          </cell>
          <cell r="H4289" t="str">
            <v>盒</v>
          </cell>
          <cell r="I4289">
            <v>-1</v>
          </cell>
          <cell r="J4289">
            <v>-24.75</v>
          </cell>
          <cell r="K4289">
            <v>-16.85</v>
          </cell>
          <cell r="L4289" t="str">
            <v>68.08%</v>
          </cell>
          <cell r="M4289">
            <v>40116</v>
          </cell>
          <cell r="N4289" t="str">
            <v>其他家庭常备器械类</v>
          </cell>
          <cell r="O4289" t="str">
            <v>家庭常备器械</v>
          </cell>
          <cell r="P4289" t="str">
            <v>医疗器械</v>
          </cell>
          <cell r="Q4289">
            <v>8386</v>
          </cell>
          <cell r="R4289" t="str">
            <v>宋留艺</v>
          </cell>
          <cell r="S4289">
            <v>38642906</v>
          </cell>
          <cell r="T4289">
            <v>24.75</v>
          </cell>
          <cell r="U4289" t="str">
            <v>线下</v>
          </cell>
          <cell r="V4289">
            <v>7.9</v>
          </cell>
          <cell r="W4289">
            <v>240434</v>
          </cell>
        </row>
        <row r="4290">
          <cell r="A4290">
            <v>45462.5805555556</v>
          </cell>
          <cell r="B4290">
            <v>58436811</v>
          </cell>
          <cell r="C4290">
            <v>116482</v>
          </cell>
          <cell r="D4290" t="str">
            <v>四川太极锦江区宏济中路药店</v>
          </cell>
          <cell r="E4290">
            <v>2506774</v>
          </cell>
          <cell r="F4290" t="str">
            <v>医用重组胶原蛋白修复贴</v>
          </cell>
          <cell r="G4290" t="str">
            <v>28g(23cmx21cm）x5袋</v>
          </cell>
          <cell r="H4290" t="str">
            <v>盒</v>
          </cell>
          <cell r="I4290">
            <v>-1</v>
          </cell>
          <cell r="J4290">
            <v>-24.75</v>
          </cell>
          <cell r="K4290">
            <v>-16.85</v>
          </cell>
          <cell r="L4290" t="str">
            <v>68.08%</v>
          </cell>
          <cell r="M4290">
            <v>40116</v>
          </cell>
          <cell r="N4290" t="str">
            <v>其他家庭常备器械类</v>
          </cell>
          <cell r="O4290" t="str">
            <v>家庭常备器械</v>
          </cell>
          <cell r="P4290" t="str">
            <v>医疗器械</v>
          </cell>
          <cell r="Q4290">
            <v>8386</v>
          </cell>
          <cell r="R4290" t="str">
            <v>宋留艺</v>
          </cell>
          <cell r="S4290">
            <v>38642906</v>
          </cell>
          <cell r="T4290">
            <v>24.75</v>
          </cell>
          <cell r="U4290" t="str">
            <v>线下</v>
          </cell>
          <cell r="V4290">
            <v>7.9</v>
          </cell>
          <cell r="W4290">
            <v>240434</v>
          </cell>
        </row>
        <row r="4291">
          <cell r="A4291">
            <v>45462.5805555556</v>
          </cell>
          <cell r="B4291">
            <v>58436811</v>
          </cell>
          <cell r="C4291">
            <v>116482</v>
          </cell>
          <cell r="D4291" t="str">
            <v>四川太极锦江区宏济中路药店</v>
          </cell>
          <cell r="E4291">
            <v>2506774</v>
          </cell>
          <cell r="F4291" t="str">
            <v>医用重组胶原蛋白修复贴</v>
          </cell>
          <cell r="G4291" t="str">
            <v>28g(23cmx21cm）x5袋</v>
          </cell>
          <cell r="H4291" t="str">
            <v>盒</v>
          </cell>
          <cell r="I4291">
            <v>-1</v>
          </cell>
          <cell r="J4291">
            <v>-24.75</v>
          </cell>
          <cell r="K4291">
            <v>-16.85</v>
          </cell>
          <cell r="L4291" t="str">
            <v>68.08%</v>
          </cell>
          <cell r="M4291">
            <v>40116</v>
          </cell>
          <cell r="N4291" t="str">
            <v>其他家庭常备器械类</v>
          </cell>
          <cell r="O4291" t="str">
            <v>家庭常备器械</v>
          </cell>
          <cell r="P4291" t="str">
            <v>医疗器械</v>
          </cell>
          <cell r="Q4291">
            <v>8386</v>
          </cell>
          <cell r="R4291" t="str">
            <v>宋留艺</v>
          </cell>
          <cell r="S4291">
            <v>38642906</v>
          </cell>
          <cell r="T4291">
            <v>24.75</v>
          </cell>
          <cell r="U4291" t="str">
            <v>线下</v>
          </cell>
          <cell r="V4291">
            <v>7.9</v>
          </cell>
          <cell r="W4291">
            <v>240434</v>
          </cell>
        </row>
        <row r="4292">
          <cell r="A4292">
            <v>45462.7631944444</v>
          </cell>
          <cell r="B4292">
            <v>58439957</v>
          </cell>
          <cell r="C4292">
            <v>116482</v>
          </cell>
          <cell r="D4292" t="str">
            <v>四川太极锦江区宏济中路药店</v>
          </cell>
          <cell r="E4292">
            <v>2506774</v>
          </cell>
          <cell r="F4292" t="str">
            <v>医用重组胶原蛋白修复贴</v>
          </cell>
          <cell r="G4292" t="str">
            <v>28g(23cmx21cm）x5袋</v>
          </cell>
          <cell r="H4292" t="str">
            <v>盒</v>
          </cell>
          <cell r="I4292">
            <v>1</v>
          </cell>
          <cell r="J4292">
            <v>17</v>
          </cell>
          <cell r="K4292">
            <v>9.1</v>
          </cell>
          <cell r="L4292" t="str">
            <v>53.53%</v>
          </cell>
          <cell r="M4292">
            <v>40116</v>
          </cell>
          <cell r="N4292" t="str">
            <v>其他家庭常备器械类</v>
          </cell>
          <cell r="O4292" t="str">
            <v>家庭常备器械</v>
          </cell>
          <cell r="P4292" t="str">
            <v>医疗器械</v>
          </cell>
          <cell r="Q4292">
            <v>15893</v>
          </cell>
          <cell r="R4292" t="str">
            <v>唐敏</v>
          </cell>
          <cell r="S4292">
            <v>38642906</v>
          </cell>
          <cell r="T4292">
            <v>17</v>
          </cell>
          <cell r="U4292" t="str">
            <v>线下</v>
          </cell>
          <cell r="V4292">
            <v>7.9</v>
          </cell>
          <cell r="W4292">
            <v>240434</v>
          </cell>
        </row>
        <row r="4293">
          <cell r="A4293">
            <v>45462.7631944444</v>
          </cell>
          <cell r="B4293">
            <v>58439957</v>
          </cell>
          <cell r="C4293">
            <v>116482</v>
          </cell>
          <cell r="D4293" t="str">
            <v>四川太极锦江区宏济中路药店</v>
          </cell>
          <cell r="E4293">
            <v>2506774</v>
          </cell>
          <cell r="F4293" t="str">
            <v>医用重组胶原蛋白修复贴</v>
          </cell>
          <cell r="G4293" t="str">
            <v>28g(23cmx21cm）x5袋</v>
          </cell>
          <cell r="H4293" t="str">
            <v>盒</v>
          </cell>
          <cell r="I4293">
            <v>1</v>
          </cell>
          <cell r="J4293">
            <v>17</v>
          </cell>
          <cell r="K4293">
            <v>9.1</v>
          </cell>
          <cell r="L4293" t="str">
            <v>53.53%</v>
          </cell>
          <cell r="M4293">
            <v>40116</v>
          </cell>
          <cell r="N4293" t="str">
            <v>其他家庭常备器械类</v>
          </cell>
          <cell r="O4293" t="str">
            <v>家庭常备器械</v>
          </cell>
          <cell r="P4293" t="str">
            <v>医疗器械</v>
          </cell>
          <cell r="Q4293">
            <v>15893</v>
          </cell>
          <cell r="R4293" t="str">
            <v>唐敏</v>
          </cell>
          <cell r="S4293">
            <v>38642906</v>
          </cell>
          <cell r="T4293">
            <v>17</v>
          </cell>
          <cell r="U4293" t="str">
            <v>线下</v>
          </cell>
          <cell r="V4293">
            <v>7.9</v>
          </cell>
          <cell r="W4293">
            <v>240434</v>
          </cell>
        </row>
        <row r="4294">
          <cell r="A4294">
            <v>45462.7631944444</v>
          </cell>
          <cell r="B4294">
            <v>58439957</v>
          </cell>
          <cell r="C4294">
            <v>116482</v>
          </cell>
          <cell r="D4294" t="str">
            <v>四川太极锦江区宏济中路药店</v>
          </cell>
          <cell r="E4294">
            <v>2506774</v>
          </cell>
          <cell r="F4294" t="str">
            <v>医用重组胶原蛋白修复贴</v>
          </cell>
          <cell r="G4294" t="str">
            <v>28g(23cmx21cm）x5袋</v>
          </cell>
          <cell r="H4294" t="str">
            <v>盒</v>
          </cell>
          <cell r="I4294">
            <v>1</v>
          </cell>
          <cell r="J4294">
            <v>17</v>
          </cell>
          <cell r="K4294">
            <v>9.1</v>
          </cell>
          <cell r="L4294" t="str">
            <v>53.53%</v>
          </cell>
          <cell r="M4294">
            <v>40116</v>
          </cell>
          <cell r="N4294" t="str">
            <v>其他家庭常备器械类</v>
          </cell>
          <cell r="O4294" t="str">
            <v>家庭常备器械</v>
          </cell>
          <cell r="P4294" t="str">
            <v>医疗器械</v>
          </cell>
          <cell r="Q4294">
            <v>15893</v>
          </cell>
          <cell r="R4294" t="str">
            <v>唐敏</v>
          </cell>
          <cell r="S4294">
            <v>38642906</v>
          </cell>
          <cell r="T4294">
            <v>17</v>
          </cell>
          <cell r="U4294" t="str">
            <v>线下</v>
          </cell>
          <cell r="V4294">
            <v>7.9</v>
          </cell>
          <cell r="W4294">
            <v>240434</v>
          </cell>
        </row>
        <row r="4295">
          <cell r="A4295">
            <v>45462.7631944444</v>
          </cell>
          <cell r="B4295">
            <v>58439957</v>
          </cell>
          <cell r="C4295">
            <v>116482</v>
          </cell>
          <cell r="D4295" t="str">
            <v>四川太极锦江区宏济中路药店</v>
          </cell>
          <cell r="E4295">
            <v>2505130</v>
          </cell>
          <cell r="F4295" t="str">
            <v>重组人源胶原蛋白修复敷料</v>
          </cell>
          <cell r="G4295" t="str">
            <v>X型 4gx3支</v>
          </cell>
          <cell r="H4295" t="str">
            <v>盒</v>
          </cell>
          <cell r="I4295">
            <v>1</v>
          </cell>
          <cell r="J4295">
            <v>62</v>
          </cell>
          <cell r="K4295">
            <v>22</v>
          </cell>
          <cell r="L4295" t="str">
            <v>35.48%</v>
          </cell>
          <cell r="M4295">
            <v>40116</v>
          </cell>
          <cell r="N4295" t="str">
            <v>其他家庭常备器械类</v>
          </cell>
          <cell r="O4295" t="str">
            <v>家庭常备器械</v>
          </cell>
          <cell r="P4295" t="str">
            <v>医疗器械</v>
          </cell>
          <cell r="Q4295">
            <v>15893</v>
          </cell>
          <cell r="R4295" t="str">
            <v>唐敏</v>
          </cell>
          <cell r="S4295">
            <v>38157921</v>
          </cell>
          <cell r="T4295">
            <v>62</v>
          </cell>
          <cell r="U4295" t="str">
            <v>线下</v>
          </cell>
          <cell r="V4295">
            <v>40</v>
          </cell>
          <cell r="W4295">
            <v>20240105</v>
          </cell>
        </row>
        <row r="4296">
          <cell r="A4296">
            <v>45462.7631944444</v>
          </cell>
          <cell r="B4296">
            <v>58439957</v>
          </cell>
          <cell r="C4296">
            <v>116482</v>
          </cell>
          <cell r="D4296" t="str">
            <v>四川太极锦江区宏济中路药店</v>
          </cell>
          <cell r="E4296">
            <v>2506774</v>
          </cell>
          <cell r="F4296" t="str">
            <v>医用重组胶原蛋白修复贴</v>
          </cell>
          <cell r="G4296" t="str">
            <v>28g(23cmx21cm）x5袋</v>
          </cell>
          <cell r="H4296" t="str">
            <v>盒</v>
          </cell>
          <cell r="I4296">
            <v>1</v>
          </cell>
          <cell r="J4296">
            <v>17</v>
          </cell>
          <cell r="K4296">
            <v>9.1</v>
          </cell>
          <cell r="L4296" t="str">
            <v>53.53%</v>
          </cell>
          <cell r="M4296">
            <v>40116</v>
          </cell>
          <cell r="N4296" t="str">
            <v>其他家庭常备器械类</v>
          </cell>
          <cell r="O4296" t="str">
            <v>家庭常备器械</v>
          </cell>
          <cell r="P4296" t="str">
            <v>医疗器械</v>
          </cell>
          <cell r="Q4296">
            <v>15893</v>
          </cell>
          <cell r="R4296" t="str">
            <v>唐敏</v>
          </cell>
          <cell r="S4296">
            <v>38642906</v>
          </cell>
          <cell r="T4296">
            <v>17</v>
          </cell>
          <cell r="U4296" t="str">
            <v>线下</v>
          </cell>
          <cell r="V4296">
            <v>7.9</v>
          </cell>
          <cell r="W4296">
            <v>240434</v>
          </cell>
        </row>
        <row r="4297">
          <cell r="A4297">
            <v>45462.7631944444</v>
          </cell>
          <cell r="B4297">
            <v>58439957</v>
          </cell>
          <cell r="C4297">
            <v>116482</v>
          </cell>
          <cell r="D4297" t="str">
            <v>四川太极锦江区宏济中路药店</v>
          </cell>
          <cell r="E4297">
            <v>2506774</v>
          </cell>
          <cell r="F4297" t="str">
            <v>医用重组胶原蛋白修复贴</v>
          </cell>
          <cell r="G4297" t="str">
            <v>28g(23cmx21cm）x5袋</v>
          </cell>
          <cell r="H4297" t="str">
            <v>盒</v>
          </cell>
          <cell r="I4297">
            <v>1</v>
          </cell>
          <cell r="J4297">
            <v>17</v>
          </cell>
          <cell r="K4297">
            <v>9.1</v>
          </cell>
          <cell r="L4297" t="str">
            <v>53.53%</v>
          </cell>
          <cell r="M4297">
            <v>40116</v>
          </cell>
          <cell r="N4297" t="str">
            <v>其他家庭常备器械类</v>
          </cell>
          <cell r="O4297" t="str">
            <v>家庭常备器械</v>
          </cell>
          <cell r="P4297" t="str">
            <v>医疗器械</v>
          </cell>
          <cell r="Q4297">
            <v>15893</v>
          </cell>
          <cell r="R4297" t="str">
            <v>唐敏</v>
          </cell>
          <cell r="S4297">
            <v>38642906</v>
          </cell>
          <cell r="T4297">
            <v>17</v>
          </cell>
          <cell r="U4297" t="str">
            <v>线下</v>
          </cell>
          <cell r="V4297">
            <v>7.9</v>
          </cell>
          <cell r="W4297">
            <v>240434</v>
          </cell>
        </row>
        <row r="4298">
          <cell r="A4298">
            <v>45462.7631944444</v>
          </cell>
          <cell r="B4298">
            <v>58439957</v>
          </cell>
          <cell r="C4298">
            <v>116482</v>
          </cell>
          <cell r="D4298" t="str">
            <v>四川太极锦江区宏济中路药店</v>
          </cell>
          <cell r="E4298">
            <v>2506774</v>
          </cell>
          <cell r="F4298" t="str">
            <v>医用重组胶原蛋白修复贴</v>
          </cell>
          <cell r="G4298" t="str">
            <v>28g(23cmx21cm）x5袋</v>
          </cell>
          <cell r="H4298" t="str">
            <v>盒</v>
          </cell>
          <cell r="I4298">
            <v>1</v>
          </cell>
          <cell r="J4298">
            <v>17</v>
          </cell>
          <cell r="K4298">
            <v>9.1</v>
          </cell>
          <cell r="L4298" t="str">
            <v>53.53%</v>
          </cell>
          <cell r="M4298">
            <v>40116</v>
          </cell>
          <cell r="N4298" t="str">
            <v>其他家庭常备器械类</v>
          </cell>
          <cell r="O4298" t="str">
            <v>家庭常备器械</v>
          </cell>
          <cell r="P4298" t="str">
            <v>医疗器械</v>
          </cell>
          <cell r="Q4298">
            <v>15893</v>
          </cell>
          <cell r="R4298" t="str">
            <v>唐敏</v>
          </cell>
          <cell r="S4298">
            <v>38642906</v>
          </cell>
          <cell r="T4298">
            <v>17</v>
          </cell>
          <cell r="U4298" t="str">
            <v>线下</v>
          </cell>
          <cell r="V4298">
            <v>7.9</v>
          </cell>
          <cell r="W4298">
            <v>240434</v>
          </cell>
        </row>
        <row r="4299">
          <cell r="A4299">
            <v>45462.7631944444</v>
          </cell>
          <cell r="B4299">
            <v>58439957</v>
          </cell>
          <cell r="C4299">
            <v>116482</v>
          </cell>
          <cell r="D4299" t="str">
            <v>四川太极锦江区宏济中路药店</v>
          </cell>
          <cell r="E4299">
            <v>2506774</v>
          </cell>
          <cell r="F4299" t="str">
            <v>医用重组胶原蛋白修复贴</v>
          </cell>
          <cell r="G4299" t="str">
            <v>28g(23cmx21cm）x5袋</v>
          </cell>
          <cell r="H4299" t="str">
            <v>盒</v>
          </cell>
          <cell r="I4299">
            <v>1</v>
          </cell>
          <cell r="J4299">
            <v>17</v>
          </cell>
          <cell r="K4299">
            <v>9.1</v>
          </cell>
          <cell r="L4299" t="str">
            <v>53.53%</v>
          </cell>
          <cell r="M4299">
            <v>40116</v>
          </cell>
          <cell r="N4299" t="str">
            <v>其他家庭常备器械类</v>
          </cell>
          <cell r="O4299" t="str">
            <v>家庭常备器械</v>
          </cell>
          <cell r="P4299" t="str">
            <v>医疗器械</v>
          </cell>
          <cell r="Q4299">
            <v>15893</v>
          </cell>
          <cell r="R4299" t="str">
            <v>唐敏</v>
          </cell>
          <cell r="S4299">
            <v>38642906</v>
          </cell>
          <cell r="T4299">
            <v>17</v>
          </cell>
          <cell r="U4299" t="str">
            <v>线下</v>
          </cell>
          <cell r="V4299">
            <v>7.9</v>
          </cell>
          <cell r="W4299">
            <v>240434</v>
          </cell>
        </row>
        <row r="4300">
          <cell r="A4300">
            <v>45462.7631944444</v>
          </cell>
          <cell r="B4300">
            <v>58439957</v>
          </cell>
          <cell r="C4300">
            <v>116482</v>
          </cell>
          <cell r="D4300" t="str">
            <v>四川太极锦江区宏济中路药店</v>
          </cell>
          <cell r="E4300">
            <v>2506774</v>
          </cell>
          <cell r="F4300" t="str">
            <v>医用重组胶原蛋白修复贴</v>
          </cell>
          <cell r="G4300" t="str">
            <v>28g(23cmx21cm）x5袋</v>
          </cell>
          <cell r="H4300" t="str">
            <v>盒</v>
          </cell>
          <cell r="I4300">
            <v>1</v>
          </cell>
          <cell r="J4300">
            <v>17</v>
          </cell>
          <cell r="K4300">
            <v>9.1</v>
          </cell>
          <cell r="L4300" t="str">
            <v>53.53%</v>
          </cell>
          <cell r="M4300">
            <v>40116</v>
          </cell>
          <cell r="N4300" t="str">
            <v>其他家庭常备器械类</v>
          </cell>
          <cell r="O4300" t="str">
            <v>家庭常备器械</v>
          </cell>
          <cell r="P4300" t="str">
            <v>医疗器械</v>
          </cell>
          <cell r="Q4300">
            <v>15893</v>
          </cell>
          <cell r="R4300" t="str">
            <v>唐敏</v>
          </cell>
          <cell r="S4300">
            <v>38642906</v>
          </cell>
          <cell r="T4300">
            <v>17</v>
          </cell>
          <cell r="U4300" t="str">
            <v>线下</v>
          </cell>
          <cell r="V4300">
            <v>7.9</v>
          </cell>
          <cell r="W4300">
            <v>240434</v>
          </cell>
        </row>
        <row r="4301">
          <cell r="A4301">
            <v>45472.9673611111</v>
          </cell>
          <cell r="B4301">
            <v>58558074</v>
          </cell>
          <cell r="C4301">
            <v>116482</v>
          </cell>
          <cell r="D4301" t="str">
            <v>四川太极锦江区宏济中路药店</v>
          </cell>
          <cell r="E4301">
            <v>2505131</v>
          </cell>
          <cell r="F4301" t="str">
            <v>重组人源胶原蛋白修复敷料</v>
          </cell>
          <cell r="G4301" t="str">
            <v>F型 28g(23cmx21cm)x5袋 (枢颜)</v>
          </cell>
          <cell r="H4301" t="str">
            <v>盒</v>
          </cell>
          <cell r="I4301">
            <v>1</v>
          </cell>
          <cell r="J4301">
            <v>17</v>
          </cell>
          <cell r="K4301">
            <v>9.1</v>
          </cell>
          <cell r="L4301" t="str">
            <v>53.53%</v>
          </cell>
          <cell r="M4301">
            <v>40116</v>
          </cell>
          <cell r="N4301" t="str">
            <v>其他家庭常备器械类</v>
          </cell>
          <cell r="O4301" t="str">
            <v>家庭常备器械</v>
          </cell>
          <cell r="P4301" t="str">
            <v>医疗器械</v>
          </cell>
          <cell r="Q4301">
            <v>8386</v>
          </cell>
          <cell r="R4301" t="str">
            <v>宋留艺</v>
          </cell>
          <cell r="S4301">
            <v>38401703</v>
          </cell>
          <cell r="T4301">
            <v>17</v>
          </cell>
          <cell r="U4301" t="str">
            <v>线下</v>
          </cell>
          <cell r="V4301">
            <v>7.9</v>
          </cell>
          <cell r="W4301">
            <v>20240326</v>
          </cell>
        </row>
        <row r="4302">
          <cell r="A4302">
            <v>45472.9673611111</v>
          </cell>
          <cell r="B4302">
            <v>58558074</v>
          </cell>
          <cell r="C4302">
            <v>116482</v>
          </cell>
          <cell r="D4302" t="str">
            <v>四川太极锦江区宏济中路药店</v>
          </cell>
          <cell r="E4302">
            <v>2505130</v>
          </cell>
          <cell r="F4302" t="str">
            <v>重组人源胶原蛋白修复敷料</v>
          </cell>
          <cell r="G4302" t="str">
            <v>X型 4gx3支</v>
          </cell>
          <cell r="H4302" t="str">
            <v>盒</v>
          </cell>
          <cell r="I4302">
            <v>1</v>
          </cell>
          <cell r="J4302">
            <v>62</v>
          </cell>
          <cell r="K4302">
            <v>22</v>
          </cell>
          <cell r="L4302" t="str">
            <v>35.48%</v>
          </cell>
          <cell r="M4302">
            <v>40116</v>
          </cell>
          <cell r="N4302" t="str">
            <v>其他家庭常备器械类</v>
          </cell>
          <cell r="O4302" t="str">
            <v>家庭常备器械</v>
          </cell>
          <cell r="P4302" t="str">
            <v>医疗器械</v>
          </cell>
          <cell r="Q4302">
            <v>8386</v>
          </cell>
          <cell r="R4302" t="str">
            <v>宋留艺</v>
          </cell>
          <cell r="S4302">
            <v>38147341</v>
          </cell>
          <cell r="T4302">
            <v>62</v>
          </cell>
          <cell r="U4302" t="str">
            <v>线下</v>
          </cell>
          <cell r="V4302">
            <v>40</v>
          </cell>
          <cell r="W4302">
            <v>20240105</v>
          </cell>
        </row>
        <row r="4303">
          <cell r="A4303">
            <v>45472.9673611111</v>
          </cell>
          <cell r="B4303">
            <v>58558074</v>
          </cell>
          <cell r="C4303">
            <v>116482</v>
          </cell>
          <cell r="D4303" t="str">
            <v>四川太极锦江区宏济中路药店</v>
          </cell>
          <cell r="E4303">
            <v>2505131</v>
          </cell>
          <cell r="F4303" t="str">
            <v>重组人源胶原蛋白修复敷料</v>
          </cell>
          <cell r="G4303" t="str">
            <v>F型 28g(23cmx21cm)x5袋 (枢颜)</v>
          </cell>
          <cell r="H4303" t="str">
            <v>盒</v>
          </cell>
          <cell r="I4303">
            <v>1</v>
          </cell>
          <cell r="J4303">
            <v>17</v>
          </cell>
          <cell r="K4303">
            <v>9.1</v>
          </cell>
          <cell r="L4303" t="str">
            <v>53.53%</v>
          </cell>
          <cell r="M4303">
            <v>40116</v>
          </cell>
          <cell r="N4303" t="str">
            <v>其他家庭常备器械类</v>
          </cell>
          <cell r="O4303" t="str">
            <v>家庭常备器械</v>
          </cell>
          <cell r="P4303" t="str">
            <v>医疗器械</v>
          </cell>
          <cell r="Q4303">
            <v>8386</v>
          </cell>
          <cell r="R4303" t="str">
            <v>宋留艺</v>
          </cell>
          <cell r="S4303">
            <v>38401703</v>
          </cell>
          <cell r="T4303">
            <v>17</v>
          </cell>
          <cell r="U4303" t="str">
            <v>线下</v>
          </cell>
          <cell r="V4303">
            <v>7.9</v>
          </cell>
          <cell r="W4303">
            <v>20240326</v>
          </cell>
        </row>
        <row r="4304">
          <cell r="A4304">
            <v>45472.9673611111</v>
          </cell>
          <cell r="B4304">
            <v>58558074</v>
          </cell>
          <cell r="C4304">
            <v>116482</v>
          </cell>
          <cell r="D4304" t="str">
            <v>四川太极锦江区宏济中路药店</v>
          </cell>
          <cell r="E4304">
            <v>2505131</v>
          </cell>
          <cell r="F4304" t="str">
            <v>重组人源胶原蛋白修复敷料</v>
          </cell>
          <cell r="G4304" t="str">
            <v>F型 28g(23cmx21cm)x5袋 (枢颜)</v>
          </cell>
          <cell r="H4304" t="str">
            <v>盒</v>
          </cell>
          <cell r="I4304">
            <v>1</v>
          </cell>
          <cell r="J4304">
            <v>17</v>
          </cell>
          <cell r="K4304">
            <v>9.1</v>
          </cell>
          <cell r="L4304" t="str">
            <v>53.53%</v>
          </cell>
          <cell r="M4304">
            <v>40116</v>
          </cell>
          <cell r="N4304" t="str">
            <v>其他家庭常备器械类</v>
          </cell>
          <cell r="O4304" t="str">
            <v>家庭常备器械</v>
          </cell>
          <cell r="P4304" t="str">
            <v>医疗器械</v>
          </cell>
          <cell r="Q4304">
            <v>8386</v>
          </cell>
          <cell r="R4304" t="str">
            <v>宋留艺</v>
          </cell>
          <cell r="S4304">
            <v>38401703</v>
          </cell>
          <cell r="T4304">
            <v>17</v>
          </cell>
          <cell r="U4304" t="str">
            <v>线下</v>
          </cell>
          <cell r="V4304">
            <v>7.9</v>
          </cell>
          <cell r="W4304">
            <v>20240326</v>
          </cell>
        </row>
        <row r="4305">
          <cell r="A4305">
            <v>45472.9673611111</v>
          </cell>
          <cell r="B4305">
            <v>58558074</v>
          </cell>
          <cell r="C4305">
            <v>116482</v>
          </cell>
          <cell r="D4305" t="str">
            <v>四川太极锦江区宏济中路药店</v>
          </cell>
          <cell r="E4305">
            <v>2505131</v>
          </cell>
          <cell r="F4305" t="str">
            <v>重组人源胶原蛋白修复敷料</v>
          </cell>
          <cell r="G4305" t="str">
            <v>F型 28g(23cmx21cm)x5袋 (枢颜)</v>
          </cell>
          <cell r="H4305" t="str">
            <v>盒</v>
          </cell>
          <cell r="I4305">
            <v>1</v>
          </cell>
          <cell r="J4305">
            <v>17</v>
          </cell>
          <cell r="K4305">
            <v>9.1</v>
          </cell>
          <cell r="L4305" t="str">
            <v>53.53%</v>
          </cell>
          <cell r="M4305">
            <v>40116</v>
          </cell>
          <cell r="N4305" t="str">
            <v>其他家庭常备器械类</v>
          </cell>
          <cell r="O4305" t="str">
            <v>家庭常备器械</v>
          </cell>
          <cell r="P4305" t="str">
            <v>医疗器械</v>
          </cell>
          <cell r="Q4305">
            <v>8386</v>
          </cell>
          <cell r="R4305" t="str">
            <v>宋留艺</v>
          </cell>
          <cell r="S4305">
            <v>38401703</v>
          </cell>
          <cell r="T4305">
            <v>17</v>
          </cell>
          <cell r="U4305" t="str">
            <v>线下</v>
          </cell>
          <cell r="V4305">
            <v>7.9</v>
          </cell>
          <cell r="W4305">
            <v>20240326</v>
          </cell>
        </row>
        <row r="4306">
          <cell r="A4306">
            <v>45472.9673611111</v>
          </cell>
          <cell r="B4306">
            <v>58558074</v>
          </cell>
          <cell r="C4306">
            <v>116482</v>
          </cell>
          <cell r="D4306" t="str">
            <v>四川太极锦江区宏济中路药店</v>
          </cell>
          <cell r="E4306">
            <v>2505131</v>
          </cell>
          <cell r="F4306" t="str">
            <v>重组人源胶原蛋白修复敷料</v>
          </cell>
          <cell r="G4306" t="str">
            <v>F型 28g(23cmx21cm)x5袋 (枢颜)</v>
          </cell>
          <cell r="H4306" t="str">
            <v>盒</v>
          </cell>
          <cell r="I4306">
            <v>1</v>
          </cell>
          <cell r="J4306">
            <v>17</v>
          </cell>
          <cell r="K4306">
            <v>9.1</v>
          </cell>
          <cell r="L4306" t="str">
            <v>53.53%</v>
          </cell>
          <cell r="M4306">
            <v>40116</v>
          </cell>
          <cell r="N4306" t="str">
            <v>其他家庭常备器械类</v>
          </cell>
          <cell r="O4306" t="str">
            <v>家庭常备器械</v>
          </cell>
          <cell r="P4306" t="str">
            <v>医疗器械</v>
          </cell>
          <cell r="Q4306">
            <v>8386</v>
          </cell>
          <cell r="R4306" t="str">
            <v>宋留艺</v>
          </cell>
          <cell r="S4306">
            <v>38401703</v>
          </cell>
          <cell r="T4306">
            <v>17</v>
          </cell>
          <cell r="U4306" t="str">
            <v>线下</v>
          </cell>
          <cell r="V4306">
            <v>7.9</v>
          </cell>
          <cell r="W4306">
            <v>20240326</v>
          </cell>
        </row>
        <row r="4307">
          <cell r="A4307">
            <v>45472.9673611111</v>
          </cell>
          <cell r="B4307">
            <v>58558074</v>
          </cell>
          <cell r="C4307">
            <v>116482</v>
          </cell>
          <cell r="D4307" t="str">
            <v>四川太极锦江区宏济中路药店</v>
          </cell>
          <cell r="E4307">
            <v>2505131</v>
          </cell>
          <cell r="F4307" t="str">
            <v>重组人源胶原蛋白修复敷料</v>
          </cell>
          <cell r="G4307" t="str">
            <v>F型 28g(23cmx21cm)x5袋 (枢颜)</v>
          </cell>
          <cell r="H4307" t="str">
            <v>盒</v>
          </cell>
          <cell r="I4307">
            <v>1</v>
          </cell>
          <cell r="J4307">
            <v>17</v>
          </cell>
          <cell r="K4307">
            <v>9.1</v>
          </cell>
          <cell r="L4307" t="str">
            <v>53.53%</v>
          </cell>
          <cell r="M4307">
            <v>40116</v>
          </cell>
          <cell r="N4307" t="str">
            <v>其他家庭常备器械类</v>
          </cell>
          <cell r="O4307" t="str">
            <v>家庭常备器械</v>
          </cell>
          <cell r="P4307" t="str">
            <v>医疗器械</v>
          </cell>
          <cell r="Q4307">
            <v>8386</v>
          </cell>
          <cell r="R4307" t="str">
            <v>宋留艺</v>
          </cell>
          <cell r="S4307">
            <v>38401703</v>
          </cell>
          <cell r="T4307">
            <v>17</v>
          </cell>
          <cell r="U4307" t="str">
            <v>线下</v>
          </cell>
          <cell r="V4307">
            <v>7.9</v>
          </cell>
          <cell r="W4307">
            <v>20240326</v>
          </cell>
        </row>
        <row r="4308">
          <cell r="A4308">
            <v>45472.9673611111</v>
          </cell>
          <cell r="B4308">
            <v>58558074</v>
          </cell>
          <cell r="C4308">
            <v>116482</v>
          </cell>
          <cell r="D4308" t="str">
            <v>四川太极锦江区宏济中路药店</v>
          </cell>
          <cell r="E4308">
            <v>2505131</v>
          </cell>
          <cell r="F4308" t="str">
            <v>重组人源胶原蛋白修复敷料</v>
          </cell>
          <cell r="G4308" t="str">
            <v>F型 28g(23cmx21cm)x5袋 (枢颜)</v>
          </cell>
          <cell r="H4308" t="str">
            <v>盒</v>
          </cell>
          <cell r="I4308">
            <v>1</v>
          </cell>
          <cell r="J4308">
            <v>17</v>
          </cell>
          <cell r="K4308">
            <v>9.1</v>
          </cell>
          <cell r="L4308" t="str">
            <v>53.53%</v>
          </cell>
          <cell r="M4308">
            <v>40116</v>
          </cell>
          <cell r="N4308" t="str">
            <v>其他家庭常备器械类</v>
          </cell>
          <cell r="O4308" t="str">
            <v>家庭常备器械</v>
          </cell>
          <cell r="P4308" t="str">
            <v>医疗器械</v>
          </cell>
          <cell r="Q4308">
            <v>8386</v>
          </cell>
          <cell r="R4308" t="str">
            <v>宋留艺</v>
          </cell>
          <cell r="S4308">
            <v>38401703</v>
          </cell>
          <cell r="T4308">
            <v>17</v>
          </cell>
          <cell r="U4308" t="str">
            <v>线下</v>
          </cell>
          <cell r="V4308">
            <v>7.9</v>
          </cell>
          <cell r="W4308">
            <v>20240326</v>
          </cell>
        </row>
        <row r="4309">
          <cell r="A4309">
            <v>45472.9673611111</v>
          </cell>
          <cell r="B4309">
            <v>58558074</v>
          </cell>
          <cell r="C4309">
            <v>116482</v>
          </cell>
          <cell r="D4309" t="str">
            <v>四川太极锦江区宏济中路药店</v>
          </cell>
          <cell r="E4309">
            <v>2505131</v>
          </cell>
          <cell r="F4309" t="str">
            <v>重组人源胶原蛋白修复敷料</v>
          </cell>
          <cell r="G4309" t="str">
            <v>F型 28g(23cmx21cm)x5袋 (枢颜)</v>
          </cell>
          <cell r="H4309" t="str">
            <v>盒</v>
          </cell>
          <cell r="I4309">
            <v>1</v>
          </cell>
          <cell r="J4309">
            <v>17</v>
          </cell>
          <cell r="K4309">
            <v>9.1</v>
          </cell>
          <cell r="L4309" t="str">
            <v>53.53%</v>
          </cell>
          <cell r="M4309">
            <v>40116</v>
          </cell>
          <cell r="N4309" t="str">
            <v>其他家庭常备器械类</v>
          </cell>
          <cell r="O4309" t="str">
            <v>家庭常备器械</v>
          </cell>
          <cell r="P4309" t="str">
            <v>医疗器械</v>
          </cell>
          <cell r="Q4309">
            <v>8386</v>
          </cell>
          <cell r="R4309" t="str">
            <v>宋留艺</v>
          </cell>
          <cell r="S4309">
            <v>38401703</v>
          </cell>
          <cell r="T4309">
            <v>17</v>
          </cell>
          <cell r="U4309" t="str">
            <v>线下</v>
          </cell>
          <cell r="V4309">
            <v>7.9</v>
          </cell>
          <cell r="W4309">
            <v>20240326</v>
          </cell>
        </row>
        <row r="4310">
          <cell r="A4310">
            <v>45473.7076388889</v>
          </cell>
          <cell r="B4310">
            <v>58564501</v>
          </cell>
          <cell r="C4310">
            <v>116482</v>
          </cell>
          <cell r="D4310" t="str">
            <v>四川太极锦江区宏济中路药店</v>
          </cell>
          <cell r="E4310">
            <v>2505131</v>
          </cell>
          <cell r="F4310" t="str">
            <v>重组人源胶原蛋白修复敷料</v>
          </cell>
          <cell r="G4310" t="str">
            <v>F型 28g(23cmx21cm)x5袋 (枢颜)</v>
          </cell>
          <cell r="H4310" t="str">
            <v>盒</v>
          </cell>
          <cell r="I4310">
            <v>1</v>
          </cell>
          <cell r="J4310">
            <v>17</v>
          </cell>
          <cell r="K4310">
            <v>9.1</v>
          </cell>
          <cell r="L4310" t="str">
            <v>53.53%</v>
          </cell>
          <cell r="M4310">
            <v>40116</v>
          </cell>
          <cell r="N4310" t="str">
            <v>其他家庭常备器械类</v>
          </cell>
          <cell r="O4310" t="str">
            <v>家庭常备器械</v>
          </cell>
          <cell r="P4310" t="str">
            <v>医疗器械</v>
          </cell>
          <cell r="Q4310">
            <v>15893</v>
          </cell>
          <cell r="R4310" t="str">
            <v>唐敏</v>
          </cell>
          <cell r="S4310">
            <v>38567608</v>
          </cell>
          <cell r="T4310">
            <v>17</v>
          </cell>
          <cell r="U4310" t="str">
            <v>线下</v>
          </cell>
          <cell r="V4310">
            <v>7.9</v>
          </cell>
          <cell r="W4310">
            <v>20240326</v>
          </cell>
        </row>
        <row r="4311">
          <cell r="A4311">
            <v>45473.7076388889</v>
          </cell>
          <cell r="B4311">
            <v>58564501</v>
          </cell>
          <cell r="C4311">
            <v>116482</v>
          </cell>
          <cell r="D4311" t="str">
            <v>四川太极锦江区宏济中路药店</v>
          </cell>
          <cell r="E4311">
            <v>2505130</v>
          </cell>
          <cell r="F4311" t="str">
            <v>重组人源胶原蛋白修复敷料</v>
          </cell>
          <cell r="G4311" t="str">
            <v>X型 4gx3支</v>
          </cell>
          <cell r="H4311" t="str">
            <v>盒</v>
          </cell>
          <cell r="I4311">
            <v>1</v>
          </cell>
          <cell r="J4311">
            <v>62</v>
          </cell>
          <cell r="K4311">
            <v>22</v>
          </cell>
          <cell r="L4311" t="str">
            <v>35.48%</v>
          </cell>
          <cell r="M4311">
            <v>40116</v>
          </cell>
          <cell r="N4311" t="str">
            <v>其他家庭常备器械类</v>
          </cell>
          <cell r="O4311" t="str">
            <v>家庭常备器械</v>
          </cell>
          <cell r="P4311" t="str">
            <v>医疗器械</v>
          </cell>
          <cell r="Q4311">
            <v>15893</v>
          </cell>
          <cell r="R4311" t="str">
            <v>唐敏</v>
          </cell>
          <cell r="S4311">
            <v>38147341</v>
          </cell>
          <cell r="T4311">
            <v>62</v>
          </cell>
          <cell r="U4311" t="str">
            <v>线下</v>
          </cell>
          <cell r="V4311">
            <v>40</v>
          </cell>
          <cell r="W4311">
            <v>20240105</v>
          </cell>
        </row>
        <row r="4312">
          <cell r="A4312">
            <v>45473.7076388889</v>
          </cell>
          <cell r="B4312">
            <v>58564501</v>
          </cell>
          <cell r="C4312">
            <v>116482</v>
          </cell>
          <cell r="D4312" t="str">
            <v>四川太极锦江区宏济中路药店</v>
          </cell>
          <cell r="E4312">
            <v>2505131</v>
          </cell>
          <cell r="F4312" t="str">
            <v>重组人源胶原蛋白修复敷料</v>
          </cell>
          <cell r="G4312" t="str">
            <v>F型 28g(23cmx21cm)x5袋 (枢颜)</v>
          </cell>
          <cell r="H4312" t="str">
            <v>盒</v>
          </cell>
          <cell r="I4312">
            <v>1</v>
          </cell>
          <cell r="J4312">
            <v>17</v>
          </cell>
          <cell r="K4312">
            <v>9.1</v>
          </cell>
          <cell r="L4312" t="str">
            <v>53.53%</v>
          </cell>
          <cell r="M4312">
            <v>40116</v>
          </cell>
          <cell r="N4312" t="str">
            <v>其他家庭常备器械类</v>
          </cell>
          <cell r="O4312" t="str">
            <v>家庭常备器械</v>
          </cell>
          <cell r="P4312" t="str">
            <v>医疗器械</v>
          </cell>
          <cell r="Q4312">
            <v>15893</v>
          </cell>
          <cell r="R4312" t="str">
            <v>唐敏</v>
          </cell>
          <cell r="S4312">
            <v>38567608</v>
          </cell>
          <cell r="T4312">
            <v>17</v>
          </cell>
          <cell r="U4312" t="str">
            <v>线下</v>
          </cell>
          <cell r="V4312">
            <v>7.9</v>
          </cell>
          <cell r="W4312">
            <v>20240326</v>
          </cell>
        </row>
        <row r="4313">
          <cell r="A4313">
            <v>45473.7076388889</v>
          </cell>
          <cell r="B4313">
            <v>58564501</v>
          </cell>
          <cell r="C4313">
            <v>116482</v>
          </cell>
          <cell r="D4313" t="str">
            <v>四川太极锦江区宏济中路药店</v>
          </cell>
          <cell r="E4313">
            <v>2505131</v>
          </cell>
          <cell r="F4313" t="str">
            <v>重组人源胶原蛋白修复敷料</v>
          </cell>
          <cell r="G4313" t="str">
            <v>F型 28g(23cmx21cm)x5袋 (枢颜)</v>
          </cell>
          <cell r="H4313" t="str">
            <v>盒</v>
          </cell>
          <cell r="I4313">
            <v>1</v>
          </cell>
          <cell r="J4313">
            <v>17</v>
          </cell>
          <cell r="K4313">
            <v>9.1</v>
          </cell>
          <cell r="L4313" t="str">
            <v>53.53%</v>
          </cell>
          <cell r="M4313">
            <v>40116</v>
          </cell>
          <cell r="N4313" t="str">
            <v>其他家庭常备器械类</v>
          </cell>
          <cell r="O4313" t="str">
            <v>家庭常备器械</v>
          </cell>
          <cell r="P4313" t="str">
            <v>医疗器械</v>
          </cell>
          <cell r="Q4313">
            <v>15893</v>
          </cell>
          <cell r="R4313" t="str">
            <v>唐敏</v>
          </cell>
          <cell r="S4313">
            <v>38567608</v>
          </cell>
          <cell r="T4313">
            <v>17</v>
          </cell>
          <cell r="U4313" t="str">
            <v>线下</v>
          </cell>
          <cell r="V4313">
            <v>7.9</v>
          </cell>
          <cell r="W4313">
            <v>20240326</v>
          </cell>
        </row>
        <row r="4314">
          <cell r="A4314">
            <v>45473.7076388889</v>
          </cell>
          <cell r="B4314">
            <v>58564501</v>
          </cell>
          <cell r="C4314">
            <v>116482</v>
          </cell>
          <cell r="D4314" t="str">
            <v>四川太极锦江区宏济中路药店</v>
          </cell>
          <cell r="E4314">
            <v>2505131</v>
          </cell>
          <cell r="F4314" t="str">
            <v>重组人源胶原蛋白修复敷料</v>
          </cell>
          <cell r="G4314" t="str">
            <v>F型 28g(23cmx21cm)x5袋 (枢颜)</v>
          </cell>
          <cell r="H4314" t="str">
            <v>盒</v>
          </cell>
          <cell r="I4314">
            <v>1</v>
          </cell>
          <cell r="J4314">
            <v>17</v>
          </cell>
          <cell r="K4314">
            <v>9.1</v>
          </cell>
          <cell r="L4314" t="str">
            <v>53.53%</v>
          </cell>
          <cell r="M4314">
            <v>40116</v>
          </cell>
          <cell r="N4314" t="str">
            <v>其他家庭常备器械类</v>
          </cell>
          <cell r="O4314" t="str">
            <v>家庭常备器械</v>
          </cell>
          <cell r="P4314" t="str">
            <v>医疗器械</v>
          </cell>
          <cell r="Q4314">
            <v>15893</v>
          </cell>
          <cell r="R4314" t="str">
            <v>唐敏</v>
          </cell>
          <cell r="S4314">
            <v>38567608</v>
          </cell>
          <cell r="T4314">
            <v>17</v>
          </cell>
          <cell r="U4314" t="str">
            <v>线下</v>
          </cell>
          <cell r="V4314">
            <v>7.9</v>
          </cell>
          <cell r="W4314">
            <v>20240326</v>
          </cell>
        </row>
        <row r="4315">
          <cell r="A4315">
            <v>45473.7076388889</v>
          </cell>
          <cell r="B4315">
            <v>58564501</v>
          </cell>
          <cell r="C4315">
            <v>116482</v>
          </cell>
          <cell r="D4315" t="str">
            <v>四川太极锦江区宏济中路药店</v>
          </cell>
          <cell r="E4315">
            <v>2505131</v>
          </cell>
          <cell r="F4315" t="str">
            <v>重组人源胶原蛋白修复敷料</v>
          </cell>
          <cell r="G4315" t="str">
            <v>F型 28g(23cmx21cm)x5袋 (枢颜)</v>
          </cell>
          <cell r="H4315" t="str">
            <v>盒</v>
          </cell>
          <cell r="I4315">
            <v>1</v>
          </cell>
          <cell r="J4315">
            <v>17</v>
          </cell>
          <cell r="K4315">
            <v>9.1</v>
          </cell>
          <cell r="L4315" t="str">
            <v>53.53%</v>
          </cell>
          <cell r="M4315">
            <v>40116</v>
          </cell>
          <cell r="N4315" t="str">
            <v>其他家庭常备器械类</v>
          </cell>
          <cell r="O4315" t="str">
            <v>家庭常备器械</v>
          </cell>
          <cell r="P4315" t="str">
            <v>医疗器械</v>
          </cell>
          <cell r="Q4315">
            <v>15893</v>
          </cell>
          <cell r="R4315" t="str">
            <v>唐敏</v>
          </cell>
          <cell r="S4315">
            <v>38567608</v>
          </cell>
          <cell r="T4315">
            <v>17</v>
          </cell>
          <cell r="U4315" t="str">
            <v>线下</v>
          </cell>
          <cell r="V4315">
            <v>7.9</v>
          </cell>
          <cell r="W4315">
            <v>20240326</v>
          </cell>
        </row>
        <row r="4316">
          <cell r="A4316">
            <v>45473.7076388889</v>
          </cell>
          <cell r="B4316">
            <v>58564501</v>
          </cell>
          <cell r="C4316">
            <v>116482</v>
          </cell>
          <cell r="D4316" t="str">
            <v>四川太极锦江区宏济中路药店</v>
          </cell>
          <cell r="E4316">
            <v>2505131</v>
          </cell>
          <cell r="F4316" t="str">
            <v>重组人源胶原蛋白修复敷料</v>
          </cell>
          <cell r="G4316" t="str">
            <v>F型 28g(23cmx21cm)x5袋 (枢颜)</v>
          </cell>
          <cell r="H4316" t="str">
            <v>盒</v>
          </cell>
          <cell r="I4316">
            <v>1</v>
          </cell>
          <cell r="J4316">
            <v>17</v>
          </cell>
          <cell r="K4316">
            <v>9.1</v>
          </cell>
          <cell r="L4316" t="str">
            <v>53.53%</v>
          </cell>
          <cell r="M4316">
            <v>40116</v>
          </cell>
          <cell r="N4316" t="str">
            <v>其他家庭常备器械类</v>
          </cell>
          <cell r="O4316" t="str">
            <v>家庭常备器械</v>
          </cell>
          <cell r="P4316" t="str">
            <v>医疗器械</v>
          </cell>
          <cell r="Q4316">
            <v>15893</v>
          </cell>
          <cell r="R4316" t="str">
            <v>唐敏</v>
          </cell>
          <cell r="S4316">
            <v>38567608</v>
          </cell>
          <cell r="T4316">
            <v>17</v>
          </cell>
          <cell r="U4316" t="str">
            <v>线下</v>
          </cell>
          <cell r="V4316">
            <v>7.9</v>
          </cell>
          <cell r="W4316">
            <v>20240326</v>
          </cell>
        </row>
        <row r="4317">
          <cell r="A4317">
            <v>45473.7076388889</v>
          </cell>
          <cell r="B4317">
            <v>58564501</v>
          </cell>
          <cell r="C4317">
            <v>116482</v>
          </cell>
          <cell r="D4317" t="str">
            <v>四川太极锦江区宏济中路药店</v>
          </cell>
          <cell r="E4317">
            <v>2505131</v>
          </cell>
          <cell r="F4317" t="str">
            <v>重组人源胶原蛋白修复敷料</v>
          </cell>
          <cell r="G4317" t="str">
            <v>F型 28g(23cmx21cm)x5袋 (枢颜)</v>
          </cell>
          <cell r="H4317" t="str">
            <v>盒</v>
          </cell>
          <cell r="I4317">
            <v>1</v>
          </cell>
          <cell r="J4317">
            <v>17</v>
          </cell>
          <cell r="K4317">
            <v>9.1</v>
          </cell>
          <cell r="L4317" t="str">
            <v>53.53%</v>
          </cell>
          <cell r="M4317">
            <v>40116</v>
          </cell>
          <cell r="N4317" t="str">
            <v>其他家庭常备器械类</v>
          </cell>
          <cell r="O4317" t="str">
            <v>家庭常备器械</v>
          </cell>
          <cell r="P4317" t="str">
            <v>医疗器械</v>
          </cell>
          <cell r="Q4317">
            <v>15893</v>
          </cell>
          <cell r="R4317" t="str">
            <v>唐敏</v>
          </cell>
          <cell r="S4317">
            <v>38567608</v>
          </cell>
          <cell r="T4317">
            <v>17</v>
          </cell>
          <cell r="U4317" t="str">
            <v>线下</v>
          </cell>
          <cell r="V4317">
            <v>7.9</v>
          </cell>
          <cell r="W4317">
            <v>20240326</v>
          </cell>
        </row>
        <row r="4318">
          <cell r="A4318">
            <v>45473.7076388889</v>
          </cell>
          <cell r="B4318">
            <v>58564501</v>
          </cell>
          <cell r="C4318">
            <v>116482</v>
          </cell>
          <cell r="D4318" t="str">
            <v>四川太极锦江区宏济中路药店</v>
          </cell>
          <cell r="E4318">
            <v>2505131</v>
          </cell>
          <cell r="F4318" t="str">
            <v>重组人源胶原蛋白修复敷料</v>
          </cell>
          <cell r="G4318" t="str">
            <v>F型 28g(23cmx21cm)x5袋 (枢颜)</v>
          </cell>
          <cell r="H4318" t="str">
            <v>盒</v>
          </cell>
          <cell r="I4318">
            <v>1</v>
          </cell>
          <cell r="J4318">
            <v>17</v>
          </cell>
          <cell r="K4318">
            <v>9.1</v>
          </cell>
          <cell r="L4318" t="str">
            <v>53.53%</v>
          </cell>
          <cell r="M4318">
            <v>40116</v>
          </cell>
          <cell r="N4318" t="str">
            <v>其他家庭常备器械类</v>
          </cell>
          <cell r="O4318" t="str">
            <v>家庭常备器械</v>
          </cell>
          <cell r="P4318" t="str">
            <v>医疗器械</v>
          </cell>
          <cell r="Q4318">
            <v>15893</v>
          </cell>
          <cell r="R4318" t="str">
            <v>唐敏</v>
          </cell>
          <cell r="S4318">
            <v>38567608</v>
          </cell>
          <cell r="T4318">
            <v>17</v>
          </cell>
          <cell r="U4318" t="str">
            <v>线下</v>
          </cell>
          <cell r="V4318">
            <v>7.9</v>
          </cell>
          <cell r="W4318">
            <v>20240326</v>
          </cell>
        </row>
        <row r="4319">
          <cell r="A4319">
            <v>45454.9020833333</v>
          </cell>
          <cell r="B4319">
            <v>58343626</v>
          </cell>
          <cell r="C4319">
            <v>116773</v>
          </cell>
          <cell r="D4319" t="str">
            <v>四川太极大药房连锁有限公司成都高新区肖家河正街药店</v>
          </cell>
          <cell r="E4319">
            <v>2505131</v>
          </cell>
          <cell r="F4319" t="str">
            <v>重组人源胶原蛋白修复敷料</v>
          </cell>
          <cell r="G4319" t="str">
            <v>F型 28g(23cmx21cm)x5袋 (枢颜)</v>
          </cell>
          <cell r="H4319" t="str">
            <v>盒</v>
          </cell>
          <cell r="I4319">
            <v>1</v>
          </cell>
          <cell r="J4319">
            <v>24.75</v>
          </cell>
          <cell r="K4319">
            <v>16.85</v>
          </cell>
          <cell r="L4319" t="str">
            <v>68.08%</v>
          </cell>
          <cell r="M4319">
            <v>40116</v>
          </cell>
          <cell r="N4319" t="str">
            <v>其他家庭常备器械类</v>
          </cell>
          <cell r="O4319" t="str">
            <v>家庭常备器械</v>
          </cell>
          <cell r="P4319" t="str">
            <v>医疗器械</v>
          </cell>
          <cell r="Q4319">
            <v>5879</v>
          </cell>
          <cell r="R4319" t="str">
            <v>蔡亚丽</v>
          </cell>
          <cell r="S4319">
            <v>38486698</v>
          </cell>
          <cell r="T4319">
            <v>24.75</v>
          </cell>
          <cell r="U4319" t="str">
            <v>线下</v>
          </cell>
          <cell r="V4319">
            <v>7.9</v>
          </cell>
          <cell r="W4319">
            <v>20240326</v>
          </cell>
        </row>
        <row r="4320">
          <cell r="A4320">
            <v>45454.9020833333</v>
          </cell>
          <cell r="B4320">
            <v>58343626</v>
          </cell>
          <cell r="C4320">
            <v>116773</v>
          </cell>
          <cell r="D4320" t="str">
            <v>四川太极大药房连锁有限公司成都高新区肖家河正街药店</v>
          </cell>
          <cell r="E4320">
            <v>2505131</v>
          </cell>
          <cell r="F4320" t="str">
            <v>重组人源胶原蛋白修复敷料</v>
          </cell>
          <cell r="G4320" t="str">
            <v>F型 28g(23cmx21cm)x5袋 (枢颜)</v>
          </cell>
          <cell r="H4320" t="str">
            <v>盒</v>
          </cell>
          <cell r="I4320">
            <v>1</v>
          </cell>
          <cell r="J4320">
            <v>24.75</v>
          </cell>
          <cell r="K4320">
            <v>16.85</v>
          </cell>
          <cell r="L4320" t="str">
            <v>68.08%</v>
          </cell>
          <cell r="M4320">
            <v>40116</v>
          </cell>
          <cell r="N4320" t="str">
            <v>其他家庭常备器械类</v>
          </cell>
          <cell r="O4320" t="str">
            <v>家庭常备器械</v>
          </cell>
          <cell r="P4320" t="str">
            <v>医疗器械</v>
          </cell>
          <cell r="Q4320">
            <v>5879</v>
          </cell>
          <cell r="R4320" t="str">
            <v>蔡亚丽</v>
          </cell>
          <cell r="S4320">
            <v>38486698</v>
          </cell>
          <cell r="T4320">
            <v>24.75</v>
          </cell>
          <cell r="U4320" t="str">
            <v>线下</v>
          </cell>
          <cell r="V4320">
            <v>7.9</v>
          </cell>
          <cell r="W4320">
            <v>20240326</v>
          </cell>
        </row>
        <row r="4321">
          <cell r="A4321">
            <v>45454.9020833333</v>
          </cell>
          <cell r="B4321">
            <v>58343626</v>
          </cell>
          <cell r="C4321">
            <v>116773</v>
          </cell>
          <cell r="D4321" t="str">
            <v>四川太极大药房连锁有限公司成都高新区肖家河正街药店</v>
          </cell>
          <cell r="E4321">
            <v>2505131</v>
          </cell>
          <cell r="F4321" t="str">
            <v>重组人源胶原蛋白修复敷料</v>
          </cell>
          <cell r="G4321" t="str">
            <v>F型 28g(23cmx21cm)x5袋 (枢颜)</v>
          </cell>
          <cell r="H4321" t="str">
            <v>盒</v>
          </cell>
          <cell r="I4321">
            <v>1</v>
          </cell>
          <cell r="J4321">
            <v>24.75</v>
          </cell>
          <cell r="K4321">
            <v>16.85</v>
          </cell>
          <cell r="L4321" t="str">
            <v>68.08%</v>
          </cell>
          <cell r="M4321">
            <v>40116</v>
          </cell>
          <cell r="N4321" t="str">
            <v>其他家庭常备器械类</v>
          </cell>
          <cell r="O4321" t="str">
            <v>家庭常备器械</v>
          </cell>
          <cell r="P4321" t="str">
            <v>医疗器械</v>
          </cell>
          <cell r="Q4321">
            <v>5879</v>
          </cell>
          <cell r="R4321" t="str">
            <v>蔡亚丽</v>
          </cell>
          <cell r="S4321">
            <v>38486698</v>
          </cell>
          <cell r="T4321">
            <v>24.75</v>
          </cell>
          <cell r="U4321" t="str">
            <v>线下</v>
          </cell>
          <cell r="V4321">
            <v>7.9</v>
          </cell>
          <cell r="W4321">
            <v>20240326</v>
          </cell>
        </row>
        <row r="4322">
          <cell r="A4322">
            <v>45454.9020833333</v>
          </cell>
          <cell r="B4322">
            <v>58343626</v>
          </cell>
          <cell r="C4322">
            <v>116773</v>
          </cell>
          <cell r="D4322" t="str">
            <v>四川太极大药房连锁有限公司成都高新区肖家河正街药店</v>
          </cell>
          <cell r="E4322">
            <v>2505131</v>
          </cell>
          <cell r="F4322" t="str">
            <v>重组人源胶原蛋白修复敷料</v>
          </cell>
          <cell r="G4322" t="str">
            <v>F型 28g(23cmx21cm)x5袋 (枢颜)</v>
          </cell>
          <cell r="H4322" t="str">
            <v>盒</v>
          </cell>
          <cell r="I4322">
            <v>1</v>
          </cell>
          <cell r="J4322">
            <v>24.75</v>
          </cell>
          <cell r="K4322">
            <v>16.85</v>
          </cell>
          <cell r="L4322" t="str">
            <v>68.08%</v>
          </cell>
          <cell r="M4322">
            <v>40116</v>
          </cell>
          <cell r="N4322" t="str">
            <v>其他家庭常备器械类</v>
          </cell>
          <cell r="O4322" t="str">
            <v>家庭常备器械</v>
          </cell>
          <cell r="P4322" t="str">
            <v>医疗器械</v>
          </cell>
          <cell r="Q4322">
            <v>5879</v>
          </cell>
          <cell r="R4322" t="str">
            <v>蔡亚丽</v>
          </cell>
          <cell r="S4322">
            <v>38486698</v>
          </cell>
          <cell r="T4322">
            <v>24.75</v>
          </cell>
          <cell r="U4322" t="str">
            <v>线下</v>
          </cell>
          <cell r="V4322">
            <v>7.9</v>
          </cell>
          <cell r="W4322">
            <v>20240326</v>
          </cell>
        </row>
        <row r="4323">
          <cell r="A4323">
            <v>45447.6145833333</v>
          </cell>
          <cell r="B4323">
            <v>58260274</v>
          </cell>
          <cell r="C4323">
            <v>116919</v>
          </cell>
          <cell r="D4323" t="str">
            <v>四川太极武侯区科华北路药店</v>
          </cell>
          <cell r="E4323">
            <v>2505131</v>
          </cell>
          <cell r="F4323" t="str">
            <v>重组人源胶原蛋白修复敷料</v>
          </cell>
          <cell r="G4323" t="str">
            <v>F型 28g(23cmx21cm)x5袋 (枢颜)</v>
          </cell>
          <cell r="H4323" t="str">
            <v>盒</v>
          </cell>
          <cell r="I4323">
            <v>1</v>
          </cell>
          <cell r="J4323">
            <v>24.75</v>
          </cell>
          <cell r="K4323">
            <v>16.85</v>
          </cell>
          <cell r="L4323" t="str">
            <v>68.08%</v>
          </cell>
          <cell r="M4323">
            <v>40116</v>
          </cell>
          <cell r="N4323" t="str">
            <v>其他家庭常备器械类</v>
          </cell>
          <cell r="O4323" t="str">
            <v>家庭常备器械</v>
          </cell>
          <cell r="P4323" t="str">
            <v>医疗器械</v>
          </cell>
          <cell r="Q4323">
            <v>14436</v>
          </cell>
          <cell r="R4323" t="str">
            <v>陈慧</v>
          </cell>
          <cell r="S4323">
            <v>38468584</v>
          </cell>
          <cell r="T4323">
            <v>24.75</v>
          </cell>
          <cell r="U4323" t="str">
            <v>线下</v>
          </cell>
          <cell r="V4323">
            <v>7.9</v>
          </cell>
          <cell r="W4323">
            <v>20240325</v>
          </cell>
        </row>
        <row r="4324">
          <cell r="A4324">
            <v>45447.6145833333</v>
          </cell>
          <cell r="B4324">
            <v>58260274</v>
          </cell>
          <cell r="C4324">
            <v>116919</v>
          </cell>
          <cell r="D4324" t="str">
            <v>四川太极武侯区科华北路药店</v>
          </cell>
          <cell r="E4324">
            <v>2505131</v>
          </cell>
          <cell r="F4324" t="str">
            <v>重组人源胶原蛋白修复敷料</v>
          </cell>
          <cell r="G4324" t="str">
            <v>F型 28g(23cmx21cm)x5袋 (枢颜)</v>
          </cell>
          <cell r="H4324" t="str">
            <v>盒</v>
          </cell>
          <cell r="I4324">
            <v>1</v>
          </cell>
          <cell r="J4324">
            <v>24.75</v>
          </cell>
          <cell r="K4324">
            <v>16.85</v>
          </cell>
          <cell r="L4324" t="str">
            <v>68.08%</v>
          </cell>
          <cell r="M4324">
            <v>40116</v>
          </cell>
          <cell r="N4324" t="str">
            <v>其他家庭常备器械类</v>
          </cell>
          <cell r="O4324" t="str">
            <v>家庭常备器械</v>
          </cell>
          <cell r="P4324" t="str">
            <v>医疗器械</v>
          </cell>
          <cell r="Q4324">
            <v>14436</v>
          </cell>
          <cell r="R4324" t="str">
            <v>陈慧</v>
          </cell>
          <cell r="S4324">
            <v>38468584</v>
          </cell>
          <cell r="T4324">
            <v>24.75</v>
          </cell>
          <cell r="U4324" t="str">
            <v>线下</v>
          </cell>
          <cell r="V4324">
            <v>7.9</v>
          </cell>
          <cell r="W4324">
            <v>20240325</v>
          </cell>
        </row>
        <row r="4325">
          <cell r="A4325">
            <v>45447.6145833333</v>
          </cell>
          <cell r="B4325">
            <v>58260274</v>
          </cell>
          <cell r="C4325">
            <v>116919</v>
          </cell>
          <cell r="D4325" t="str">
            <v>四川太极武侯区科华北路药店</v>
          </cell>
          <cell r="E4325">
            <v>2505131</v>
          </cell>
          <cell r="F4325" t="str">
            <v>重组人源胶原蛋白修复敷料</v>
          </cell>
          <cell r="G4325" t="str">
            <v>F型 28g(23cmx21cm)x5袋 (枢颜)</v>
          </cell>
          <cell r="H4325" t="str">
            <v>盒</v>
          </cell>
          <cell r="I4325">
            <v>1</v>
          </cell>
          <cell r="J4325">
            <v>24.75</v>
          </cell>
          <cell r="K4325">
            <v>16.85</v>
          </cell>
          <cell r="L4325" t="str">
            <v>68.08%</v>
          </cell>
          <cell r="M4325">
            <v>40116</v>
          </cell>
          <cell r="N4325" t="str">
            <v>其他家庭常备器械类</v>
          </cell>
          <cell r="O4325" t="str">
            <v>家庭常备器械</v>
          </cell>
          <cell r="P4325" t="str">
            <v>医疗器械</v>
          </cell>
          <cell r="Q4325">
            <v>14436</v>
          </cell>
          <cell r="R4325" t="str">
            <v>陈慧</v>
          </cell>
          <cell r="S4325">
            <v>38468584</v>
          </cell>
          <cell r="T4325">
            <v>24.75</v>
          </cell>
          <cell r="U4325" t="str">
            <v>线下</v>
          </cell>
          <cell r="V4325">
            <v>7.9</v>
          </cell>
          <cell r="W4325">
            <v>20240325</v>
          </cell>
        </row>
        <row r="4326">
          <cell r="A4326">
            <v>45447.6145833333</v>
          </cell>
          <cell r="B4326">
            <v>58260274</v>
          </cell>
          <cell r="C4326">
            <v>116919</v>
          </cell>
          <cell r="D4326" t="str">
            <v>四川太极武侯区科华北路药店</v>
          </cell>
          <cell r="E4326">
            <v>2505131</v>
          </cell>
          <cell r="F4326" t="str">
            <v>重组人源胶原蛋白修复敷料</v>
          </cell>
          <cell r="G4326" t="str">
            <v>F型 28g(23cmx21cm)x5袋 (枢颜)</v>
          </cell>
          <cell r="H4326" t="str">
            <v>盒</v>
          </cell>
          <cell r="I4326">
            <v>1</v>
          </cell>
          <cell r="J4326">
            <v>24.75</v>
          </cell>
          <cell r="K4326">
            <v>16.85</v>
          </cell>
          <cell r="L4326" t="str">
            <v>68.08%</v>
          </cell>
          <cell r="M4326">
            <v>40116</v>
          </cell>
          <cell r="N4326" t="str">
            <v>其他家庭常备器械类</v>
          </cell>
          <cell r="O4326" t="str">
            <v>家庭常备器械</v>
          </cell>
          <cell r="P4326" t="str">
            <v>医疗器械</v>
          </cell>
          <cell r="Q4326">
            <v>14436</v>
          </cell>
          <cell r="R4326" t="str">
            <v>陈慧</v>
          </cell>
          <cell r="S4326">
            <v>38468584</v>
          </cell>
          <cell r="T4326">
            <v>24.75</v>
          </cell>
          <cell r="U4326" t="str">
            <v>线下</v>
          </cell>
          <cell r="V4326">
            <v>7.9</v>
          </cell>
          <cell r="W4326">
            <v>20240325</v>
          </cell>
        </row>
        <row r="4327">
          <cell r="A4327">
            <v>45448.7347222222</v>
          </cell>
          <cell r="B4327">
            <v>58273651</v>
          </cell>
          <cell r="C4327">
            <v>116919</v>
          </cell>
          <cell r="D4327" t="str">
            <v>四川太极武侯区科华北路药店</v>
          </cell>
          <cell r="E4327">
            <v>2505131</v>
          </cell>
          <cell r="F4327" t="str">
            <v>重组人源胶原蛋白修复敷料</v>
          </cell>
          <cell r="G4327" t="str">
            <v>F型 28g(23cmx21cm)x5袋 (枢颜)</v>
          </cell>
          <cell r="H4327" t="str">
            <v>盒</v>
          </cell>
          <cell r="I4327">
            <v>1</v>
          </cell>
          <cell r="J4327">
            <v>24.75</v>
          </cell>
          <cell r="K4327">
            <v>16.85</v>
          </cell>
          <cell r="L4327" t="str">
            <v>68.08%</v>
          </cell>
          <cell r="M4327">
            <v>40116</v>
          </cell>
          <cell r="N4327" t="str">
            <v>其他家庭常备器械类</v>
          </cell>
          <cell r="O4327" t="str">
            <v>家庭常备器械</v>
          </cell>
          <cell r="P4327" t="str">
            <v>医疗器械</v>
          </cell>
          <cell r="Q4327">
            <v>1003111</v>
          </cell>
          <cell r="R4327" t="str">
            <v>张娟娟（科华北街）</v>
          </cell>
          <cell r="S4327">
            <v>38358975</v>
          </cell>
          <cell r="T4327">
            <v>24.75</v>
          </cell>
          <cell r="U4327" t="str">
            <v>线下</v>
          </cell>
          <cell r="V4327">
            <v>7.9</v>
          </cell>
          <cell r="W4327">
            <v>20240324</v>
          </cell>
        </row>
        <row r="4328">
          <cell r="A4328">
            <v>45448.7347222222</v>
          </cell>
          <cell r="B4328">
            <v>58273651</v>
          </cell>
          <cell r="C4328">
            <v>116919</v>
          </cell>
          <cell r="D4328" t="str">
            <v>四川太极武侯区科华北路药店</v>
          </cell>
          <cell r="E4328">
            <v>2505131</v>
          </cell>
          <cell r="F4328" t="str">
            <v>重组人源胶原蛋白修复敷料</v>
          </cell>
          <cell r="G4328" t="str">
            <v>F型 28g(23cmx21cm)x5袋 (枢颜)</v>
          </cell>
          <cell r="H4328" t="str">
            <v>盒</v>
          </cell>
          <cell r="I4328">
            <v>1</v>
          </cell>
          <cell r="J4328">
            <v>24.75</v>
          </cell>
          <cell r="K4328">
            <v>16.85</v>
          </cell>
          <cell r="L4328" t="str">
            <v>68.08%</v>
          </cell>
          <cell r="M4328">
            <v>40116</v>
          </cell>
          <cell r="N4328" t="str">
            <v>其他家庭常备器械类</v>
          </cell>
          <cell r="O4328" t="str">
            <v>家庭常备器械</v>
          </cell>
          <cell r="P4328" t="str">
            <v>医疗器械</v>
          </cell>
          <cell r="Q4328">
            <v>1003111</v>
          </cell>
          <cell r="R4328" t="str">
            <v>张娟娟（科华北街）</v>
          </cell>
          <cell r="S4328">
            <v>38358975</v>
          </cell>
          <cell r="T4328">
            <v>24.75</v>
          </cell>
          <cell r="U4328" t="str">
            <v>线下</v>
          </cell>
          <cell r="V4328">
            <v>7.9</v>
          </cell>
          <cell r="W4328">
            <v>20240324</v>
          </cell>
        </row>
        <row r="4329">
          <cell r="A4329">
            <v>45448.7347222222</v>
          </cell>
          <cell r="B4329">
            <v>58273651</v>
          </cell>
          <cell r="C4329">
            <v>116919</v>
          </cell>
          <cell r="D4329" t="str">
            <v>四川太极武侯区科华北路药店</v>
          </cell>
          <cell r="E4329">
            <v>2505131</v>
          </cell>
          <cell r="F4329" t="str">
            <v>重组人源胶原蛋白修复敷料</v>
          </cell>
          <cell r="G4329" t="str">
            <v>F型 28g(23cmx21cm)x5袋 (枢颜)</v>
          </cell>
          <cell r="H4329" t="str">
            <v>盒</v>
          </cell>
          <cell r="I4329">
            <v>1</v>
          </cell>
          <cell r="J4329">
            <v>24.75</v>
          </cell>
          <cell r="K4329">
            <v>16.85</v>
          </cell>
          <cell r="L4329" t="str">
            <v>68.08%</v>
          </cell>
          <cell r="M4329">
            <v>40116</v>
          </cell>
          <cell r="N4329" t="str">
            <v>其他家庭常备器械类</v>
          </cell>
          <cell r="O4329" t="str">
            <v>家庭常备器械</v>
          </cell>
          <cell r="P4329" t="str">
            <v>医疗器械</v>
          </cell>
          <cell r="Q4329">
            <v>1003111</v>
          </cell>
          <cell r="R4329" t="str">
            <v>张娟娟（科华北街）</v>
          </cell>
          <cell r="S4329">
            <v>38358975</v>
          </cell>
          <cell r="T4329">
            <v>24.75</v>
          </cell>
          <cell r="U4329" t="str">
            <v>线下</v>
          </cell>
          <cell r="V4329">
            <v>7.9</v>
          </cell>
          <cell r="W4329">
            <v>20240324</v>
          </cell>
        </row>
        <row r="4330">
          <cell r="A4330">
            <v>45448.7347222222</v>
          </cell>
          <cell r="B4330">
            <v>58273651</v>
          </cell>
          <cell r="C4330">
            <v>116919</v>
          </cell>
          <cell r="D4330" t="str">
            <v>四川太极武侯区科华北路药店</v>
          </cell>
          <cell r="E4330">
            <v>2505131</v>
          </cell>
          <cell r="F4330" t="str">
            <v>重组人源胶原蛋白修复敷料</v>
          </cell>
          <cell r="G4330" t="str">
            <v>F型 28g(23cmx21cm)x5袋 (枢颜)</v>
          </cell>
          <cell r="H4330" t="str">
            <v>盒</v>
          </cell>
          <cell r="I4330">
            <v>1</v>
          </cell>
          <cell r="J4330">
            <v>24.75</v>
          </cell>
          <cell r="K4330">
            <v>16.85</v>
          </cell>
          <cell r="L4330" t="str">
            <v>68.08%</v>
          </cell>
          <cell r="M4330">
            <v>40116</v>
          </cell>
          <cell r="N4330" t="str">
            <v>其他家庭常备器械类</v>
          </cell>
          <cell r="O4330" t="str">
            <v>家庭常备器械</v>
          </cell>
          <cell r="P4330" t="str">
            <v>医疗器械</v>
          </cell>
          <cell r="Q4330">
            <v>1003111</v>
          </cell>
          <cell r="R4330" t="str">
            <v>张娟娟（科华北街）</v>
          </cell>
          <cell r="S4330">
            <v>38358975</v>
          </cell>
          <cell r="T4330">
            <v>24.75</v>
          </cell>
          <cell r="U4330" t="str">
            <v>线下</v>
          </cell>
          <cell r="V4330">
            <v>7.9</v>
          </cell>
          <cell r="W4330">
            <v>20240324</v>
          </cell>
        </row>
        <row r="4331">
          <cell r="A4331">
            <v>45449.8638888889</v>
          </cell>
          <cell r="B4331">
            <v>58287504</v>
          </cell>
          <cell r="C4331">
            <v>116919</v>
          </cell>
          <cell r="D4331" t="str">
            <v>四川太极武侯区科华北路药店</v>
          </cell>
          <cell r="E4331">
            <v>2505131</v>
          </cell>
          <cell r="F4331" t="str">
            <v>重组人源胶原蛋白修复敷料</v>
          </cell>
          <cell r="G4331" t="str">
            <v>F型 28g(23cmx21cm)x5袋 (枢颜)</v>
          </cell>
          <cell r="H4331" t="str">
            <v>盒</v>
          </cell>
          <cell r="I4331">
            <v>1</v>
          </cell>
          <cell r="J4331">
            <v>24.75</v>
          </cell>
          <cell r="K4331">
            <v>16.85</v>
          </cell>
          <cell r="L4331" t="str">
            <v>68.08%</v>
          </cell>
          <cell r="M4331">
            <v>40116</v>
          </cell>
          <cell r="N4331" t="str">
            <v>其他家庭常备器械类</v>
          </cell>
          <cell r="O4331" t="str">
            <v>家庭常备器械</v>
          </cell>
          <cell r="P4331" t="str">
            <v>医疗器械</v>
          </cell>
          <cell r="Q4331">
            <v>14436</v>
          </cell>
          <cell r="R4331" t="str">
            <v>陈慧</v>
          </cell>
          <cell r="S4331">
            <v>38568032</v>
          </cell>
          <cell r="T4331">
            <v>24.75</v>
          </cell>
          <cell r="U4331" t="str">
            <v>线下</v>
          </cell>
          <cell r="V4331">
            <v>7.9</v>
          </cell>
          <cell r="W4331">
            <v>20240326</v>
          </cell>
        </row>
        <row r="4332">
          <cell r="A4332">
            <v>45449.8638888889</v>
          </cell>
          <cell r="B4332">
            <v>58287504</v>
          </cell>
          <cell r="C4332">
            <v>116919</v>
          </cell>
          <cell r="D4332" t="str">
            <v>四川太极武侯区科华北路药店</v>
          </cell>
          <cell r="E4332">
            <v>2505131</v>
          </cell>
          <cell r="F4332" t="str">
            <v>重组人源胶原蛋白修复敷料</v>
          </cell>
          <cell r="G4332" t="str">
            <v>F型 28g(23cmx21cm)x5袋 (枢颜)</v>
          </cell>
          <cell r="H4332" t="str">
            <v>盒</v>
          </cell>
          <cell r="I4332">
            <v>1</v>
          </cell>
          <cell r="J4332">
            <v>24.75</v>
          </cell>
          <cell r="K4332">
            <v>16.85</v>
          </cell>
          <cell r="L4332" t="str">
            <v>68.08%</v>
          </cell>
          <cell r="M4332">
            <v>40116</v>
          </cell>
          <cell r="N4332" t="str">
            <v>其他家庭常备器械类</v>
          </cell>
          <cell r="O4332" t="str">
            <v>家庭常备器械</v>
          </cell>
          <cell r="P4332" t="str">
            <v>医疗器械</v>
          </cell>
          <cell r="Q4332">
            <v>14436</v>
          </cell>
          <cell r="R4332" t="str">
            <v>陈慧</v>
          </cell>
          <cell r="S4332">
            <v>38568032</v>
          </cell>
          <cell r="T4332">
            <v>24.75</v>
          </cell>
          <cell r="U4332" t="str">
            <v>线下</v>
          </cell>
          <cell r="V4332">
            <v>7.9</v>
          </cell>
          <cell r="W4332">
            <v>20240326</v>
          </cell>
        </row>
        <row r="4333">
          <cell r="A4333">
            <v>45449.8638888889</v>
          </cell>
          <cell r="B4333">
            <v>58287504</v>
          </cell>
          <cell r="C4333">
            <v>116919</v>
          </cell>
          <cell r="D4333" t="str">
            <v>四川太极武侯区科华北路药店</v>
          </cell>
          <cell r="E4333">
            <v>2505131</v>
          </cell>
          <cell r="F4333" t="str">
            <v>重组人源胶原蛋白修复敷料</v>
          </cell>
          <cell r="G4333" t="str">
            <v>F型 28g(23cmx21cm)x5袋 (枢颜)</v>
          </cell>
          <cell r="H4333" t="str">
            <v>盒</v>
          </cell>
          <cell r="I4333">
            <v>1</v>
          </cell>
          <cell r="J4333">
            <v>24.75</v>
          </cell>
          <cell r="K4333">
            <v>16.85</v>
          </cell>
          <cell r="L4333" t="str">
            <v>68.08%</v>
          </cell>
          <cell r="M4333">
            <v>40116</v>
          </cell>
          <cell r="N4333" t="str">
            <v>其他家庭常备器械类</v>
          </cell>
          <cell r="O4333" t="str">
            <v>家庭常备器械</v>
          </cell>
          <cell r="P4333" t="str">
            <v>医疗器械</v>
          </cell>
          <cell r="Q4333">
            <v>14436</v>
          </cell>
          <cell r="R4333" t="str">
            <v>陈慧</v>
          </cell>
          <cell r="S4333">
            <v>38568032</v>
          </cell>
          <cell r="T4333">
            <v>24.75</v>
          </cell>
          <cell r="U4333" t="str">
            <v>线下</v>
          </cell>
          <cell r="V4333">
            <v>7.9</v>
          </cell>
          <cell r="W4333">
            <v>20240326</v>
          </cell>
        </row>
        <row r="4334">
          <cell r="A4334">
            <v>45449.8638888889</v>
          </cell>
          <cell r="B4334">
            <v>58287504</v>
          </cell>
          <cell r="C4334">
            <v>116919</v>
          </cell>
          <cell r="D4334" t="str">
            <v>四川太极武侯区科华北路药店</v>
          </cell>
          <cell r="E4334">
            <v>2505131</v>
          </cell>
          <cell r="F4334" t="str">
            <v>重组人源胶原蛋白修复敷料</v>
          </cell>
          <cell r="G4334" t="str">
            <v>F型 28g(23cmx21cm)x5袋 (枢颜)</v>
          </cell>
          <cell r="H4334" t="str">
            <v>盒</v>
          </cell>
          <cell r="I4334">
            <v>1</v>
          </cell>
          <cell r="J4334">
            <v>24.75</v>
          </cell>
          <cell r="K4334">
            <v>16.85</v>
          </cell>
          <cell r="L4334" t="str">
            <v>68.08%</v>
          </cell>
          <cell r="M4334">
            <v>40116</v>
          </cell>
          <cell r="N4334" t="str">
            <v>其他家庭常备器械类</v>
          </cell>
          <cell r="O4334" t="str">
            <v>家庭常备器械</v>
          </cell>
          <cell r="P4334" t="str">
            <v>医疗器械</v>
          </cell>
          <cell r="Q4334">
            <v>14436</v>
          </cell>
          <cell r="R4334" t="str">
            <v>陈慧</v>
          </cell>
          <cell r="S4334">
            <v>38568032</v>
          </cell>
          <cell r="T4334">
            <v>24.75</v>
          </cell>
          <cell r="U4334" t="str">
            <v>线下</v>
          </cell>
          <cell r="V4334">
            <v>7.9</v>
          </cell>
          <cell r="W4334">
            <v>20240326</v>
          </cell>
        </row>
        <row r="4335">
          <cell r="A4335">
            <v>45450.6618055556</v>
          </cell>
          <cell r="B4335">
            <v>58293237</v>
          </cell>
          <cell r="C4335">
            <v>116919</v>
          </cell>
          <cell r="D4335" t="str">
            <v>四川太极武侯区科华北路药店</v>
          </cell>
          <cell r="E4335">
            <v>2505131</v>
          </cell>
          <cell r="F4335" t="str">
            <v>重组人源胶原蛋白修复敷料</v>
          </cell>
          <cell r="G4335" t="str">
            <v>F型 28g(23cmx21cm)x5袋 (枢颜)</v>
          </cell>
          <cell r="H4335" t="str">
            <v>盒</v>
          </cell>
          <cell r="I4335">
            <v>1</v>
          </cell>
          <cell r="J4335">
            <v>17</v>
          </cell>
          <cell r="K4335">
            <v>9.1</v>
          </cell>
          <cell r="L4335" t="str">
            <v>53.53%</v>
          </cell>
          <cell r="M4335">
            <v>40116</v>
          </cell>
          <cell r="N4335" t="str">
            <v>其他家庭常备器械类</v>
          </cell>
          <cell r="O4335" t="str">
            <v>家庭常备器械</v>
          </cell>
          <cell r="P4335" t="str">
            <v>医疗器械</v>
          </cell>
          <cell r="Q4335">
            <v>1003111</v>
          </cell>
          <cell r="R4335" t="str">
            <v>张娟娟（科华北街）</v>
          </cell>
          <cell r="S4335">
            <v>38463890</v>
          </cell>
          <cell r="T4335">
            <v>17</v>
          </cell>
          <cell r="U4335" t="str">
            <v>线下</v>
          </cell>
          <cell r="V4335">
            <v>7.9</v>
          </cell>
          <cell r="W4335">
            <v>20240325</v>
          </cell>
        </row>
        <row r="4336">
          <cell r="A4336">
            <v>45450.6618055556</v>
          </cell>
          <cell r="B4336">
            <v>58293237</v>
          </cell>
          <cell r="C4336">
            <v>116919</v>
          </cell>
          <cell r="D4336" t="str">
            <v>四川太极武侯区科华北路药店</v>
          </cell>
          <cell r="E4336">
            <v>2505131</v>
          </cell>
          <cell r="F4336" t="str">
            <v>重组人源胶原蛋白修复敷料</v>
          </cell>
          <cell r="G4336" t="str">
            <v>F型 28g(23cmx21cm)x5袋 (枢颜)</v>
          </cell>
          <cell r="H4336" t="str">
            <v>盒</v>
          </cell>
          <cell r="I4336">
            <v>1</v>
          </cell>
          <cell r="J4336">
            <v>17</v>
          </cell>
          <cell r="K4336">
            <v>9.1</v>
          </cell>
          <cell r="L4336" t="str">
            <v>53.53%</v>
          </cell>
          <cell r="M4336">
            <v>40116</v>
          </cell>
          <cell r="N4336" t="str">
            <v>其他家庭常备器械类</v>
          </cell>
          <cell r="O4336" t="str">
            <v>家庭常备器械</v>
          </cell>
          <cell r="P4336" t="str">
            <v>医疗器械</v>
          </cell>
          <cell r="Q4336">
            <v>1003111</v>
          </cell>
          <cell r="R4336" t="str">
            <v>张娟娟（科华北街）</v>
          </cell>
          <cell r="S4336">
            <v>38463890</v>
          </cell>
          <cell r="T4336">
            <v>17</v>
          </cell>
          <cell r="U4336" t="str">
            <v>线下</v>
          </cell>
          <cell r="V4336">
            <v>7.9</v>
          </cell>
          <cell r="W4336">
            <v>20240325</v>
          </cell>
        </row>
        <row r="4337">
          <cell r="A4337">
            <v>45450.6618055556</v>
          </cell>
          <cell r="B4337">
            <v>58293237</v>
          </cell>
          <cell r="C4337">
            <v>116919</v>
          </cell>
          <cell r="D4337" t="str">
            <v>四川太极武侯区科华北路药店</v>
          </cell>
          <cell r="E4337">
            <v>2505131</v>
          </cell>
          <cell r="F4337" t="str">
            <v>重组人源胶原蛋白修复敷料</v>
          </cell>
          <cell r="G4337" t="str">
            <v>F型 28g(23cmx21cm)x5袋 (枢颜)</v>
          </cell>
          <cell r="H4337" t="str">
            <v>盒</v>
          </cell>
          <cell r="I4337">
            <v>1</v>
          </cell>
          <cell r="J4337">
            <v>17</v>
          </cell>
          <cell r="K4337">
            <v>9.1</v>
          </cell>
          <cell r="L4337" t="str">
            <v>53.53%</v>
          </cell>
          <cell r="M4337">
            <v>40116</v>
          </cell>
          <cell r="N4337" t="str">
            <v>其他家庭常备器械类</v>
          </cell>
          <cell r="O4337" t="str">
            <v>家庭常备器械</v>
          </cell>
          <cell r="P4337" t="str">
            <v>医疗器械</v>
          </cell>
          <cell r="Q4337">
            <v>1003111</v>
          </cell>
          <cell r="R4337" t="str">
            <v>张娟娟（科华北街）</v>
          </cell>
          <cell r="S4337">
            <v>38463890</v>
          </cell>
          <cell r="T4337">
            <v>17</v>
          </cell>
          <cell r="U4337" t="str">
            <v>线下</v>
          </cell>
          <cell r="V4337">
            <v>7.9</v>
          </cell>
          <cell r="W4337">
            <v>20240325</v>
          </cell>
        </row>
        <row r="4338">
          <cell r="A4338">
            <v>45450.6618055556</v>
          </cell>
          <cell r="B4338">
            <v>58293237</v>
          </cell>
          <cell r="C4338">
            <v>116919</v>
          </cell>
          <cell r="D4338" t="str">
            <v>四川太极武侯区科华北路药店</v>
          </cell>
          <cell r="E4338">
            <v>2505131</v>
          </cell>
          <cell r="F4338" t="str">
            <v>重组人源胶原蛋白修复敷料</v>
          </cell>
          <cell r="G4338" t="str">
            <v>F型 28g(23cmx21cm)x5袋 (枢颜)</v>
          </cell>
          <cell r="H4338" t="str">
            <v>盒</v>
          </cell>
          <cell r="I4338">
            <v>1</v>
          </cell>
          <cell r="J4338">
            <v>17</v>
          </cell>
          <cell r="K4338">
            <v>9.1</v>
          </cell>
          <cell r="L4338" t="str">
            <v>53.53%</v>
          </cell>
          <cell r="M4338">
            <v>40116</v>
          </cell>
          <cell r="N4338" t="str">
            <v>其他家庭常备器械类</v>
          </cell>
          <cell r="O4338" t="str">
            <v>家庭常备器械</v>
          </cell>
          <cell r="P4338" t="str">
            <v>医疗器械</v>
          </cell>
          <cell r="Q4338">
            <v>1003111</v>
          </cell>
          <cell r="R4338" t="str">
            <v>张娟娟（科华北街）</v>
          </cell>
          <cell r="S4338">
            <v>38463890</v>
          </cell>
          <cell r="T4338">
            <v>17</v>
          </cell>
          <cell r="U4338" t="str">
            <v>线下</v>
          </cell>
          <cell r="V4338">
            <v>7.9</v>
          </cell>
          <cell r="W4338">
            <v>20240325</v>
          </cell>
        </row>
        <row r="4339">
          <cell r="A4339">
            <v>45450.6618055556</v>
          </cell>
          <cell r="B4339">
            <v>58293237</v>
          </cell>
          <cell r="C4339">
            <v>116919</v>
          </cell>
          <cell r="D4339" t="str">
            <v>四川太极武侯区科华北路药店</v>
          </cell>
          <cell r="E4339">
            <v>2505130</v>
          </cell>
          <cell r="F4339" t="str">
            <v>重组人源胶原蛋白修复敷料</v>
          </cell>
          <cell r="G4339" t="str">
            <v>X型 4gx3支</v>
          </cell>
          <cell r="H4339" t="str">
            <v>盒</v>
          </cell>
          <cell r="I4339">
            <v>1</v>
          </cell>
          <cell r="J4339">
            <v>62</v>
          </cell>
          <cell r="K4339">
            <v>22</v>
          </cell>
          <cell r="L4339" t="str">
            <v>35.48%</v>
          </cell>
          <cell r="M4339">
            <v>40116</v>
          </cell>
          <cell r="N4339" t="str">
            <v>其他家庭常备器械类</v>
          </cell>
          <cell r="O4339" t="str">
            <v>家庭常备器械</v>
          </cell>
          <cell r="P4339" t="str">
            <v>医疗器械</v>
          </cell>
          <cell r="Q4339">
            <v>1003111</v>
          </cell>
          <cell r="R4339" t="str">
            <v>张娟娟（科华北街）</v>
          </cell>
          <cell r="S4339">
            <v>38324473</v>
          </cell>
          <cell r="T4339">
            <v>62</v>
          </cell>
          <cell r="U4339" t="str">
            <v>线下</v>
          </cell>
          <cell r="V4339">
            <v>40</v>
          </cell>
          <cell r="W4339">
            <v>20240301</v>
          </cell>
        </row>
        <row r="4340">
          <cell r="A4340">
            <v>45450.6618055556</v>
          </cell>
          <cell r="B4340">
            <v>58293237</v>
          </cell>
          <cell r="C4340">
            <v>116919</v>
          </cell>
          <cell r="D4340" t="str">
            <v>四川太极武侯区科华北路药店</v>
          </cell>
          <cell r="E4340">
            <v>2505131</v>
          </cell>
          <cell r="F4340" t="str">
            <v>重组人源胶原蛋白修复敷料</v>
          </cell>
          <cell r="G4340" t="str">
            <v>F型 28g(23cmx21cm)x5袋 (枢颜)</v>
          </cell>
          <cell r="H4340" t="str">
            <v>盒</v>
          </cell>
          <cell r="I4340">
            <v>1</v>
          </cell>
          <cell r="J4340">
            <v>17</v>
          </cell>
          <cell r="K4340">
            <v>9.1</v>
          </cell>
          <cell r="L4340" t="str">
            <v>53.53%</v>
          </cell>
          <cell r="M4340">
            <v>40116</v>
          </cell>
          <cell r="N4340" t="str">
            <v>其他家庭常备器械类</v>
          </cell>
          <cell r="O4340" t="str">
            <v>家庭常备器械</v>
          </cell>
          <cell r="P4340" t="str">
            <v>医疗器械</v>
          </cell>
          <cell r="Q4340">
            <v>1003111</v>
          </cell>
          <cell r="R4340" t="str">
            <v>张娟娟（科华北街）</v>
          </cell>
          <cell r="S4340">
            <v>38463890</v>
          </cell>
          <cell r="T4340">
            <v>17</v>
          </cell>
          <cell r="U4340" t="str">
            <v>线下</v>
          </cell>
          <cell r="V4340">
            <v>7.9</v>
          </cell>
          <cell r="W4340">
            <v>20240325</v>
          </cell>
        </row>
        <row r="4341">
          <cell r="A4341">
            <v>45450.6618055556</v>
          </cell>
          <cell r="B4341">
            <v>58293237</v>
          </cell>
          <cell r="C4341">
            <v>116919</v>
          </cell>
          <cell r="D4341" t="str">
            <v>四川太极武侯区科华北路药店</v>
          </cell>
          <cell r="E4341">
            <v>2505131</v>
          </cell>
          <cell r="F4341" t="str">
            <v>重组人源胶原蛋白修复敷料</v>
          </cell>
          <cell r="G4341" t="str">
            <v>F型 28g(23cmx21cm)x5袋 (枢颜)</v>
          </cell>
          <cell r="H4341" t="str">
            <v>盒</v>
          </cell>
          <cell r="I4341">
            <v>1</v>
          </cell>
          <cell r="J4341">
            <v>17</v>
          </cell>
          <cell r="K4341">
            <v>9.1</v>
          </cell>
          <cell r="L4341" t="str">
            <v>53.53%</v>
          </cell>
          <cell r="M4341">
            <v>40116</v>
          </cell>
          <cell r="N4341" t="str">
            <v>其他家庭常备器械类</v>
          </cell>
          <cell r="O4341" t="str">
            <v>家庭常备器械</v>
          </cell>
          <cell r="P4341" t="str">
            <v>医疗器械</v>
          </cell>
          <cell r="Q4341">
            <v>1003111</v>
          </cell>
          <cell r="R4341" t="str">
            <v>张娟娟（科华北街）</v>
          </cell>
          <cell r="S4341">
            <v>38463890</v>
          </cell>
          <cell r="T4341">
            <v>17</v>
          </cell>
          <cell r="U4341" t="str">
            <v>线下</v>
          </cell>
          <cell r="V4341">
            <v>7.9</v>
          </cell>
          <cell r="W4341">
            <v>20240325</v>
          </cell>
        </row>
        <row r="4342">
          <cell r="A4342">
            <v>45450.6618055556</v>
          </cell>
          <cell r="B4342">
            <v>58293237</v>
          </cell>
          <cell r="C4342">
            <v>116919</v>
          </cell>
          <cell r="D4342" t="str">
            <v>四川太极武侯区科华北路药店</v>
          </cell>
          <cell r="E4342">
            <v>2505131</v>
          </cell>
          <cell r="F4342" t="str">
            <v>重组人源胶原蛋白修复敷料</v>
          </cell>
          <cell r="G4342" t="str">
            <v>F型 28g(23cmx21cm)x5袋 (枢颜)</v>
          </cell>
          <cell r="H4342" t="str">
            <v>盒</v>
          </cell>
          <cell r="I4342">
            <v>1</v>
          </cell>
          <cell r="J4342">
            <v>17</v>
          </cell>
          <cell r="K4342">
            <v>9.1</v>
          </cell>
          <cell r="L4342" t="str">
            <v>53.53%</v>
          </cell>
          <cell r="M4342">
            <v>40116</v>
          </cell>
          <cell r="N4342" t="str">
            <v>其他家庭常备器械类</v>
          </cell>
          <cell r="O4342" t="str">
            <v>家庭常备器械</v>
          </cell>
          <cell r="P4342" t="str">
            <v>医疗器械</v>
          </cell>
          <cell r="Q4342">
            <v>1003111</v>
          </cell>
          <cell r="R4342" t="str">
            <v>张娟娟（科华北街）</v>
          </cell>
          <cell r="S4342">
            <v>38463890</v>
          </cell>
          <cell r="T4342">
            <v>17</v>
          </cell>
          <cell r="U4342" t="str">
            <v>线下</v>
          </cell>
          <cell r="V4342">
            <v>7.9</v>
          </cell>
          <cell r="W4342">
            <v>20240325</v>
          </cell>
        </row>
        <row r="4343">
          <cell r="A4343">
            <v>45450.6618055556</v>
          </cell>
          <cell r="B4343">
            <v>58293237</v>
          </cell>
          <cell r="C4343">
            <v>116919</v>
          </cell>
          <cell r="D4343" t="str">
            <v>四川太极武侯区科华北路药店</v>
          </cell>
          <cell r="E4343">
            <v>2505131</v>
          </cell>
          <cell r="F4343" t="str">
            <v>重组人源胶原蛋白修复敷料</v>
          </cell>
          <cell r="G4343" t="str">
            <v>F型 28g(23cmx21cm)x5袋 (枢颜)</v>
          </cell>
          <cell r="H4343" t="str">
            <v>盒</v>
          </cell>
          <cell r="I4343">
            <v>1</v>
          </cell>
          <cell r="J4343">
            <v>17</v>
          </cell>
          <cell r="K4343">
            <v>9.1</v>
          </cell>
          <cell r="L4343" t="str">
            <v>53.53%</v>
          </cell>
          <cell r="M4343">
            <v>40116</v>
          </cell>
          <cell r="N4343" t="str">
            <v>其他家庭常备器械类</v>
          </cell>
          <cell r="O4343" t="str">
            <v>家庭常备器械</v>
          </cell>
          <cell r="P4343" t="str">
            <v>医疗器械</v>
          </cell>
          <cell r="Q4343">
            <v>1003111</v>
          </cell>
          <cell r="R4343" t="str">
            <v>张娟娟（科华北街）</v>
          </cell>
          <cell r="S4343">
            <v>38463890</v>
          </cell>
          <cell r="T4343">
            <v>17</v>
          </cell>
          <cell r="U4343" t="str">
            <v>线下</v>
          </cell>
          <cell r="V4343">
            <v>7.9</v>
          </cell>
          <cell r="W4343">
            <v>20240325</v>
          </cell>
        </row>
        <row r="4344">
          <cell r="A4344">
            <v>45450.7222222222</v>
          </cell>
          <cell r="B4344">
            <v>58295069</v>
          </cell>
          <cell r="C4344">
            <v>116919</v>
          </cell>
          <cell r="D4344" t="str">
            <v>四川太极武侯区科华北路药店</v>
          </cell>
          <cell r="E4344">
            <v>2505131</v>
          </cell>
          <cell r="F4344" t="str">
            <v>重组人源胶原蛋白修复敷料</v>
          </cell>
          <cell r="G4344" t="str">
            <v>F型 28g(23cmx21cm)x5袋 (枢颜)</v>
          </cell>
          <cell r="H4344" t="str">
            <v>盒</v>
          </cell>
          <cell r="I4344">
            <v>1</v>
          </cell>
          <cell r="J4344">
            <v>24.75</v>
          </cell>
          <cell r="K4344">
            <v>16.85</v>
          </cell>
          <cell r="L4344" t="str">
            <v>68.08%</v>
          </cell>
          <cell r="M4344">
            <v>40116</v>
          </cell>
          <cell r="N4344" t="str">
            <v>其他家庭常备器械类</v>
          </cell>
          <cell r="O4344" t="str">
            <v>家庭常备器械</v>
          </cell>
          <cell r="P4344" t="str">
            <v>医疗器械</v>
          </cell>
          <cell r="Q4344">
            <v>1003111</v>
          </cell>
          <cell r="R4344" t="str">
            <v>张娟娟（科华北街）</v>
          </cell>
          <cell r="S4344">
            <v>38358975</v>
          </cell>
          <cell r="T4344">
            <v>24.75</v>
          </cell>
          <cell r="U4344" t="str">
            <v>线下</v>
          </cell>
          <cell r="V4344">
            <v>7.9</v>
          </cell>
          <cell r="W4344">
            <v>20240324</v>
          </cell>
        </row>
        <row r="4345">
          <cell r="A4345">
            <v>45450.7222222222</v>
          </cell>
          <cell r="B4345">
            <v>58295069</v>
          </cell>
          <cell r="C4345">
            <v>116919</v>
          </cell>
          <cell r="D4345" t="str">
            <v>四川太极武侯区科华北路药店</v>
          </cell>
          <cell r="E4345">
            <v>2505131</v>
          </cell>
          <cell r="F4345" t="str">
            <v>重组人源胶原蛋白修复敷料</v>
          </cell>
          <cell r="G4345" t="str">
            <v>F型 28g(23cmx21cm)x5袋 (枢颜)</v>
          </cell>
          <cell r="H4345" t="str">
            <v>盒</v>
          </cell>
          <cell r="I4345">
            <v>1</v>
          </cell>
          <cell r="J4345">
            <v>24.75</v>
          </cell>
          <cell r="K4345">
            <v>16.85</v>
          </cell>
          <cell r="L4345" t="str">
            <v>68.08%</v>
          </cell>
          <cell r="M4345">
            <v>40116</v>
          </cell>
          <cell r="N4345" t="str">
            <v>其他家庭常备器械类</v>
          </cell>
          <cell r="O4345" t="str">
            <v>家庭常备器械</v>
          </cell>
          <cell r="P4345" t="str">
            <v>医疗器械</v>
          </cell>
          <cell r="Q4345">
            <v>1003111</v>
          </cell>
          <cell r="R4345" t="str">
            <v>张娟娟（科华北街）</v>
          </cell>
          <cell r="S4345">
            <v>38322471</v>
          </cell>
          <cell r="T4345">
            <v>24.75</v>
          </cell>
          <cell r="U4345" t="str">
            <v>线下</v>
          </cell>
          <cell r="V4345">
            <v>7.9</v>
          </cell>
          <cell r="W4345">
            <v>20240324</v>
          </cell>
        </row>
        <row r="4346">
          <cell r="A4346">
            <v>45450.7222222222</v>
          </cell>
          <cell r="B4346">
            <v>58295069</v>
          </cell>
          <cell r="C4346">
            <v>116919</v>
          </cell>
          <cell r="D4346" t="str">
            <v>四川太极武侯区科华北路药店</v>
          </cell>
          <cell r="E4346">
            <v>2505131</v>
          </cell>
          <cell r="F4346" t="str">
            <v>重组人源胶原蛋白修复敷料</v>
          </cell>
          <cell r="G4346" t="str">
            <v>F型 28g(23cmx21cm)x5袋 (枢颜)</v>
          </cell>
          <cell r="H4346" t="str">
            <v>盒</v>
          </cell>
          <cell r="I4346">
            <v>1</v>
          </cell>
          <cell r="J4346">
            <v>24.75</v>
          </cell>
          <cell r="K4346">
            <v>16.85</v>
          </cell>
          <cell r="L4346" t="str">
            <v>68.08%</v>
          </cell>
          <cell r="M4346">
            <v>40116</v>
          </cell>
          <cell r="N4346" t="str">
            <v>其他家庭常备器械类</v>
          </cell>
          <cell r="O4346" t="str">
            <v>家庭常备器械</v>
          </cell>
          <cell r="P4346" t="str">
            <v>医疗器械</v>
          </cell>
          <cell r="Q4346">
            <v>1003111</v>
          </cell>
          <cell r="R4346" t="str">
            <v>张娟娟（科华北街）</v>
          </cell>
          <cell r="S4346">
            <v>38358975</v>
          </cell>
          <cell r="T4346">
            <v>24.75</v>
          </cell>
          <cell r="U4346" t="str">
            <v>线下</v>
          </cell>
          <cell r="V4346">
            <v>7.9</v>
          </cell>
          <cell r="W4346">
            <v>20240324</v>
          </cell>
        </row>
        <row r="4347">
          <cell r="A4347">
            <v>45450.7222222222</v>
          </cell>
          <cell r="B4347">
            <v>58295069</v>
          </cell>
          <cell r="C4347">
            <v>116919</v>
          </cell>
          <cell r="D4347" t="str">
            <v>四川太极武侯区科华北路药店</v>
          </cell>
          <cell r="E4347">
            <v>2505131</v>
          </cell>
          <cell r="F4347" t="str">
            <v>重组人源胶原蛋白修复敷料</v>
          </cell>
          <cell r="G4347" t="str">
            <v>F型 28g(23cmx21cm)x5袋 (枢颜)</v>
          </cell>
          <cell r="H4347" t="str">
            <v>盒</v>
          </cell>
          <cell r="I4347">
            <v>1</v>
          </cell>
          <cell r="J4347">
            <v>24.75</v>
          </cell>
          <cell r="K4347">
            <v>16.85</v>
          </cell>
          <cell r="L4347" t="str">
            <v>68.08%</v>
          </cell>
          <cell r="M4347">
            <v>40116</v>
          </cell>
          <cell r="N4347" t="str">
            <v>其他家庭常备器械类</v>
          </cell>
          <cell r="O4347" t="str">
            <v>家庭常备器械</v>
          </cell>
          <cell r="P4347" t="str">
            <v>医疗器械</v>
          </cell>
          <cell r="Q4347">
            <v>1003111</v>
          </cell>
          <cell r="R4347" t="str">
            <v>张娟娟（科华北街）</v>
          </cell>
          <cell r="S4347">
            <v>38358975</v>
          </cell>
          <cell r="T4347">
            <v>24.75</v>
          </cell>
          <cell r="U4347" t="str">
            <v>线下</v>
          </cell>
          <cell r="V4347">
            <v>7.9</v>
          </cell>
          <cell r="W4347">
            <v>20240324</v>
          </cell>
        </row>
        <row r="4348">
          <cell r="A4348">
            <v>45450.7625</v>
          </cell>
          <cell r="B4348">
            <v>58295597</v>
          </cell>
          <cell r="C4348">
            <v>116919</v>
          </cell>
          <cell r="D4348" t="str">
            <v>四川太极武侯区科华北路药店</v>
          </cell>
          <cell r="E4348">
            <v>2505131</v>
          </cell>
          <cell r="F4348" t="str">
            <v>重组人源胶原蛋白修复敷料</v>
          </cell>
          <cell r="G4348" t="str">
            <v>F型 28g(23cmx21cm)x5袋 (枢颜)</v>
          </cell>
          <cell r="H4348" t="str">
            <v>盒</v>
          </cell>
          <cell r="I4348">
            <v>1</v>
          </cell>
          <cell r="J4348">
            <v>24.75</v>
          </cell>
          <cell r="K4348">
            <v>16.85</v>
          </cell>
          <cell r="L4348" t="str">
            <v>68.08%</v>
          </cell>
          <cell r="M4348">
            <v>40116</v>
          </cell>
          <cell r="N4348" t="str">
            <v>其他家庭常备器械类</v>
          </cell>
          <cell r="O4348" t="str">
            <v>家庭常备器械</v>
          </cell>
          <cell r="P4348" t="str">
            <v>医疗器械</v>
          </cell>
          <cell r="Q4348">
            <v>1003111</v>
          </cell>
          <cell r="R4348" t="str">
            <v>张娟娟（科华北街）</v>
          </cell>
          <cell r="S4348">
            <v>38568032</v>
          </cell>
          <cell r="T4348">
            <v>24.75</v>
          </cell>
          <cell r="U4348" t="str">
            <v>线下</v>
          </cell>
          <cell r="V4348">
            <v>7.9</v>
          </cell>
          <cell r="W4348">
            <v>20240326</v>
          </cell>
        </row>
        <row r="4349">
          <cell r="A4349">
            <v>45450.7625</v>
          </cell>
          <cell r="B4349">
            <v>58295597</v>
          </cell>
          <cell r="C4349">
            <v>116919</v>
          </cell>
          <cell r="D4349" t="str">
            <v>四川太极武侯区科华北路药店</v>
          </cell>
          <cell r="E4349">
            <v>2505131</v>
          </cell>
          <cell r="F4349" t="str">
            <v>重组人源胶原蛋白修复敷料</v>
          </cell>
          <cell r="G4349" t="str">
            <v>F型 28g(23cmx21cm)x5袋 (枢颜)</v>
          </cell>
          <cell r="H4349" t="str">
            <v>盒</v>
          </cell>
          <cell r="I4349">
            <v>1</v>
          </cell>
          <cell r="J4349">
            <v>24.75</v>
          </cell>
          <cell r="K4349">
            <v>16.85</v>
          </cell>
          <cell r="L4349" t="str">
            <v>68.08%</v>
          </cell>
          <cell r="M4349">
            <v>40116</v>
          </cell>
          <cell r="N4349" t="str">
            <v>其他家庭常备器械类</v>
          </cell>
          <cell r="O4349" t="str">
            <v>家庭常备器械</v>
          </cell>
          <cell r="P4349" t="str">
            <v>医疗器械</v>
          </cell>
          <cell r="Q4349">
            <v>1003111</v>
          </cell>
          <cell r="R4349" t="str">
            <v>张娟娟（科华北街）</v>
          </cell>
          <cell r="S4349">
            <v>38568032</v>
          </cell>
          <cell r="T4349">
            <v>24.75</v>
          </cell>
          <cell r="U4349" t="str">
            <v>线下</v>
          </cell>
          <cell r="V4349">
            <v>7.9</v>
          </cell>
          <cell r="W4349">
            <v>20240326</v>
          </cell>
        </row>
        <row r="4350">
          <cell r="A4350">
            <v>45450.7625</v>
          </cell>
          <cell r="B4350">
            <v>58295597</v>
          </cell>
          <cell r="C4350">
            <v>116919</v>
          </cell>
          <cell r="D4350" t="str">
            <v>四川太极武侯区科华北路药店</v>
          </cell>
          <cell r="E4350">
            <v>2505131</v>
          </cell>
          <cell r="F4350" t="str">
            <v>重组人源胶原蛋白修复敷料</v>
          </cell>
          <cell r="G4350" t="str">
            <v>F型 28g(23cmx21cm)x5袋 (枢颜)</v>
          </cell>
          <cell r="H4350" t="str">
            <v>盒</v>
          </cell>
          <cell r="I4350">
            <v>1</v>
          </cell>
          <cell r="J4350">
            <v>24.75</v>
          </cell>
          <cell r="K4350">
            <v>16.85</v>
          </cell>
          <cell r="L4350" t="str">
            <v>68.08%</v>
          </cell>
          <cell r="M4350">
            <v>40116</v>
          </cell>
          <cell r="N4350" t="str">
            <v>其他家庭常备器械类</v>
          </cell>
          <cell r="O4350" t="str">
            <v>家庭常备器械</v>
          </cell>
          <cell r="P4350" t="str">
            <v>医疗器械</v>
          </cell>
          <cell r="Q4350">
            <v>1003111</v>
          </cell>
          <cell r="R4350" t="str">
            <v>张娟娟（科华北街）</v>
          </cell>
          <cell r="S4350">
            <v>38568032</v>
          </cell>
          <cell r="T4350">
            <v>24.75</v>
          </cell>
          <cell r="U4350" t="str">
            <v>线下</v>
          </cell>
          <cell r="V4350">
            <v>7.9</v>
          </cell>
          <cell r="W4350">
            <v>20240326</v>
          </cell>
        </row>
        <row r="4351">
          <cell r="A4351">
            <v>45450.7625</v>
          </cell>
          <cell r="B4351">
            <v>58295597</v>
          </cell>
          <cell r="C4351">
            <v>116919</v>
          </cell>
          <cell r="D4351" t="str">
            <v>四川太极武侯区科华北路药店</v>
          </cell>
          <cell r="E4351">
            <v>2505131</v>
          </cell>
          <cell r="F4351" t="str">
            <v>重组人源胶原蛋白修复敷料</v>
          </cell>
          <cell r="G4351" t="str">
            <v>F型 28g(23cmx21cm)x5袋 (枢颜)</v>
          </cell>
          <cell r="H4351" t="str">
            <v>盒</v>
          </cell>
          <cell r="I4351">
            <v>1</v>
          </cell>
          <cell r="J4351">
            <v>24.75</v>
          </cell>
          <cell r="K4351">
            <v>16.85</v>
          </cell>
          <cell r="L4351" t="str">
            <v>68.08%</v>
          </cell>
          <cell r="M4351">
            <v>40116</v>
          </cell>
          <cell r="N4351" t="str">
            <v>其他家庭常备器械类</v>
          </cell>
          <cell r="O4351" t="str">
            <v>家庭常备器械</v>
          </cell>
          <cell r="P4351" t="str">
            <v>医疗器械</v>
          </cell>
          <cell r="Q4351">
            <v>1003111</v>
          </cell>
          <cell r="R4351" t="str">
            <v>张娟娟（科华北街）</v>
          </cell>
          <cell r="S4351">
            <v>38568032</v>
          </cell>
          <cell r="T4351">
            <v>24.75</v>
          </cell>
          <cell r="U4351" t="str">
            <v>线下</v>
          </cell>
          <cell r="V4351">
            <v>7.9</v>
          </cell>
          <cell r="W4351">
            <v>20240326</v>
          </cell>
        </row>
        <row r="4352">
          <cell r="A4352">
            <v>45451.7694444444</v>
          </cell>
          <cell r="B4352">
            <v>58306454</v>
          </cell>
          <cell r="C4352">
            <v>116919</v>
          </cell>
          <cell r="D4352" t="str">
            <v>四川太极武侯区科华北路药店</v>
          </cell>
          <cell r="E4352">
            <v>2505131</v>
          </cell>
          <cell r="F4352" t="str">
            <v>重组人源胶原蛋白修复敷料</v>
          </cell>
          <cell r="G4352" t="str">
            <v>F型 28g(23cmx21cm)x5袋 (枢颜)</v>
          </cell>
          <cell r="H4352" t="str">
            <v>盒</v>
          </cell>
          <cell r="I4352">
            <v>1</v>
          </cell>
          <cell r="J4352">
            <v>24.75</v>
          </cell>
          <cell r="K4352">
            <v>16.85</v>
          </cell>
          <cell r="L4352" t="str">
            <v>68.08%</v>
          </cell>
          <cell r="M4352">
            <v>40116</v>
          </cell>
          <cell r="N4352" t="str">
            <v>其他家庭常备器械类</v>
          </cell>
          <cell r="O4352" t="str">
            <v>家庭常备器械</v>
          </cell>
          <cell r="P4352" t="str">
            <v>医疗器械</v>
          </cell>
          <cell r="Q4352">
            <v>14436</v>
          </cell>
          <cell r="R4352" t="str">
            <v>陈慧</v>
          </cell>
          <cell r="S4352">
            <v>38358975</v>
          </cell>
          <cell r="T4352">
            <v>24.75</v>
          </cell>
          <cell r="U4352" t="str">
            <v>线下</v>
          </cell>
          <cell r="V4352">
            <v>7.9</v>
          </cell>
          <cell r="W4352">
            <v>20240324</v>
          </cell>
        </row>
        <row r="4353">
          <cell r="A4353">
            <v>45451.7694444444</v>
          </cell>
          <cell r="B4353">
            <v>58306454</v>
          </cell>
          <cell r="C4353">
            <v>116919</v>
          </cell>
          <cell r="D4353" t="str">
            <v>四川太极武侯区科华北路药店</v>
          </cell>
          <cell r="E4353">
            <v>2505131</v>
          </cell>
          <cell r="F4353" t="str">
            <v>重组人源胶原蛋白修复敷料</v>
          </cell>
          <cell r="G4353" t="str">
            <v>F型 28g(23cmx21cm)x5袋 (枢颜)</v>
          </cell>
          <cell r="H4353" t="str">
            <v>盒</v>
          </cell>
          <cell r="I4353">
            <v>1</v>
          </cell>
          <cell r="J4353">
            <v>24.75</v>
          </cell>
          <cell r="K4353">
            <v>16.85</v>
          </cell>
          <cell r="L4353" t="str">
            <v>68.08%</v>
          </cell>
          <cell r="M4353">
            <v>40116</v>
          </cell>
          <cell r="N4353" t="str">
            <v>其他家庭常备器械类</v>
          </cell>
          <cell r="O4353" t="str">
            <v>家庭常备器械</v>
          </cell>
          <cell r="P4353" t="str">
            <v>医疗器械</v>
          </cell>
          <cell r="Q4353">
            <v>14436</v>
          </cell>
          <cell r="R4353" t="str">
            <v>陈慧</v>
          </cell>
          <cell r="S4353">
            <v>38322471</v>
          </cell>
          <cell r="T4353">
            <v>24.75</v>
          </cell>
          <cell r="U4353" t="str">
            <v>线下</v>
          </cell>
          <cell r="V4353">
            <v>7.9</v>
          </cell>
          <cell r="W4353">
            <v>20240324</v>
          </cell>
        </row>
        <row r="4354">
          <cell r="A4354">
            <v>45451.7694444444</v>
          </cell>
          <cell r="B4354">
            <v>58306454</v>
          </cell>
          <cell r="C4354">
            <v>116919</v>
          </cell>
          <cell r="D4354" t="str">
            <v>四川太极武侯区科华北路药店</v>
          </cell>
          <cell r="E4354">
            <v>2505131</v>
          </cell>
          <cell r="F4354" t="str">
            <v>重组人源胶原蛋白修复敷料</v>
          </cell>
          <cell r="G4354" t="str">
            <v>F型 28g(23cmx21cm)x5袋 (枢颜)</v>
          </cell>
          <cell r="H4354" t="str">
            <v>盒</v>
          </cell>
          <cell r="I4354">
            <v>1</v>
          </cell>
          <cell r="J4354">
            <v>24.75</v>
          </cell>
          <cell r="K4354">
            <v>16.85</v>
          </cell>
          <cell r="L4354" t="str">
            <v>68.08%</v>
          </cell>
          <cell r="M4354">
            <v>40116</v>
          </cell>
          <cell r="N4354" t="str">
            <v>其他家庭常备器械类</v>
          </cell>
          <cell r="O4354" t="str">
            <v>家庭常备器械</v>
          </cell>
          <cell r="P4354" t="str">
            <v>医疗器械</v>
          </cell>
          <cell r="Q4354">
            <v>14436</v>
          </cell>
          <cell r="R4354" t="str">
            <v>陈慧</v>
          </cell>
          <cell r="S4354">
            <v>38322471</v>
          </cell>
          <cell r="T4354">
            <v>24.75</v>
          </cell>
          <cell r="U4354" t="str">
            <v>线下</v>
          </cell>
          <cell r="V4354">
            <v>7.9</v>
          </cell>
          <cell r="W4354">
            <v>20240324</v>
          </cell>
        </row>
        <row r="4355">
          <cell r="A4355">
            <v>45451.7694444444</v>
          </cell>
          <cell r="B4355">
            <v>58306454</v>
          </cell>
          <cell r="C4355">
            <v>116919</v>
          </cell>
          <cell r="D4355" t="str">
            <v>四川太极武侯区科华北路药店</v>
          </cell>
          <cell r="E4355">
            <v>2505131</v>
          </cell>
          <cell r="F4355" t="str">
            <v>重组人源胶原蛋白修复敷料</v>
          </cell>
          <cell r="G4355" t="str">
            <v>F型 28g(23cmx21cm)x5袋 (枢颜)</v>
          </cell>
          <cell r="H4355" t="str">
            <v>盒</v>
          </cell>
          <cell r="I4355">
            <v>1</v>
          </cell>
          <cell r="J4355">
            <v>24.75</v>
          </cell>
          <cell r="K4355">
            <v>16.85</v>
          </cell>
          <cell r="L4355" t="str">
            <v>68.08%</v>
          </cell>
          <cell r="M4355">
            <v>40116</v>
          </cell>
          <cell r="N4355" t="str">
            <v>其他家庭常备器械类</v>
          </cell>
          <cell r="O4355" t="str">
            <v>家庭常备器械</v>
          </cell>
          <cell r="P4355" t="str">
            <v>医疗器械</v>
          </cell>
          <cell r="Q4355">
            <v>14436</v>
          </cell>
          <cell r="R4355" t="str">
            <v>陈慧</v>
          </cell>
          <cell r="S4355">
            <v>38322471</v>
          </cell>
          <cell r="T4355">
            <v>24.75</v>
          </cell>
          <cell r="U4355" t="str">
            <v>线下</v>
          </cell>
          <cell r="V4355">
            <v>7.9</v>
          </cell>
          <cell r="W4355">
            <v>20240324</v>
          </cell>
        </row>
        <row r="4356">
          <cell r="A4356">
            <v>45451.8145833333</v>
          </cell>
          <cell r="B4356">
            <v>58308141</v>
          </cell>
          <cell r="C4356">
            <v>116919</v>
          </cell>
          <cell r="D4356" t="str">
            <v>四川太极武侯区科华北路药店</v>
          </cell>
          <cell r="E4356">
            <v>2506774</v>
          </cell>
          <cell r="F4356" t="str">
            <v>医用重组胶原蛋白修复贴</v>
          </cell>
          <cell r="G4356" t="str">
            <v>28g(23cmx21cm）x5袋</v>
          </cell>
          <cell r="H4356" t="str">
            <v>盒</v>
          </cell>
          <cell r="I4356">
            <v>1</v>
          </cell>
          <cell r="J4356">
            <v>24.75</v>
          </cell>
          <cell r="K4356">
            <v>16.85</v>
          </cell>
          <cell r="L4356" t="str">
            <v>68.08%</v>
          </cell>
          <cell r="M4356">
            <v>40116</v>
          </cell>
          <cell r="N4356" t="str">
            <v>其他家庭常备器械类</v>
          </cell>
          <cell r="O4356" t="str">
            <v>家庭常备器械</v>
          </cell>
          <cell r="P4356" t="str">
            <v>医疗器械</v>
          </cell>
          <cell r="Q4356">
            <v>14436</v>
          </cell>
          <cell r="R4356" t="str">
            <v>陈慧</v>
          </cell>
          <cell r="S4356">
            <v>38696236</v>
          </cell>
          <cell r="T4356">
            <v>24.75</v>
          </cell>
          <cell r="U4356" t="str">
            <v>线下</v>
          </cell>
          <cell r="V4356">
            <v>7.9</v>
          </cell>
          <cell r="W4356">
            <v>240439</v>
          </cell>
        </row>
        <row r="4357">
          <cell r="A4357">
            <v>45451.8145833333</v>
          </cell>
          <cell r="B4357">
            <v>58308141</v>
          </cell>
          <cell r="C4357">
            <v>116919</v>
          </cell>
          <cell r="D4357" t="str">
            <v>四川太极武侯区科华北路药店</v>
          </cell>
          <cell r="E4357">
            <v>2506774</v>
          </cell>
          <cell r="F4357" t="str">
            <v>医用重组胶原蛋白修复贴</v>
          </cell>
          <cell r="G4357" t="str">
            <v>28g(23cmx21cm）x5袋</v>
          </cell>
          <cell r="H4357" t="str">
            <v>盒</v>
          </cell>
          <cell r="I4357">
            <v>1</v>
          </cell>
          <cell r="J4357">
            <v>24.75</v>
          </cell>
          <cell r="K4357">
            <v>16.85</v>
          </cell>
          <cell r="L4357" t="str">
            <v>68.08%</v>
          </cell>
          <cell r="M4357">
            <v>40116</v>
          </cell>
          <cell r="N4357" t="str">
            <v>其他家庭常备器械类</v>
          </cell>
          <cell r="O4357" t="str">
            <v>家庭常备器械</v>
          </cell>
          <cell r="P4357" t="str">
            <v>医疗器械</v>
          </cell>
          <cell r="Q4357">
            <v>14436</v>
          </cell>
          <cell r="R4357" t="str">
            <v>陈慧</v>
          </cell>
          <cell r="S4357">
            <v>38696236</v>
          </cell>
          <cell r="T4357">
            <v>24.75</v>
          </cell>
          <cell r="U4357" t="str">
            <v>线下</v>
          </cell>
          <cell r="V4357">
            <v>7.9</v>
          </cell>
          <cell r="W4357">
            <v>240439</v>
          </cell>
        </row>
        <row r="4358">
          <cell r="A4358">
            <v>45451.8145833333</v>
          </cell>
          <cell r="B4358">
            <v>58308141</v>
          </cell>
          <cell r="C4358">
            <v>116919</v>
          </cell>
          <cell r="D4358" t="str">
            <v>四川太极武侯区科华北路药店</v>
          </cell>
          <cell r="E4358">
            <v>2506774</v>
          </cell>
          <cell r="F4358" t="str">
            <v>医用重组胶原蛋白修复贴</v>
          </cell>
          <cell r="G4358" t="str">
            <v>28g(23cmx21cm）x5袋</v>
          </cell>
          <cell r="H4358" t="str">
            <v>盒</v>
          </cell>
          <cell r="I4358">
            <v>1</v>
          </cell>
          <cell r="J4358">
            <v>24.75</v>
          </cell>
          <cell r="K4358">
            <v>16.85</v>
          </cell>
          <cell r="L4358" t="str">
            <v>68.08%</v>
          </cell>
          <cell r="M4358">
            <v>40116</v>
          </cell>
          <cell r="N4358" t="str">
            <v>其他家庭常备器械类</v>
          </cell>
          <cell r="O4358" t="str">
            <v>家庭常备器械</v>
          </cell>
          <cell r="P4358" t="str">
            <v>医疗器械</v>
          </cell>
          <cell r="Q4358">
            <v>14436</v>
          </cell>
          <cell r="R4358" t="str">
            <v>陈慧</v>
          </cell>
          <cell r="S4358">
            <v>38696236</v>
          </cell>
          <cell r="T4358">
            <v>24.75</v>
          </cell>
          <cell r="U4358" t="str">
            <v>线下</v>
          </cell>
          <cell r="V4358">
            <v>7.9</v>
          </cell>
          <cell r="W4358">
            <v>240439</v>
          </cell>
        </row>
        <row r="4359">
          <cell r="A4359">
            <v>45451.8145833333</v>
          </cell>
          <cell r="B4359">
            <v>58308141</v>
          </cell>
          <cell r="C4359">
            <v>116919</v>
          </cell>
          <cell r="D4359" t="str">
            <v>四川太极武侯区科华北路药店</v>
          </cell>
          <cell r="E4359">
            <v>2506774</v>
          </cell>
          <cell r="F4359" t="str">
            <v>医用重组胶原蛋白修复贴</v>
          </cell>
          <cell r="G4359" t="str">
            <v>28g(23cmx21cm）x5袋</v>
          </cell>
          <cell r="H4359" t="str">
            <v>盒</v>
          </cell>
          <cell r="I4359">
            <v>1</v>
          </cell>
          <cell r="J4359">
            <v>24.75</v>
          </cell>
          <cell r="K4359">
            <v>16.85</v>
          </cell>
          <cell r="L4359" t="str">
            <v>68.08%</v>
          </cell>
          <cell r="M4359">
            <v>40116</v>
          </cell>
          <cell r="N4359" t="str">
            <v>其他家庭常备器械类</v>
          </cell>
          <cell r="O4359" t="str">
            <v>家庭常备器械</v>
          </cell>
          <cell r="P4359" t="str">
            <v>医疗器械</v>
          </cell>
          <cell r="Q4359">
            <v>14436</v>
          </cell>
          <cell r="R4359" t="str">
            <v>陈慧</v>
          </cell>
          <cell r="S4359">
            <v>38660283</v>
          </cell>
          <cell r="T4359">
            <v>24.75</v>
          </cell>
          <cell r="U4359" t="str">
            <v>线下</v>
          </cell>
          <cell r="V4359">
            <v>7.9</v>
          </cell>
          <cell r="W4359">
            <v>240434</v>
          </cell>
        </row>
        <row r="4360">
          <cell r="A4360">
            <v>45453.4611111111</v>
          </cell>
          <cell r="B4360">
            <v>58323767</v>
          </cell>
          <cell r="C4360">
            <v>116919</v>
          </cell>
          <cell r="D4360" t="str">
            <v>四川太极武侯区科华北路药店</v>
          </cell>
          <cell r="E4360">
            <v>2506774</v>
          </cell>
          <cell r="F4360" t="str">
            <v>医用重组胶原蛋白修复贴</v>
          </cell>
          <cell r="G4360" t="str">
            <v>28g(23cmx21cm）x5袋</v>
          </cell>
          <cell r="H4360" t="str">
            <v>盒</v>
          </cell>
          <cell r="I4360">
            <v>1</v>
          </cell>
          <cell r="J4360">
            <v>24.75</v>
          </cell>
          <cell r="K4360">
            <v>16.85</v>
          </cell>
          <cell r="L4360" t="str">
            <v>68.08%</v>
          </cell>
          <cell r="M4360">
            <v>40116</v>
          </cell>
          <cell r="N4360" t="str">
            <v>其他家庭常备器械类</v>
          </cell>
          <cell r="O4360" t="str">
            <v>家庭常备器械</v>
          </cell>
          <cell r="P4360" t="str">
            <v>医疗器械</v>
          </cell>
          <cell r="Q4360">
            <v>1003111</v>
          </cell>
          <cell r="R4360" t="str">
            <v>张娟娟（科华北街）</v>
          </cell>
          <cell r="S4360">
            <v>38694210</v>
          </cell>
          <cell r="T4360">
            <v>24.75</v>
          </cell>
          <cell r="U4360" t="str">
            <v>线下</v>
          </cell>
          <cell r="V4360">
            <v>7.9</v>
          </cell>
          <cell r="W4360">
            <v>240439</v>
          </cell>
        </row>
        <row r="4361">
          <cell r="A4361">
            <v>45453.4611111111</v>
          </cell>
          <cell r="B4361">
            <v>58323767</v>
          </cell>
          <cell r="C4361">
            <v>116919</v>
          </cell>
          <cell r="D4361" t="str">
            <v>四川太极武侯区科华北路药店</v>
          </cell>
          <cell r="E4361">
            <v>2506774</v>
          </cell>
          <cell r="F4361" t="str">
            <v>医用重组胶原蛋白修复贴</v>
          </cell>
          <cell r="G4361" t="str">
            <v>28g(23cmx21cm）x5袋</v>
          </cell>
          <cell r="H4361" t="str">
            <v>盒</v>
          </cell>
          <cell r="I4361">
            <v>1</v>
          </cell>
          <cell r="J4361">
            <v>24.75</v>
          </cell>
          <cell r="K4361">
            <v>16.85</v>
          </cell>
          <cell r="L4361" t="str">
            <v>68.08%</v>
          </cell>
          <cell r="M4361">
            <v>40116</v>
          </cell>
          <cell r="N4361" t="str">
            <v>其他家庭常备器械类</v>
          </cell>
          <cell r="O4361" t="str">
            <v>家庭常备器械</v>
          </cell>
          <cell r="P4361" t="str">
            <v>医疗器械</v>
          </cell>
          <cell r="Q4361">
            <v>1003111</v>
          </cell>
          <cell r="R4361" t="str">
            <v>张娟娟（科华北街）</v>
          </cell>
          <cell r="S4361">
            <v>38694210</v>
          </cell>
          <cell r="T4361">
            <v>24.75</v>
          </cell>
          <cell r="U4361" t="str">
            <v>线下</v>
          </cell>
          <cell r="V4361">
            <v>7.9</v>
          </cell>
          <cell r="W4361">
            <v>240439</v>
          </cell>
        </row>
        <row r="4362">
          <cell r="A4362">
            <v>45453.4611111111</v>
          </cell>
          <cell r="B4362">
            <v>58323767</v>
          </cell>
          <cell r="C4362">
            <v>116919</v>
          </cell>
          <cell r="D4362" t="str">
            <v>四川太极武侯区科华北路药店</v>
          </cell>
          <cell r="E4362">
            <v>2506774</v>
          </cell>
          <cell r="F4362" t="str">
            <v>医用重组胶原蛋白修复贴</v>
          </cell>
          <cell r="G4362" t="str">
            <v>28g(23cmx21cm）x5袋</v>
          </cell>
          <cell r="H4362" t="str">
            <v>盒</v>
          </cell>
          <cell r="I4362">
            <v>1</v>
          </cell>
          <cell r="J4362">
            <v>24.75</v>
          </cell>
          <cell r="K4362">
            <v>16.85</v>
          </cell>
          <cell r="L4362" t="str">
            <v>68.08%</v>
          </cell>
          <cell r="M4362">
            <v>40116</v>
          </cell>
          <cell r="N4362" t="str">
            <v>其他家庭常备器械类</v>
          </cell>
          <cell r="O4362" t="str">
            <v>家庭常备器械</v>
          </cell>
          <cell r="P4362" t="str">
            <v>医疗器械</v>
          </cell>
          <cell r="Q4362">
            <v>1003111</v>
          </cell>
          <cell r="R4362" t="str">
            <v>张娟娟（科华北街）</v>
          </cell>
          <cell r="S4362">
            <v>38694210</v>
          </cell>
          <cell r="T4362">
            <v>24.75</v>
          </cell>
          <cell r="U4362" t="str">
            <v>线下</v>
          </cell>
          <cell r="V4362">
            <v>7.9</v>
          </cell>
          <cell r="W4362">
            <v>240439</v>
          </cell>
        </row>
        <row r="4363">
          <cell r="A4363">
            <v>45453.4611111111</v>
          </cell>
          <cell r="B4363">
            <v>58323767</v>
          </cell>
          <cell r="C4363">
            <v>116919</v>
          </cell>
          <cell r="D4363" t="str">
            <v>四川太极武侯区科华北路药店</v>
          </cell>
          <cell r="E4363">
            <v>2506774</v>
          </cell>
          <cell r="F4363" t="str">
            <v>医用重组胶原蛋白修复贴</v>
          </cell>
          <cell r="G4363" t="str">
            <v>28g(23cmx21cm）x5袋</v>
          </cell>
          <cell r="H4363" t="str">
            <v>盒</v>
          </cell>
          <cell r="I4363">
            <v>1</v>
          </cell>
          <cell r="J4363">
            <v>24.75</v>
          </cell>
          <cell r="K4363">
            <v>16.85</v>
          </cell>
          <cell r="L4363" t="str">
            <v>68.08%</v>
          </cell>
          <cell r="M4363">
            <v>40116</v>
          </cell>
          <cell r="N4363" t="str">
            <v>其他家庭常备器械类</v>
          </cell>
          <cell r="O4363" t="str">
            <v>家庭常备器械</v>
          </cell>
          <cell r="P4363" t="str">
            <v>医疗器械</v>
          </cell>
          <cell r="Q4363">
            <v>1003111</v>
          </cell>
          <cell r="R4363" t="str">
            <v>张娟娟（科华北街）</v>
          </cell>
          <cell r="S4363">
            <v>38694210</v>
          </cell>
          <cell r="T4363">
            <v>24.75</v>
          </cell>
          <cell r="U4363" t="str">
            <v>线下</v>
          </cell>
          <cell r="V4363">
            <v>7.9</v>
          </cell>
          <cell r="W4363">
            <v>240439</v>
          </cell>
        </row>
        <row r="4364">
          <cell r="A4364">
            <v>45454.8506944444</v>
          </cell>
          <cell r="B4364">
            <v>58342456</v>
          </cell>
          <cell r="C4364">
            <v>116919</v>
          </cell>
          <cell r="D4364" t="str">
            <v>四川太极武侯区科华北路药店</v>
          </cell>
          <cell r="E4364">
            <v>2506774</v>
          </cell>
          <cell r="F4364" t="str">
            <v>医用重组胶原蛋白修复贴</v>
          </cell>
          <cell r="G4364" t="str">
            <v>28g(23cmx21cm）x5袋</v>
          </cell>
          <cell r="H4364" t="str">
            <v>盒</v>
          </cell>
          <cell r="I4364">
            <v>1</v>
          </cell>
          <cell r="J4364">
            <v>24.75</v>
          </cell>
          <cell r="K4364">
            <v>16.85</v>
          </cell>
          <cell r="L4364" t="str">
            <v>68.08%</v>
          </cell>
          <cell r="M4364">
            <v>40116</v>
          </cell>
          <cell r="N4364" t="str">
            <v>其他家庭常备器械类</v>
          </cell>
          <cell r="O4364" t="str">
            <v>家庭常备器械</v>
          </cell>
          <cell r="P4364" t="str">
            <v>医疗器械</v>
          </cell>
          <cell r="Q4364">
            <v>14436</v>
          </cell>
          <cell r="R4364" t="str">
            <v>陈慧</v>
          </cell>
          <cell r="S4364">
            <v>38645359</v>
          </cell>
          <cell r="T4364">
            <v>24.75</v>
          </cell>
          <cell r="U4364" t="str">
            <v>线下</v>
          </cell>
          <cell r="V4364">
            <v>7.9</v>
          </cell>
          <cell r="W4364">
            <v>240434</v>
          </cell>
        </row>
        <row r="4365">
          <cell r="A4365">
            <v>45454.8506944444</v>
          </cell>
          <cell r="B4365">
            <v>58342456</v>
          </cell>
          <cell r="C4365">
            <v>116919</v>
          </cell>
          <cell r="D4365" t="str">
            <v>四川太极武侯区科华北路药店</v>
          </cell>
          <cell r="E4365">
            <v>2506774</v>
          </cell>
          <cell r="F4365" t="str">
            <v>医用重组胶原蛋白修复贴</v>
          </cell>
          <cell r="G4365" t="str">
            <v>28g(23cmx21cm）x5袋</v>
          </cell>
          <cell r="H4365" t="str">
            <v>盒</v>
          </cell>
          <cell r="I4365">
            <v>1</v>
          </cell>
          <cell r="J4365">
            <v>24.75</v>
          </cell>
          <cell r="K4365">
            <v>16.85</v>
          </cell>
          <cell r="L4365" t="str">
            <v>68.08%</v>
          </cell>
          <cell r="M4365">
            <v>40116</v>
          </cell>
          <cell r="N4365" t="str">
            <v>其他家庭常备器械类</v>
          </cell>
          <cell r="O4365" t="str">
            <v>家庭常备器械</v>
          </cell>
          <cell r="P4365" t="str">
            <v>医疗器械</v>
          </cell>
          <cell r="Q4365">
            <v>14436</v>
          </cell>
          <cell r="R4365" t="str">
            <v>陈慧</v>
          </cell>
          <cell r="S4365">
            <v>38696236</v>
          </cell>
          <cell r="T4365">
            <v>24.75</v>
          </cell>
          <cell r="U4365" t="str">
            <v>线下</v>
          </cell>
          <cell r="V4365">
            <v>7.9</v>
          </cell>
          <cell r="W4365">
            <v>240439</v>
          </cell>
        </row>
        <row r="4366">
          <cell r="A4366">
            <v>45454.8506944444</v>
          </cell>
          <cell r="B4366">
            <v>58342456</v>
          </cell>
          <cell r="C4366">
            <v>116919</v>
          </cell>
          <cell r="D4366" t="str">
            <v>四川太极武侯区科华北路药店</v>
          </cell>
          <cell r="E4366">
            <v>2506774</v>
          </cell>
          <cell r="F4366" t="str">
            <v>医用重组胶原蛋白修复贴</v>
          </cell>
          <cell r="G4366" t="str">
            <v>28g(23cmx21cm）x5袋</v>
          </cell>
          <cell r="H4366" t="str">
            <v>盒</v>
          </cell>
          <cell r="I4366">
            <v>1</v>
          </cell>
          <cell r="J4366">
            <v>24.75</v>
          </cell>
          <cell r="K4366">
            <v>16.85</v>
          </cell>
          <cell r="L4366" t="str">
            <v>68.08%</v>
          </cell>
          <cell r="M4366">
            <v>40116</v>
          </cell>
          <cell r="N4366" t="str">
            <v>其他家庭常备器械类</v>
          </cell>
          <cell r="O4366" t="str">
            <v>家庭常备器械</v>
          </cell>
          <cell r="P4366" t="str">
            <v>医疗器械</v>
          </cell>
          <cell r="Q4366">
            <v>14436</v>
          </cell>
          <cell r="R4366" t="str">
            <v>陈慧</v>
          </cell>
          <cell r="S4366">
            <v>38694210</v>
          </cell>
          <cell r="T4366">
            <v>24.75</v>
          </cell>
          <cell r="U4366" t="str">
            <v>线下</v>
          </cell>
          <cell r="V4366">
            <v>7.9</v>
          </cell>
          <cell r="W4366">
            <v>240439</v>
          </cell>
        </row>
        <row r="4367">
          <cell r="A4367">
            <v>45454.8506944444</v>
          </cell>
          <cell r="B4367">
            <v>58342456</v>
          </cell>
          <cell r="C4367">
            <v>116919</v>
          </cell>
          <cell r="D4367" t="str">
            <v>四川太极武侯区科华北路药店</v>
          </cell>
          <cell r="E4367">
            <v>2506774</v>
          </cell>
          <cell r="F4367" t="str">
            <v>医用重组胶原蛋白修复贴</v>
          </cell>
          <cell r="G4367" t="str">
            <v>28g(23cmx21cm）x5袋</v>
          </cell>
          <cell r="H4367" t="str">
            <v>盒</v>
          </cell>
          <cell r="I4367">
            <v>1</v>
          </cell>
          <cell r="J4367">
            <v>24.75</v>
          </cell>
          <cell r="K4367">
            <v>16.85</v>
          </cell>
          <cell r="L4367" t="str">
            <v>68.08%</v>
          </cell>
          <cell r="M4367">
            <v>40116</v>
          </cell>
          <cell r="N4367" t="str">
            <v>其他家庭常备器械类</v>
          </cell>
          <cell r="O4367" t="str">
            <v>家庭常备器械</v>
          </cell>
          <cell r="P4367" t="str">
            <v>医疗器械</v>
          </cell>
          <cell r="Q4367">
            <v>14436</v>
          </cell>
          <cell r="R4367" t="str">
            <v>陈慧</v>
          </cell>
          <cell r="S4367">
            <v>38694210</v>
          </cell>
          <cell r="T4367">
            <v>24.75</v>
          </cell>
          <cell r="U4367" t="str">
            <v>线下</v>
          </cell>
          <cell r="V4367">
            <v>7.9</v>
          </cell>
          <cell r="W4367">
            <v>240439</v>
          </cell>
        </row>
        <row r="4368">
          <cell r="A4368">
            <v>45458.6666666667</v>
          </cell>
          <cell r="B4368">
            <v>58388388</v>
          </cell>
          <cell r="C4368">
            <v>116919</v>
          </cell>
          <cell r="D4368" t="str">
            <v>四川太极武侯区科华北路药店</v>
          </cell>
          <cell r="E4368">
            <v>2506774</v>
          </cell>
          <cell r="F4368" t="str">
            <v>医用重组胶原蛋白修复贴</v>
          </cell>
          <cell r="G4368" t="str">
            <v>28g(23cmx21cm）x5袋</v>
          </cell>
          <cell r="H4368" t="str">
            <v>盒</v>
          </cell>
          <cell r="I4368">
            <v>1</v>
          </cell>
          <cell r="J4368">
            <v>24.75</v>
          </cell>
          <cell r="K4368">
            <v>16.85</v>
          </cell>
          <cell r="L4368" t="str">
            <v>68.08%</v>
          </cell>
          <cell r="M4368">
            <v>40116</v>
          </cell>
          <cell r="N4368" t="str">
            <v>其他家庭常备器械类</v>
          </cell>
          <cell r="O4368" t="str">
            <v>家庭常备器械</v>
          </cell>
          <cell r="P4368" t="str">
            <v>医疗器械</v>
          </cell>
          <cell r="Q4368">
            <v>14436</v>
          </cell>
          <cell r="R4368" t="str">
            <v>陈慧</v>
          </cell>
          <cell r="S4368">
            <v>38694210</v>
          </cell>
          <cell r="T4368">
            <v>24.75</v>
          </cell>
          <cell r="U4368" t="str">
            <v>线下</v>
          </cell>
          <cell r="V4368">
            <v>7.9</v>
          </cell>
          <cell r="W4368">
            <v>240439</v>
          </cell>
        </row>
        <row r="4369">
          <cell r="A4369">
            <v>45458.6666666667</v>
          </cell>
          <cell r="B4369">
            <v>58388388</v>
          </cell>
          <cell r="C4369">
            <v>116919</v>
          </cell>
          <cell r="D4369" t="str">
            <v>四川太极武侯区科华北路药店</v>
          </cell>
          <cell r="E4369">
            <v>2506774</v>
          </cell>
          <cell r="F4369" t="str">
            <v>医用重组胶原蛋白修复贴</v>
          </cell>
          <cell r="G4369" t="str">
            <v>28g(23cmx21cm）x5袋</v>
          </cell>
          <cell r="H4369" t="str">
            <v>盒</v>
          </cell>
          <cell r="I4369">
            <v>1</v>
          </cell>
          <cell r="J4369">
            <v>24.75</v>
          </cell>
          <cell r="K4369">
            <v>16.85</v>
          </cell>
          <cell r="L4369" t="str">
            <v>68.08%</v>
          </cell>
          <cell r="M4369">
            <v>40116</v>
          </cell>
          <cell r="N4369" t="str">
            <v>其他家庭常备器械类</v>
          </cell>
          <cell r="O4369" t="str">
            <v>家庭常备器械</v>
          </cell>
          <cell r="P4369" t="str">
            <v>医疗器械</v>
          </cell>
          <cell r="Q4369">
            <v>14436</v>
          </cell>
          <cell r="R4369" t="str">
            <v>陈慧</v>
          </cell>
          <cell r="S4369">
            <v>38694210</v>
          </cell>
          <cell r="T4369">
            <v>24.75</v>
          </cell>
          <cell r="U4369" t="str">
            <v>线下</v>
          </cell>
          <cell r="V4369">
            <v>7.9</v>
          </cell>
          <cell r="W4369">
            <v>240439</v>
          </cell>
        </row>
        <row r="4370">
          <cell r="A4370">
            <v>45458.6666666667</v>
          </cell>
          <cell r="B4370">
            <v>58388388</v>
          </cell>
          <cell r="C4370">
            <v>116919</v>
          </cell>
          <cell r="D4370" t="str">
            <v>四川太极武侯区科华北路药店</v>
          </cell>
          <cell r="E4370">
            <v>2506774</v>
          </cell>
          <cell r="F4370" t="str">
            <v>医用重组胶原蛋白修复贴</v>
          </cell>
          <cell r="G4370" t="str">
            <v>28g(23cmx21cm）x5袋</v>
          </cell>
          <cell r="H4370" t="str">
            <v>盒</v>
          </cell>
          <cell r="I4370">
            <v>1</v>
          </cell>
          <cell r="J4370">
            <v>24.75</v>
          </cell>
          <cell r="K4370">
            <v>16.85</v>
          </cell>
          <cell r="L4370" t="str">
            <v>68.08%</v>
          </cell>
          <cell r="M4370">
            <v>40116</v>
          </cell>
          <cell r="N4370" t="str">
            <v>其他家庭常备器械类</v>
          </cell>
          <cell r="O4370" t="str">
            <v>家庭常备器械</v>
          </cell>
          <cell r="P4370" t="str">
            <v>医疗器械</v>
          </cell>
          <cell r="Q4370">
            <v>14436</v>
          </cell>
          <cell r="R4370" t="str">
            <v>陈慧</v>
          </cell>
          <cell r="S4370">
            <v>38694210</v>
          </cell>
          <cell r="T4370">
            <v>24.75</v>
          </cell>
          <cell r="U4370" t="str">
            <v>线下</v>
          </cell>
          <cell r="V4370">
            <v>7.9</v>
          </cell>
          <cell r="W4370">
            <v>240439</v>
          </cell>
        </row>
        <row r="4371">
          <cell r="A4371">
            <v>45458.6666666667</v>
          </cell>
          <cell r="B4371">
            <v>58388388</v>
          </cell>
          <cell r="C4371">
            <v>116919</v>
          </cell>
          <cell r="D4371" t="str">
            <v>四川太极武侯区科华北路药店</v>
          </cell>
          <cell r="E4371">
            <v>2506774</v>
          </cell>
          <cell r="F4371" t="str">
            <v>医用重组胶原蛋白修复贴</v>
          </cell>
          <cell r="G4371" t="str">
            <v>28g(23cmx21cm）x5袋</v>
          </cell>
          <cell r="H4371" t="str">
            <v>盒</v>
          </cell>
          <cell r="I4371">
            <v>1</v>
          </cell>
          <cell r="J4371">
            <v>24.75</v>
          </cell>
          <cell r="K4371">
            <v>16.85</v>
          </cell>
          <cell r="L4371" t="str">
            <v>68.08%</v>
          </cell>
          <cell r="M4371">
            <v>40116</v>
          </cell>
          <cell r="N4371" t="str">
            <v>其他家庭常备器械类</v>
          </cell>
          <cell r="O4371" t="str">
            <v>家庭常备器械</v>
          </cell>
          <cell r="P4371" t="str">
            <v>医疗器械</v>
          </cell>
          <cell r="Q4371">
            <v>14436</v>
          </cell>
          <cell r="R4371" t="str">
            <v>陈慧</v>
          </cell>
          <cell r="S4371">
            <v>38694210</v>
          </cell>
          <cell r="T4371">
            <v>24.75</v>
          </cell>
          <cell r="U4371" t="str">
            <v>线下</v>
          </cell>
          <cell r="V4371">
            <v>7.9</v>
          </cell>
          <cell r="W4371">
            <v>240439</v>
          </cell>
        </row>
        <row r="4372">
          <cell r="A4372">
            <v>45461.3798611111</v>
          </cell>
          <cell r="B4372">
            <v>58420907</v>
          </cell>
          <cell r="C4372">
            <v>116919</v>
          </cell>
          <cell r="D4372" t="str">
            <v>四川太极武侯区科华北路药店</v>
          </cell>
          <cell r="E4372">
            <v>2506774</v>
          </cell>
          <cell r="F4372" t="str">
            <v>医用重组胶原蛋白修复贴</v>
          </cell>
          <cell r="G4372" t="str">
            <v>28g(23cmx21cm）x5袋</v>
          </cell>
          <cell r="H4372" t="str">
            <v>盒</v>
          </cell>
          <cell r="I4372">
            <v>1</v>
          </cell>
          <cell r="J4372">
            <v>24.75</v>
          </cell>
          <cell r="K4372">
            <v>16.85</v>
          </cell>
          <cell r="L4372" t="str">
            <v>68.08%</v>
          </cell>
          <cell r="M4372">
            <v>40116</v>
          </cell>
          <cell r="N4372" t="str">
            <v>其他家庭常备器械类</v>
          </cell>
          <cell r="O4372" t="str">
            <v>家庭常备器械</v>
          </cell>
          <cell r="P4372" t="str">
            <v>医疗器械</v>
          </cell>
          <cell r="Q4372">
            <v>14436</v>
          </cell>
          <cell r="R4372" t="str">
            <v>陈慧</v>
          </cell>
          <cell r="S4372">
            <v>38784614</v>
          </cell>
          <cell r="T4372">
            <v>24.75</v>
          </cell>
          <cell r="U4372" t="str">
            <v>线下</v>
          </cell>
          <cell r="V4372">
            <v>7.9</v>
          </cell>
          <cell r="W4372">
            <v>240439</v>
          </cell>
        </row>
        <row r="4373">
          <cell r="A4373">
            <v>45461.3798611111</v>
          </cell>
          <cell r="B4373">
            <v>58420907</v>
          </cell>
          <cell r="C4373">
            <v>116919</v>
          </cell>
          <cell r="D4373" t="str">
            <v>四川太极武侯区科华北路药店</v>
          </cell>
          <cell r="E4373">
            <v>2506774</v>
          </cell>
          <cell r="F4373" t="str">
            <v>医用重组胶原蛋白修复贴</v>
          </cell>
          <cell r="G4373" t="str">
            <v>28g(23cmx21cm）x5袋</v>
          </cell>
          <cell r="H4373" t="str">
            <v>盒</v>
          </cell>
          <cell r="I4373">
            <v>1</v>
          </cell>
          <cell r="J4373">
            <v>24.75</v>
          </cell>
          <cell r="K4373">
            <v>16.85</v>
          </cell>
          <cell r="L4373" t="str">
            <v>68.08%</v>
          </cell>
          <cell r="M4373">
            <v>40116</v>
          </cell>
          <cell r="N4373" t="str">
            <v>其他家庭常备器械类</v>
          </cell>
          <cell r="O4373" t="str">
            <v>家庭常备器械</v>
          </cell>
          <cell r="P4373" t="str">
            <v>医疗器械</v>
          </cell>
          <cell r="Q4373">
            <v>14436</v>
          </cell>
          <cell r="R4373" t="str">
            <v>陈慧</v>
          </cell>
          <cell r="S4373">
            <v>38784614</v>
          </cell>
          <cell r="T4373">
            <v>24.75</v>
          </cell>
          <cell r="U4373" t="str">
            <v>线下</v>
          </cell>
          <cell r="V4373">
            <v>7.9</v>
          </cell>
          <cell r="W4373">
            <v>240439</v>
          </cell>
        </row>
        <row r="4374">
          <cell r="A4374">
            <v>45461.3798611111</v>
          </cell>
          <cell r="B4374">
            <v>58420907</v>
          </cell>
          <cell r="C4374">
            <v>116919</v>
          </cell>
          <cell r="D4374" t="str">
            <v>四川太极武侯区科华北路药店</v>
          </cell>
          <cell r="E4374">
            <v>2506774</v>
          </cell>
          <cell r="F4374" t="str">
            <v>医用重组胶原蛋白修复贴</v>
          </cell>
          <cell r="G4374" t="str">
            <v>28g(23cmx21cm）x5袋</v>
          </cell>
          <cell r="H4374" t="str">
            <v>盒</v>
          </cell>
          <cell r="I4374">
            <v>1</v>
          </cell>
          <cell r="J4374">
            <v>24.75</v>
          </cell>
          <cell r="K4374">
            <v>16.85</v>
          </cell>
          <cell r="L4374" t="str">
            <v>68.08%</v>
          </cell>
          <cell r="M4374">
            <v>40116</v>
          </cell>
          <cell r="N4374" t="str">
            <v>其他家庭常备器械类</v>
          </cell>
          <cell r="O4374" t="str">
            <v>家庭常备器械</v>
          </cell>
          <cell r="P4374" t="str">
            <v>医疗器械</v>
          </cell>
          <cell r="Q4374">
            <v>14436</v>
          </cell>
          <cell r="R4374" t="str">
            <v>陈慧</v>
          </cell>
          <cell r="S4374">
            <v>38784614</v>
          </cell>
          <cell r="T4374">
            <v>24.75</v>
          </cell>
          <cell r="U4374" t="str">
            <v>线下</v>
          </cell>
          <cell r="V4374">
            <v>7.9</v>
          </cell>
          <cell r="W4374">
            <v>240439</v>
          </cell>
        </row>
        <row r="4375">
          <cell r="A4375">
            <v>45461.3798611111</v>
          </cell>
          <cell r="B4375">
            <v>58420907</v>
          </cell>
          <cell r="C4375">
            <v>116919</v>
          </cell>
          <cell r="D4375" t="str">
            <v>四川太极武侯区科华北路药店</v>
          </cell>
          <cell r="E4375">
            <v>2506774</v>
          </cell>
          <cell r="F4375" t="str">
            <v>医用重组胶原蛋白修复贴</v>
          </cell>
          <cell r="G4375" t="str">
            <v>28g(23cmx21cm）x5袋</v>
          </cell>
          <cell r="H4375" t="str">
            <v>盒</v>
          </cell>
          <cell r="I4375">
            <v>1</v>
          </cell>
          <cell r="J4375">
            <v>24.75</v>
          </cell>
          <cell r="K4375">
            <v>16.85</v>
          </cell>
          <cell r="L4375" t="str">
            <v>68.08%</v>
          </cell>
          <cell r="M4375">
            <v>40116</v>
          </cell>
          <cell r="N4375" t="str">
            <v>其他家庭常备器械类</v>
          </cell>
          <cell r="O4375" t="str">
            <v>家庭常备器械</v>
          </cell>
          <cell r="P4375" t="str">
            <v>医疗器械</v>
          </cell>
          <cell r="Q4375">
            <v>14436</v>
          </cell>
          <cell r="R4375" t="str">
            <v>陈慧</v>
          </cell>
          <cell r="S4375">
            <v>38784614</v>
          </cell>
          <cell r="T4375">
            <v>24.75</v>
          </cell>
          <cell r="U4375" t="str">
            <v>线下</v>
          </cell>
          <cell r="V4375">
            <v>7.9</v>
          </cell>
          <cell r="W4375">
            <v>240439</v>
          </cell>
        </row>
        <row r="4376">
          <cell r="A4376">
            <v>45465.8465277778</v>
          </cell>
          <cell r="B4376">
            <v>58476753</v>
          </cell>
          <cell r="C4376">
            <v>116919</v>
          </cell>
          <cell r="D4376" t="str">
            <v>四川太极武侯区科华北路药店</v>
          </cell>
          <cell r="E4376">
            <v>2506774</v>
          </cell>
          <cell r="F4376" t="str">
            <v>医用重组胶原蛋白修复贴</v>
          </cell>
          <cell r="G4376" t="str">
            <v>28g(23cmx21cm）x5袋</v>
          </cell>
          <cell r="H4376" t="str">
            <v>盒</v>
          </cell>
          <cell r="I4376">
            <v>1</v>
          </cell>
          <cell r="J4376">
            <v>24.75</v>
          </cell>
          <cell r="K4376">
            <v>16.85</v>
          </cell>
          <cell r="L4376" t="str">
            <v>68.08%</v>
          </cell>
          <cell r="M4376">
            <v>40116</v>
          </cell>
          <cell r="N4376" t="str">
            <v>其他家庭常备器械类</v>
          </cell>
          <cell r="O4376" t="str">
            <v>家庭常备器械</v>
          </cell>
          <cell r="P4376" t="str">
            <v>医疗器械</v>
          </cell>
          <cell r="Q4376">
            <v>1003130</v>
          </cell>
          <cell r="R4376" t="str">
            <v>彭关敏（科华北街）</v>
          </cell>
          <cell r="S4376">
            <v>38659186</v>
          </cell>
          <cell r="T4376">
            <v>24.75</v>
          </cell>
          <cell r="U4376" t="str">
            <v>线下</v>
          </cell>
          <cell r="V4376">
            <v>7.9</v>
          </cell>
          <cell r="W4376">
            <v>240434</v>
          </cell>
        </row>
        <row r="4377">
          <cell r="A4377">
            <v>45465.8465277778</v>
          </cell>
          <cell r="B4377">
            <v>58476753</v>
          </cell>
          <cell r="C4377">
            <v>116919</v>
          </cell>
          <cell r="D4377" t="str">
            <v>四川太极武侯区科华北路药店</v>
          </cell>
          <cell r="E4377">
            <v>2506774</v>
          </cell>
          <cell r="F4377" t="str">
            <v>医用重组胶原蛋白修复贴</v>
          </cell>
          <cell r="G4377" t="str">
            <v>28g(23cmx21cm）x5袋</v>
          </cell>
          <cell r="H4377" t="str">
            <v>盒</v>
          </cell>
          <cell r="I4377">
            <v>1</v>
          </cell>
          <cell r="J4377">
            <v>24.75</v>
          </cell>
          <cell r="K4377">
            <v>16.85</v>
          </cell>
          <cell r="L4377" t="str">
            <v>68.08%</v>
          </cell>
          <cell r="M4377">
            <v>40116</v>
          </cell>
          <cell r="N4377" t="str">
            <v>其他家庭常备器械类</v>
          </cell>
          <cell r="O4377" t="str">
            <v>家庭常备器械</v>
          </cell>
          <cell r="P4377" t="str">
            <v>医疗器械</v>
          </cell>
          <cell r="Q4377">
            <v>1003130</v>
          </cell>
          <cell r="R4377" t="str">
            <v>彭关敏（科华北街）</v>
          </cell>
          <cell r="S4377">
            <v>38659186</v>
          </cell>
          <cell r="T4377">
            <v>24.75</v>
          </cell>
          <cell r="U4377" t="str">
            <v>线下</v>
          </cell>
          <cell r="V4377">
            <v>7.9</v>
          </cell>
          <cell r="W4377">
            <v>240434</v>
          </cell>
        </row>
        <row r="4378">
          <cell r="A4378">
            <v>45465.8465277778</v>
          </cell>
          <cell r="B4378">
            <v>58476753</v>
          </cell>
          <cell r="C4378">
            <v>116919</v>
          </cell>
          <cell r="D4378" t="str">
            <v>四川太极武侯区科华北路药店</v>
          </cell>
          <cell r="E4378">
            <v>2506774</v>
          </cell>
          <cell r="F4378" t="str">
            <v>医用重组胶原蛋白修复贴</v>
          </cell>
          <cell r="G4378" t="str">
            <v>28g(23cmx21cm）x5袋</v>
          </cell>
          <cell r="H4378" t="str">
            <v>盒</v>
          </cell>
          <cell r="I4378">
            <v>1</v>
          </cell>
          <cell r="J4378">
            <v>24.75</v>
          </cell>
          <cell r="K4378">
            <v>16.85</v>
          </cell>
          <cell r="L4378" t="str">
            <v>68.08%</v>
          </cell>
          <cell r="M4378">
            <v>40116</v>
          </cell>
          <cell r="N4378" t="str">
            <v>其他家庭常备器械类</v>
          </cell>
          <cell r="O4378" t="str">
            <v>家庭常备器械</v>
          </cell>
          <cell r="P4378" t="str">
            <v>医疗器械</v>
          </cell>
          <cell r="Q4378">
            <v>1003130</v>
          </cell>
          <cell r="R4378" t="str">
            <v>彭关敏（科华北街）</v>
          </cell>
          <cell r="S4378">
            <v>38659186</v>
          </cell>
          <cell r="T4378">
            <v>24.75</v>
          </cell>
          <cell r="U4378" t="str">
            <v>线下</v>
          </cell>
          <cell r="V4378">
            <v>7.9</v>
          </cell>
          <cell r="W4378">
            <v>240434</v>
          </cell>
        </row>
        <row r="4379">
          <cell r="A4379">
            <v>45465.8465277778</v>
          </cell>
          <cell r="B4379">
            <v>58476753</v>
          </cell>
          <cell r="C4379">
            <v>116919</v>
          </cell>
          <cell r="D4379" t="str">
            <v>四川太极武侯区科华北路药店</v>
          </cell>
          <cell r="E4379">
            <v>2506774</v>
          </cell>
          <cell r="F4379" t="str">
            <v>医用重组胶原蛋白修复贴</v>
          </cell>
          <cell r="G4379" t="str">
            <v>28g(23cmx21cm）x5袋</v>
          </cell>
          <cell r="H4379" t="str">
            <v>盒</v>
          </cell>
          <cell r="I4379">
            <v>1</v>
          </cell>
          <cell r="J4379">
            <v>24.75</v>
          </cell>
          <cell r="K4379">
            <v>16.85</v>
          </cell>
          <cell r="L4379" t="str">
            <v>68.08%</v>
          </cell>
          <cell r="M4379">
            <v>40116</v>
          </cell>
          <cell r="N4379" t="str">
            <v>其他家庭常备器械类</v>
          </cell>
          <cell r="O4379" t="str">
            <v>家庭常备器械</v>
          </cell>
          <cell r="P4379" t="str">
            <v>医疗器械</v>
          </cell>
          <cell r="Q4379">
            <v>1003130</v>
          </cell>
          <cell r="R4379" t="str">
            <v>彭关敏（科华北街）</v>
          </cell>
          <cell r="S4379">
            <v>38659186</v>
          </cell>
          <cell r="T4379">
            <v>24.75</v>
          </cell>
          <cell r="U4379" t="str">
            <v>线下</v>
          </cell>
          <cell r="V4379">
            <v>7.9</v>
          </cell>
          <cell r="W4379">
            <v>240434</v>
          </cell>
        </row>
        <row r="4380">
          <cell r="A4380">
            <v>45469.5215277778</v>
          </cell>
          <cell r="B4380">
            <v>58516747</v>
          </cell>
          <cell r="C4380">
            <v>116919</v>
          </cell>
          <cell r="D4380" t="str">
            <v>四川太极武侯区科华北路药店</v>
          </cell>
          <cell r="E4380">
            <v>2506774</v>
          </cell>
          <cell r="F4380" t="str">
            <v>医用重组胶原蛋白修复贴</v>
          </cell>
          <cell r="G4380" t="str">
            <v>28g(23cmx21cm）x5袋</v>
          </cell>
          <cell r="H4380" t="str">
            <v>盒</v>
          </cell>
          <cell r="I4380">
            <v>3</v>
          </cell>
          <cell r="J4380">
            <v>74.25</v>
          </cell>
          <cell r="K4380">
            <v>50.55</v>
          </cell>
          <cell r="L4380" t="str">
            <v>68.08%</v>
          </cell>
          <cell r="M4380">
            <v>40116</v>
          </cell>
          <cell r="N4380" t="str">
            <v>其他家庭常备器械类</v>
          </cell>
          <cell r="O4380" t="str">
            <v>家庭常备器械</v>
          </cell>
          <cell r="P4380" t="str">
            <v>医疗器械</v>
          </cell>
          <cell r="Q4380">
            <v>14436</v>
          </cell>
          <cell r="R4380" t="str">
            <v>陈慧</v>
          </cell>
          <cell r="S4380">
            <v>38659186</v>
          </cell>
          <cell r="T4380">
            <v>24.75</v>
          </cell>
          <cell r="U4380" t="str">
            <v>线下</v>
          </cell>
          <cell r="V4380">
            <v>7.9</v>
          </cell>
          <cell r="W4380">
            <v>240434</v>
          </cell>
        </row>
        <row r="4381">
          <cell r="A4381">
            <v>45469.5215277778</v>
          </cell>
          <cell r="B4381">
            <v>58516747</v>
          </cell>
          <cell r="C4381">
            <v>116919</v>
          </cell>
          <cell r="D4381" t="str">
            <v>四川太极武侯区科华北路药店</v>
          </cell>
          <cell r="E4381">
            <v>2505131</v>
          </cell>
          <cell r="F4381" t="str">
            <v>重组人源胶原蛋白修复敷料</v>
          </cell>
          <cell r="G4381" t="str">
            <v>F型 28g(23cmx21cm)x5袋 (枢颜)</v>
          </cell>
          <cell r="H4381" t="str">
            <v>盒</v>
          </cell>
          <cell r="I4381">
            <v>1</v>
          </cell>
          <cell r="J4381">
            <v>24.75</v>
          </cell>
          <cell r="K4381">
            <v>16.85</v>
          </cell>
          <cell r="L4381" t="str">
            <v>68.08%</v>
          </cell>
          <cell r="M4381">
            <v>40116</v>
          </cell>
          <cell r="N4381" t="str">
            <v>其他家庭常备器械类</v>
          </cell>
          <cell r="O4381" t="str">
            <v>家庭常备器械</v>
          </cell>
          <cell r="P4381" t="str">
            <v>医疗器械</v>
          </cell>
          <cell r="Q4381">
            <v>14436</v>
          </cell>
          <cell r="R4381" t="str">
            <v>陈慧</v>
          </cell>
          <cell r="S4381">
            <v>38497289</v>
          </cell>
          <cell r="T4381">
            <v>24.75</v>
          </cell>
          <cell r="U4381" t="str">
            <v>线下</v>
          </cell>
          <cell r="V4381">
            <v>7.9</v>
          </cell>
          <cell r="W4381">
            <v>20240326</v>
          </cell>
        </row>
        <row r="4382">
          <cell r="A4382">
            <v>45469.8527777778</v>
          </cell>
          <cell r="B4382">
            <v>58522255</v>
          </cell>
          <cell r="C4382">
            <v>116919</v>
          </cell>
          <cell r="D4382" t="str">
            <v>四川太极武侯区科华北路药店</v>
          </cell>
          <cell r="E4382">
            <v>2506774</v>
          </cell>
          <cell r="F4382" t="str">
            <v>医用重组胶原蛋白修复贴</v>
          </cell>
          <cell r="G4382" t="str">
            <v>28g(23cmx21cm）x5袋</v>
          </cell>
          <cell r="H4382" t="str">
            <v>盒</v>
          </cell>
          <cell r="I4382">
            <v>1</v>
          </cell>
          <cell r="J4382">
            <v>24.75</v>
          </cell>
          <cell r="K4382">
            <v>16.85</v>
          </cell>
          <cell r="L4382" t="str">
            <v>68.08%</v>
          </cell>
          <cell r="M4382">
            <v>40116</v>
          </cell>
          <cell r="N4382" t="str">
            <v>其他家庭常备器械类</v>
          </cell>
          <cell r="O4382" t="str">
            <v>家庭常备器械</v>
          </cell>
          <cell r="P4382" t="str">
            <v>医疗器械</v>
          </cell>
          <cell r="Q4382">
            <v>1003111</v>
          </cell>
          <cell r="R4382" t="str">
            <v>张娟娟（科华北街）</v>
          </cell>
          <cell r="S4382">
            <v>38777680</v>
          </cell>
          <cell r="T4382">
            <v>24.75</v>
          </cell>
          <cell r="U4382" t="str">
            <v>线下</v>
          </cell>
          <cell r="V4382">
            <v>7.9</v>
          </cell>
          <cell r="W4382">
            <v>240439</v>
          </cell>
        </row>
        <row r="4383">
          <cell r="A4383">
            <v>45469.8527777778</v>
          </cell>
          <cell r="B4383">
            <v>58522255</v>
          </cell>
          <cell r="C4383">
            <v>116919</v>
          </cell>
          <cell r="D4383" t="str">
            <v>四川太极武侯区科华北路药店</v>
          </cell>
          <cell r="E4383">
            <v>2506774</v>
          </cell>
          <cell r="F4383" t="str">
            <v>医用重组胶原蛋白修复贴</v>
          </cell>
          <cell r="G4383" t="str">
            <v>28g(23cmx21cm）x5袋</v>
          </cell>
          <cell r="H4383" t="str">
            <v>盒</v>
          </cell>
          <cell r="I4383">
            <v>1</v>
          </cell>
          <cell r="J4383">
            <v>24.75</v>
          </cell>
          <cell r="K4383">
            <v>16.85</v>
          </cell>
          <cell r="L4383" t="str">
            <v>68.08%</v>
          </cell>
          <cell r="M4383">
            <v>40116</v>
          </cell>
          <cell r="N4383" t="str">
            <v>其他家庭常备器械类</v>
          </cell>
          <cell r="O4383" t="str">
            <v>家庭常备器械</v>
          </cell>
          <cell r="P4383" t="str">
            <v>医疗器械</v>
          </cell>
          <cell r="Q4383">
            <v>1003111</v>
          </cell>
          <cell r="R4383" t="str">
            <v>张娟娟（科华北街）</v>
          </cell>
          <cell r="S4383">
            <v>38777680</v>
          </cell>
          <cell r="T4383">
            <v>24.75</v>
          </cell>
          <cell r="U4383" t="str">
            <v>线下</v>
          </cell>
          <cell r="V4383">
            <v>7.9</v>
          </cell>
          <cell r="W4383">
            <v>240439</v>
          </cell>
        </row>
        <row r="4384">
          <cell r="A4384">
            <v>45469.8527777778</v>
          </cell>
          <cell r="B4384">
            <v>58522255</v>
          </cell>
          <cell r="C4384">
            <v>116919</v>
          </cell>
          <cell r="D4384" t="str">
            <v>四川太极武侯区科华北路药店</v>
          </cell>
          <cell r="E4384">
            <v>2506774</v>
          </cell>
          <cell r="F4384" t="str">
            <v>医用重组胶原蛋白修复贴</v>
          </cell>
          <cell r="G4384" t="str">
            <v>28g(23cmx21cm）x5袋</v>
          </cell>
          <cell r="H4384" t="str">
            <v>盒</v>
          </cell>
          <cell r="I4384">
            <v>1</v>
          </cell>
          <cell r="J4384">
            <v>24.75</v>
          </cell>
          <cell r="K4384">
            <v>16.85</v>
          </cell>
          <cell r="L4384" t="str">
            <v>68.08%</v>
          </cell>
          <cell r="M4384">
            <v>40116</v>
          </cell>
          <cell r="N4384" t="str">
            <v>其他家庭常备器械类</v>
          </cell>
          <cell r="O4384" t="str">
            <v>家庭常备器械</v>
          </cell>
          <cell r="P4384" t="str">
            <v>医疗器械</v>
          </cell>
          <cell r="Q4384">
            <v>1003111</v>
          </cell>
          <cell r="R4384" t="str">
            <v>张娟娟（科华北街）</v>
          </cell>
          <cell r="S4384">
            <v>38777680</v>
          </cell>
          <cell r="T4384">
            <v>24.75</v>
          </cell>
          <cell r="U4384" t="str">
            <v>线下</v>
          </cell>
          <cell r="V4384">
            <v>7.9</v>
          </cell>
          <cell r="W4384">
            <v>240439</v>
          </cell>
        </row>
        <row r="4385">
          <cell r="A4385">
            <v>45469.8527777778</v>
          </cell>
          <cell r="B4385">
            <v>58522255</v>
          </cell>
          <cell r="C4385">
            <v>116919</v>
          </cell>
          <cell r="D4385" t="str">
            <v>四川太极武侯区科华北路药店</v>
          </cell>
          <cell r="E4385">
            <v>2506774</v>
          </cell>
          <cell r="F4385" t="str">
            <v>医用重组胶原蛋白修复贴</v>
          </cell>
          <cell r="G4385" t="str">
            <v>28g(23cmx21cm）x5袋</v>
          </cell>
          <cell r="H4385" t="str">
            <v>盒</v>
          </cell>
          <cell r="I4385">
            <v>1</v>
          </cell>
          <cell r="J4385">
            <v>24.75</v>
          </cell>
          <cell r="K4385">
            <v>16.85</v>
          </cell>
          <cell r="L4385" t="str">
            <v>68.08%</v>
          </cell>
          <cell r="M4385">
            <v>40116</v>
          </cell>
          <cell r="N4385" t="str">
            <v>其他家庭常备器械类</v>
          </cell>
          <cell r="O4385" t="str">
            <v>家庭常备器械</v>
          </cell>
          <cell r="P4385" t="str">
            <v>医疗器械</v>
          </cell>
          <cell r="Q4385">
            <v>1003111</v>
          </cell>
          <cell r="R4385" t="str">
            <v>张娟娟（科华北街）</v>
          </cell>
          <cell r="S4385">
            <v>38777680</v>
          </cell>
          <cell r="T4385">
            <v>24.75</v>
          </cell>
          <cell r="U4385" t="str">
            <v>线下</v>
          </cell>
          <cell r="V4385">
            <v>7.9</v>
          </cell>
          <cell r="W4385">
            <v>240439</v>
          </cell>
        </row>
        <row r="4386">
          <cell r="A4386">
            <v>45471.6236111111</v>
          </cell>
          <cell r="B4386">
            <v>58538922</v>
          </cell>
          <cell r="C4386">
            <v>116919</v>
          </cell>
          <cell r="D4386" t="str">
            <v>四川太极武侯区科华北路药店</v>
          </cell>
          <cell r="E4386">
            <v>2506774</v>
          </cell>
          <cell r="F4386" t="str">
            <v>医用重组胶原蛋白修复贴</v>
          </cell>
          <cell r="G4386" t="str">
            <v>28g(23cmx21cm）x5袋</v>
          </cell>
          <cell r="H4386" t="str">
            <v>盒</v>
          </cell>
          <cell r="I4386">
            <v>1</v>
          </cell>
          <cell r="J4386">
            <v>24.75</v>
          </cell>
          <cell r="K4386">
            <v>16.85</v>
          </cell>
          <cell r="L4386" t="str">
            <v>68.08%</v>
          </cell>
          <cell r="M4386">
            <v>40116</v>
          </cell>
          <cell r="N4386" t="str">
            <v>其他家庭常备器械类</v>
          </cell>
          <cell r="O4386" t="str">
            <v>家庭常备器械</v>
          </cell>
          <cell r="P4386" t="str">
            <v>医疗器械</v>
          </cell>
          <cell r="Q4386">
            <v>14436</v>
          </cell>
          <cell r="R4386" t="str">
            <v>陈慧</v>
          </cell>
          <cell r="S4386">
            <v>38749326</v>
          </cell>
          <cell r="T4386">
            <v>24.75</v>
          </cell>
          <cell r="U4386" t="str">
            <v>线下</v>
          </cell>
          <cell r="V4386">
            <v>7.9</v>
          </cell>
          <cell r="W4386">
            <v>240439</v>
          </cell>
        </row>
        <row r="4387">
          <cell r="A4387">
            <v>45471.6236111111</v>
          </cell>
          <cell r="B4387">
            <v>58538922</v>
          </cell>
          <cell r="C4387">
            <v>116919</v>
          </cell>
          <cell r="D4387" t="str">
            <v>四川太极武侯区科华北路药店</v>
          </cell>
          <cell r="E4387">
            <v>2506774</v>
          </cell>
          <cell r="F4387" t="str">
            <v>医用重组胶原蛋白修复贴</v>
          </cell>
          <cell r="G4387" t="str">
            <v>28g(23cmx21cm）x5袋</v>
          </cell>
          <cell r="H4387" t="str">
            <v>盒</v>
          </cell>
          <cell r="I4387">
            <v>1</v>
          </cell>
          <cell r="J4387">
            <v>24.75</v>
          </cell>
          <cell r="K4387">
            <v>16.85</v>
          </cell>
          <cell r="L4387" t="str">
            <v>68.08%</v>
          </cell>
          <cell r="M4387">
            <v>40116</v>
          </cell>
          <cell r="N4387" t="str">
            <v>其他家庭常备器械类</v>
          </cell>
          <cell r="O4387" t="str">
            <v>家庭常备器械</v>
          </cell>
          <cell r="P4387" t="str">
            <v>医疗器械</v>
          </cell>
          <cell r="Q4387">
            <v>14436</v>
          </cell>
          <cell r="R4387" t="str">
            <v>陈慧</v>
          </cell>
          <cell r="S4387">
            <v>38749326</v>
          </cell>
          <cell r="T4387">
            <v>24.75</v>
          </cell>
          <cell r="U4387" t="str">
            <v>线下</v>
          </cell>
          <cell r="V4387">
            <v>7.9</v>
          </cell>
          <cell r="W4387">
            <v>240439</v>
          </cell>
        </row>
        <row r="4388">
          <cell r="A4388">
            <v>45471.6236111111</v>
          </cell>
          <cell r="B4388">
            <v>58538922</v>
          </cell>
          <cell r="C4388">
            <v>116919</v>
          </cell>
          <cell r="D4388" t="str">
            <v>四川太极武侯区科华北路药店</v>
          </cell>
          <cell r="E4388">
            <v>2506774</v>
          </cell>
          <cell r="F4388" t="str">
            <v>医用重组胶原蛋白修复贴</v>
          </cell>
          <cell r="G4388" t="str">
            <v>28g(23cmx21cm）x5袋</v>
          </cell>
          <cell r="H4388" t="str">
            <v>盒</v>
          </cell>
          <cell r="I4388">
            <v>1</v>
          </cell>
          <cell r="J4388">
            <v>24.75</v>
          </cell>
          <cell r="K4388">
            <v>16.85</v>
          </cell>
          <cell r="L4388" t="str">
            <v>68.08%</v>
          </cell>
          <cell r="M4388">
            <v>40116</v>
          </cell>
          <cell r="N4388" t="str">
            <v>其他家庭常备器械类</v>
          </cell>
          <cell r="O4388" t="str">
            <v>家庭常备器械</v>
          </cell>
          <cell r="P4388" t="str">
            <v>医疗器械</v>
          </cell>
          <cell r="Q4388">
            <v>14436</v>
          </cell>
          <cell r="R4388" t="str">
            <v>陈慧</v>
          </cell>
          <cell r="S4388">
            <v>38749326</v>
          </cell>
          <cell r="T4388">
            <v>24.75</v>
          </cell>
          <cell r="U4388" t="str">
            <v>线下</v>
          </cell>
          <cell r="V4388">
            <v>7.9</v>
          </cell>
          <cell r="W4388">
            <v>240439</v>
          </cell>
        </row>
        <row r="4389">
          <cell r="A4389">
            <v>45471.6236111111</v>
          </cell>
          <cell r="B4389">
            <v>58538922</v>
          </cell>
          <cell r="C4389">
            <v>116919</v>
          </cell>
          <cell r="D4389" t="str">
            <v>四川太极武侯区科华北路药店</v>
          </cell>
          <cell r="E4389">
            <v>2506774</v>
          </cell>
          <cell r="F4389" t="str">
            <v>医用重组胶原蛋白修复贴</v>
          </cell>
          <cell r="G4389" t="str">
            <v>28g(23cmx21cm）x5袋</v>
          </cell>
          <cell r="H4389" t="str">
            <v>盒</v>
          </cell>
          <cell r="I4389">
            <v>1</v>
          </cell>
          <cell r="J4389">
            <v>24.75</v>
          </cell>
          <cell r="K4389">
            <v>16.85</v>
          </cell>
          <cell r="L4389" t="str">
            <v>68.08%</v>
          </cell>
          <cell r="M4389">
            <v>40116</v>
          </cell>
          <cell r="N4389" t="str">
            <v>其他家庭常备器械类</v>
          </cell>
          <cell r="O4389" t="str">
            <v>家庭常备器械</v>
          </cell>
          <cell r="P4389" t="str">
            <v>医疗器械</v>
          </cell>
          <cell r="Q4389">
            <v>14436</v>
          </cell>
          <cell r="R4389" t="str">
            <v>陈慧</v>
          </cell>
          <cell r="S4389">
            <v>38749326</v>
          </cell>
          <cell r="T4389">
            <v>24.75</v>
          </cell>
          <cell r="U4389" t="str">
            <v>线下</v>
          </cell>
          <cell r="V4389">
            <v>7.9</v>
          </cell>
          <cell r="W4389">
            <v>240439</v>
          </cell>
        </row>
        <row r="4390">
          <cell r="A4390">
            <v>45446.8402777778</v>
          </cell>
          <cell r="B4390">
            <v>58254003</v>
          </cell>
          <cell r="C4390">
            <v>117184</v>
          </cell>
          <cell r="D4390" t="str">
            <v>四川太极锦江区静沙南路药店</v>
          </cell>
          <cell r="E4390">
            <v>2505131</v>
          </cell>
          <cell r="F4390" t="str">
            <v>重组人源胶原蛋白修复敷料</v>
          </cell>
          <cell r="G4390" t="str">
            <v>F型 28g(23cmx21cm)x5袋 (枢颜)</v>
          </cell>
          <cell r="H4390" t="str">
            <v>盒</v>
          </cell>
          <cell r="I4390">
            <v>1</v>
          </cell>
          <cell r="J4390">
            <v>24.75</v>
          </cell>
          <cell r="K4390">
            <v>16.85</v>
          </cell>
          <cell r="L4390" t="str">
            <v>68.08%</v>
          </cell>
          <cell r="M4390">
            <v>40116</v>
          </cell>
          <cell r="N4390" t="str">
            <v>其他家庭常备器械类</v>
          </cell>
          <cell r="O4390" t="str">
            <v>家庭常备器械</v>
          </cell>
          <cell r="P4390" t="str">
            <v>医疗器械</v>
          </cell>
          <cell r="Q4390">
            <v>11769</v>
          </cell>
          <cell r="R4390" t="str">
            <v>梅雅霜</v>
          </cell>
          <cell r="S4390">
            <v>38394562</v>
          </cell>
          <cell r="T4390">
            <v>24.75</v>
          </cell>
          <cell r="U4390" t="str">
            <v>线下</v>
          </cell>
          <cell r="V4390">
            <v>7.9</v>
          </cell>
          <cell r="W4390">
            <v>20240326</v>
          </cell>
        </row>
        <row r="4391">
          <cell r="A4391">
            <v>45446.8402777778</v>
          </cell>
          <cell r="B4391">
            <v>58254003</v>
          </cell>
          <cell r="C4391">
            <v>117184</v>
          </cell>
          <cell r="D4391" t="str">
            <v>四川太极锦江区静沙南路药店</v>
          </cell>
          <cell r="E4391">
            <v>2505131</v>
          </cell>
          <cell r="F4391" t="str">
            <v>重组人源胶原蛋白修复敷料</v>
          </cell>
          <cell r="G4391" t="str">
            <v>F型 28g(23cmx21cm)x5袋 (枢颜)</v>
          </cell>
          <cell r="H4391" t="str">
            <v>盒</v>
          </cell>
          <cell r="I4391">
            <v>1</v>
          </cell>
          <cell r="J4391">
            <v>24.75</v>
          </cell>
          <cell r="K4391">
            <v>16.85</v>
          </cell>
          <cell r="L4391" t="str">
            <v>68.08%</v>
          </cell>
          <cell r="M4391">
            <v>40116</v>
          </cell>
          <cell r="N4391" t="str">
            <v>其他家庭常备器械类</v>
          </cell>
          <cell r="O4391" t="str">
            <v>家庭常备器械</v>
          </cell>
          <cell r="P4391" t="str">
            <v>医疗器械</v>
          </cell>
          <cell r="Q4391">
            <v>11769</v>
          </cell>
          <cell r="R4391" t="str">
            <v>梅雅霜</v>
          </cell>
          <cell r="S4391">
            <v>38394562</v>
          </cell>
          <cell r="T4391">
            <v>24.75</v>
          </cell>
          <cell r="U4391" t="str">
            <v>线下</v>
          </cell>
          <cell r="V4391">
            <v>7.9</v>
          </cell>
          <cell r="W4391">
            <v>20240326</v>
          </cell>
        </row>
        <row r="4392">
          <cell r="A4392">
            <v>45446.8402777778</v>
          </cell>
          <cell r="B4392">
            <v>58254003</v>
          </cell>
          <cell r="C4392">
            <v>117184</v>
          </cell>
          <cell r="D4392" t="str">
            <v>四川太极锦江区静沙南路药店</v>
          </cell>
          <cell r="E4392">
            <v>2505131</v>
          </cell>
          <cell r="F4392" t="str">
            <v>重组人源胶原蛋白修复敷料</v>
          </cell>
          <cell r="G4392" t="str">
            <v>F型 28g(23cmx21cm)x5袋 (枢颜)</v>
          </cell>
          <cell r="H4392" t="str">
            <v>盒</v>
          </cell>
          <cell r="I4392">
            <v>1</v>
          </cell>
          <cell r="J4392">
            <v>24.75</v>
          </cell>
          <cell r="K4392">
            <v>16.85</v>
          </cell>
          <cell r="L4392" t="str">
            <v>68.08%</v>
          </cell>
          <cell r="M4392">
            <v>40116</v>
          </cell>
          <cell r="N4392" t="str">
            <v>其他家庭常备器械类</v>
          </cell>
          <cell r="O4392" t="str">
            <v>家庭常备器械</v>
          </cell>
          <cell r="P4392" t="str">
            <v>医疗器械</v>
          </cell>
          <cell r="Q4392">
            <v>11769</v>
          </cell>
          <cell r="R4392" t="str">
            <v>梅雅霜</v>
          </cell>
          <cell r="S4392">
            <v>38389158</v>
          </cell>
          <cell r="T4392">
            <v>24.75</v>
          </cell>
          <cell r="U4392" t="str">
            <v>线下</v>
          </cell>
          <cell r="V4392">
            <v>7.9</v>
          </cell>
          <cell r="W4392">
            <v>20240324</v>
          </cell>
        </row>
        <row r="4393">
          <cell r="A4393">
            <v>45446.8402777778</v>
          </cell>
          <cell r="B4393">
            <v>58254003</v>
          </cell>
          <cell r="C4393">
            <v>117184</v>
          </cell>
          <cell r="D4393" t="str">
            <v>四川太极锦江区静沙南路药店</v>
          </cell>
          <cell r="E4393">
            <v>2505131</v>
          </cell>
          <cell r="F4393" t="str">
            <v>重组人源胶原蛋白修复敷料</v>
          </cell>
          <cell r="G4393" t="str">
            <v>F型 28g(23cmx21cm)x5袋 (枢颜)</v>
          </cell>
          <cell r="H4393" t="str">
            <v>盒</v>
          </cell>
          <cell r="I4393">
            <v>1</v>
          </cell>
          <cell r="J4393">
            <v>24.75</v>
          </cell>
          <cell r="K4393">
            <v>16.85</v>
          </cell>
          <cell r="L4393" t="str">
            <v>68.08%</v>
          </cell>
          <cell r="M4393">
            <v>40116</v>
          </cell>
          <cell r="N4393" t="str">
            <v>其他家庭常备器械类</v>
          </cell>
          <cell r="O4393" t="str">
            <v>家庭常备器械</v>
          </cell>
          <cell r="P4393" t="str">
            <v>医疗器械</v>
          </cell>
          <cell r="Q4393">
            <v>11769</v>
          </cell>
          <cell r="R4393" t="str">
            <v>梅雅霜</v>
          </cell>
          <cell r="S4393">
            <v>38394562</v>
          </cell>
          <cell r="T4393">
            <v>24.75</v>
          </cell>
          <cell r="U4393" t="str">
            <v>线下</v>
          </cell>
          <cell r="V4393">
            <v>7.9</v>
          </cell>
          <cell r="W4393">
            <v>20240326</v>
          </cell>
        </row>
        <row r="4394">
          <cell r="A4394">
            <v>45448.85</v>
          </cell>
          <cell r="B4394">
            <v>58275763</v>
          </cell>
          <cell r="C4394">
            <v>117184</v>
          </cell>
          <cell r="D4394" t="str">
            <v>四川太极锦江区静沙南路药店</v>
          </cell>
          <cell r="E4394">
            <v>2505131</v>
          </cell>
          <cell r="F4394" t="str">
            <v>重组人源胶原蛋白修复敷料</v>
          </cell>
          <cell r="G4394" t="str">
            <v>F型 28g(23cmx21cm)x5袋 (枢颜)</v>
          </cell>
          <cell r="H4394" t="str">
            <v>盒</v>
          </cell>
          <cell r="I4394">
            <v>1</v>
          </cell>
          <cell r="J4394">
            <v>24.75</v>
          </cell>
          <cell r="K4394">
            <v>16.85</v>
          </cell>
          <cell r="L4394" t="str">
            <v>68.08%</v>
          </cell>
          <cell r="M4394">
            <v>40116</v>
          </cell>
          <cell r="N4394" t="str">
            <v>其他家庭常备器械类</v>
          </cell>
          <cell r="O4394" t="str">
            <v>家庭常备器械</v>
          </cell>
          <cell r="P4394" t="str">
            <v>医疗器械</v>
          </cell>
          <cell r="Q4394">
            <v>11769</v>
          </cell>
          <cell r="R4394" t="str">
            <v>梅雅霜</v>
          </cell>
          <cell r="S4394">
            <v>38583164</v>
          </cell>
          <cell r="T4394">
            <v>24.75</v>
          </cell>
          <cell r="U4394" t="str">
            <v>线下</v>
          </cell>
          <cell r="V4394">
            <v>7.9</v>
          </cell>
          <cell r="W4394">
            <v>20240326</v>
          </cell>
        </row>
        <row r="4395">
          <cell r="A4395">
            <v>45448.85</v>
          </cell>
          <cell r="B4395">
            <v>58275763</v>
          </cell>
          <cell r="C4395">
            <v>117184</v>
          </cell>
          <cell r="D4395" t="str">
            <v>四川太极锦江区静沙南路药店</v>
          </cell>
          <cell r="E4395">
            <v>2505131</v>
          </cell>
          <cell r="F4395" t="str">
            <v>重组人源胶原蛋白修复敷料</v>
          </cell>
          <cell r="G4395" t="str">
            <v>F型 28g(23cmx21cm)x5袋 (枢颜)</v>
          </cell>
          <cell r="H4395" t="str">
            <v>盒</v>
          </cell>
          <cell r="I4395">
            <v>1</v>
          </cell>
          <cell r="J4395">
            <v>24.75</v>
          </cell>
          <cell r="K4395">
            <v>16.85</v>
          </cell>
          <cell r="L4395" t="str">
            <v>68.08%</v>
          </cell>
          <cell r="M4395">
            <v>40116</v>
          </cell>
          <cell r="N4395" t="str">
            <v>其他家庭常备器械类</v>
          </cell>
          <cell r="O4395" t="str">
            <v>家庭常备器械</v>
          </cell>
          <cell r="P4395" t="str">
            <v>医疗器械</v>
          </cell>
          <cell r="Q4395">
            <v>11769</v>
          </cell>
          <cell r="R4395" t="str">
            <v>梅雅霜</v>
          </cell>
          <cell r="S4395">
            <v>38583164</v>
          </cell>
          <cell r="T4395">
            <v>24.75</v>
          </cell>
          <cell r="U4395" t="str">
            <v>线下</v>
          </cell>
          <cell r="V4395">
            <v>7.9</v>
          </cell>
          <cell r="W4395">
            <v>20240326</v>
          </cell>
        </row>
        <row r="4396">
          <cell r="A4396">
            <v>45448.85</v>
          </cell>
          <cell r="B4396">
            <v>58275763</v>
          </cell>
          <cell r="C4396">
            <v>117184</v>
          </cell>
          <cell r="D4396" t="str">
            <v>四川太极锦江区静沙南路药店</v>
          </cell>
          <cell r="E4396">
            <v>2505131</v>
          </cell>
          <cell r="F4396" t="str">
            <v>重组人源胶原蛋白修复敷料</v>
          </cell>
          <cell r="G4396" t="str">
            <v>F型 28g(23cmx21cm)x5袋 (枢颜)</v>
          </cell>
          <cell r="H4396" t="str">
            <v>盒</v>
          </cell>
          <cell r="I4396">
            <v>1</v>
          </cell>
          <cell r="J4396">
            <v>24.75</v>
          </cell>
          <cell r="K4396">
            <v>16.85</v>
          </cell>
          <cell r="L4396" t="str">
            <v>68.08%</v>
          </cell>
          <cell r="M4396">
            <v>40116</v>
          </cell>
          <cell r="N4396" t="str">
            <v>其他家庭常备器械类</v>
          </cell>
          <cell r="O4396" t="str">
            <v>家庭常备器械</v>
          </cell>
          <cell r="P4396" t="str">
            <v>医疗器械</v>
          </cell>
          <cell r="Q4396">
            <v>11769</v>
          </cell>
          <cell r="R4396" t="str">
            <v>梅雅霜</v>
          </cell>
          <cell r="S4396">
            <v>38583164</v>
          </cell>
          <cell r="T4396">
            <v>24.75</v>
          </cell>
          <cell r="U4396" t="str">
            <v>线下</v>
          </cell>
          <cell r="V4396">
            <v>7.9</v>
          </cell>
          <cell r="W4396">
            <v>20240326</v>
          </cell>
        </row>
        <row r="4397">
          <cell r="A4397">
            <v>45448.85</v>
          </cell>
          <cell r="B4397">
            <v>58275763</v>
          </cell>
          <cell r="C4397">
            <v>117184</v>
          </cell>
          <cell r="D4397" t="str">
            <v>四川太极锦江区静沙南路药店</v>
          </cell>
          <cell r="E4397">
            <v>2505131</v>
          </cell>
          <cell r="F4397" t="str">
            <v>重组人源胶原蛋白修复敷料</v>
          </cell>
          <cell r="G4397" t="str">
            <v>F型 28g(23cmx21cm)x5袋 (枢颜)</v>
          </cell>
          <cell r="H4397" t="str">
            <v>盒</v>
          </cell>
          <cell r="I4397">
            <v>1</v>
          </cell>
          <cell r="J4397">
            <v>24.75</v>
          </cell>
          <cell r="K4397">
            <v>16.85</v>
          </cell>
          <cell r="L4397" t="str">
            <v>68.08%</v>
          </cell>
          <cell r="M4397">
            <v>40116</v>
          </cell>
          <cell r="N4397" t="str">
            <v>其他家庭常备器械类</v>
          </cell>
          <cell r="O4397" t="str">
            <v>家庭常备器械</v>
          </cell>
          <cell r="P4397" t="str">
            <v>医疗器械</v>
          </cell>
          <cell r="Q4397">
            <v>11769</v>
          </cell>
          <cell r="R4397" t="str">
            <v>梅雅霜</v>
          </cell>
          <cell r="S4397">
            <v>38583164</v>
          </cell>
          <cell r="T4397">
            <v>24.75</v>
          </cell>
          <cell r="U4397" t="str">
            <v>线下</v>
          </cell>
          <cell r="V4397">
            <v>7.9</v>
          </cell>
          <cell r="W4397">
            <v>20240326</v>
          </cell>
        </row>
        <row r="4398">
          <cell r="A4398">
            <v>45448.85</v>
          </cell>
          <cell r="B4398">
            <v>58275763</v>
          </cell>
          <cell r="C4398">
            <v>117184</v>
          </cell>
          <cell r="D4398" t="str">
            <v>四川太极锦江区静沙南路药店</v>
          </cell>
          <cell r="E4398">
            <v>2505130</v>
          </cell>
          <cell r="F4398" t="str">
            <v>重组人源胶原蛋白修复敷料</v>
          </cell>
          <cell r="G4398" t="str">
            <v>X型 4gx3支</v>
          </cell>
          <cell r="H4398" t="str">
            <v>盒</v>
          </cell>
          <cell r="I4398">
            <v>2</v>
          </cell>
          <cell r="J4398">
            <v>168</v>
          </cell>
          <cell r="K4398">
            <v>88</v>
          </cell>
          <cell r="L4398" t="str">
            <v>52.38%</v>
          </cell>
          <cell r="M4398">
            <v>40116</v>
          </cell>
          <cell r="N4398" t="str">
            <v>其他家庭常备器械类</v>
          </cell>
          <cell r="O4398" t="str">
            <v>家庭常备器械</v>
          </cell>
          <cell r="P4398" t="str">
            <v>医疗器械</v>
          </cell>
          <cell r="Q4398">
            <v>11769</v>
          </cell>
          <cell r="R4398" t="str">
            <v>梅雅霜</v>
          </cell>
          <cell r="S4398">
            <v>38314152</v>
          </cell>
          <cell r="T4398">
            <v>84</v>
          </cell>
          <cell r="U4398" t="str">
            <v>线下</v>
          </cell>
          <cell r="V4398">
            <v>40</v>
          </cell>
          <cell r="W4398">
            <v>20240301</v>
          </cell>
        </row>
        <row r="4399">
          <cell r="A4399">
            <v>45454.3770833333</v>
          </cell>
          <cell r="B4399">
            <v>58333574</v>
          </cell>
          <cell r="C4399">
            <v>117184</v>
          </cell>
          <cell r="D4399" t="str">
            <v>四川太极锦江区静沙南路药店</v>
          </cell>
          <cell r="E4399">
            <v>2505130</v>
          </cell>
          <cell r="F4399" t="str">
            <v>重组人源胶原蛋白修复敷料</v>
          </cell>
          <cell r="G4399" t="str">
            <v>X型 4gx3支</v>
          </cell>
          <cell r="H4399" t="str">
            <v>盒</v>
          </cell>
          <cell r="I4399">
            <v>2</v>
          </cell>
          <cell r="J4399">
            <v>168</v>
          </cell>
          <cell r="K4399">
            <v>127.6</v>
          </cell>
          <cell r="L4399" t="str">
            <v>75.95%</v>
          </cell>
          <cell r="M4399">
            <v>40116</v>
          </cell>
          <cell r="N4399" t="str">
            <v>其他家庭常备器械类</v>
          </cell>
          <cell r="O4399" t="str">
            <v>家庭常备器械</v>
          </cell>
          <cell r="P4399" t="str">
            <v>医疗器械</v>
          </cell>
          <cell r="Q4399">
            <v>11769</v>
          </cell>
          <cell r="R4399" t="str">
            <v>梅雅霜</v>
          </cell>
          <cell r="S4399">
            <v>38056913</v>
          </cell>
          <cell r="T4399">
            <v>84</v>
          </cell>
          <cell r="U4399" t="str">
            <v>线下</v>
          </cell>
          <cell r="V4399">
            <v>20.2</v>
          </cell>
          <cell r="W4399">
            <v>20240105</v>
          </cell>
        </row>
        <row r="4400">
          <cell r="A4400">
            <v>45454.43125</v>
          </cell>
          <cell r="B4400">
            <v>58332495</v>
          </cell>
          <cell r="C4400">
            <v>117184</v>
          </cell>
          <cell r="D4400" t="str">
            <v>四川太极锦江区静沙南路药店</v>
          </cell>
          <cell r="E4400">
            <v>2506774</v>
          </cell>
          <cell r="F4400" t="str">
            <v>医用重组胶原蛋白修复贴</v>
          </cell>
          <cell r="G4400" t="str">
            <v>28g(23cmx21cm）x5袋</v>
          </cell>
          <cell r="H4400" t="str">
            <v>盒</v>
          </cell>
          <cell r="I4400">
            <v>1</v>
          </cell>
          <cell r="J4400">
            <v>25</v>
          </cell>
          <cell r="K4400">
            <v>17.1</v>
          </cell>
          <cell r="L4400" t="str">
            <v>68.4%</v>
          </cell>
          <cell r="M4400">
            <v>40116</v>
          </cell>
          <cell r="N4400" t="str">
            <v>其他家庭常备器械类</v>
          </cell>
          <cell r="O4400" t="str">
            <v>家庭常备器械</v>
          </cell>
          <cell r="P4400" t="str">
            <v>医疗器械</v>
          </cell>
          <cell r="Q4400">
            <v>11769</v>
          </cell>
          <cell r="R4400" t="str">
            <v>梅雅霜</v>
          </cell>
          <cell r="S4400">
            <v>38659186</v>
          </cell>
          <cell r="T4400">
            <v>25</v>
          </cell>
          <cell r="U4400" t="str">
            <v>线下</v>
          </cell>
          <cell r="V4400">
            <v>7.9</v>
          </cell>
          <cell r="W4400">
            <v>240434</v>
          </cell>
        </row>
        <row r="4401">
          <cell r="A4401">
            <v>45454.43125</v>
          </cell>
          <cell r="B4401">
            <v>58332495</v>
          </cell>
          <cell r="C4401">
            <v>117184</v>
          </cell>
          <cell r="D4401" t="str">
            <v>四川太极锦江区静沙南路药店</v>
          </cell>
          <cell r="E4401">
            <v>2506774</v>
          </cell>
          <cell r="F4401" t="str">
            <v>医用重组胶原蛋白修复贴</v>
          </cell>
          <cell r="G4401" t="str">
            <v>28g(23cmx21cm）x5袋</v>
          </cell>
          <cell r="H4401" t="str">
            <v>盒</v>
          </cell>
          <cell r="I4401">
            <v>1</v>
          </cell>
          <cell r="J4401">
            <v>24</v>
          </cell>
          <cell r="K4401">
            <v>16.1</v>
          </cell>
          <cell r="L4401" t="str">
            <v>67.08%</v>
          </cell>
          <cell r="M4401">
            <v>40116</v>
          </cell>
          <cell r="N4401" t="str">
            <v>其他家庭常备器械类</v>
          </cell>
          <cell r="O4401" t="str">
            <v>家庭常备器械</v>
          </cell>
          <cell r="P4401" t="str">
            <v>医疗器械</v>
          </cell>
          <cell r="Q4401">
            <v>11769</v>
          </cell>
          <cell r="R4401" t="str">
            <v>梅雅霜</v>
          </cell>
          <cell r="S4401">
            <v>38659186</v>
          </cell>
          <cell r="T4401">
            <v>24</v>
          </cell>
          <cell r="U4401" t="str">
            <v>线下</v>
          </cell>
          <cell r="V4401">
            <v>7.9</v>
          </cell>
          <cell r="W4401">
            <v>240434</v>
          </cell>
        </row>
        <row r="4402">
          <cell r="A4402">
            <v>45454.43125</v>
          </cell>
          <cell r="B4402">
            <v>58332495</v>
          </cell>
          <cell r="C4402">
            <v>117184</v>
          </cell>
          <cell r="D4402" t="str">
            <v>四川太极锦江区静沙南路药店</v>
          </cell>
          <cell r="E4402">
            <v>2506774</v>
          </cell>
          <cell r="F4402" t="str">
            <v>医用重组胶原蛋白修复贴</v>
          </cell>
          <cell r="G4402" t="str">
            <v>28g(23cmx21cm）x5袋</v>
          </cell>
          <cell r="H4402" t="str">
            <v>盒</v>
          </cell>
          <cell r="I4402">
            <v>1</v>
          </cell>
          <cell r="J4402">
            <v>25</v>
          </cell>
          <cell r="K4402">
            <v>17.1</v>
          </cell>
          <cell r="L4402" t="str">
            <v>68.4%</v>
          </cell>
          <cell r="M4402">
            <v>40116</v>
          </cell>
          <cell r="N4402" t="str">
            <v>其他家庭常备器械类</v>
          </cell>
          <cell r="O4402" t="str">
            <v>家庭常备器械</v>
          </cell>
          <cell r="P4402" t="str">
            <v>医疗器械</v>
          </cell>
          <cell r="Q4402">
            <v>11769</v>
          </cell>
          <cell r="R4402" t="str">
            <v>梅雅霜</v>
          </cell>
          <cell r="S4402">
            <v>38659186</v>
          </cell>
          <cell r="T4402">
            <v>25</v>
          </cell>
          <cell r="U4402" t="str">
            <v>线下</v>
          </cell>
          <cell r="V4402">
            <v>7.9</v>
          </cell>
          <cell r="W4402">
            <v>240434</v>
          </cell>
        </row>
        <row r="4403">
          <cell r="A4403">
            <v>45454.43125</v>
          </cell>
          <cell r="B4403">
            <v>58332495</v>
          </cell>
          <cell r="C4403">
            <v>117184</v>
          </cell>
          <cell r="D4403" t="str">
            <v>四川太极锦江区静沙南路药店</v>
          </cell>
          <cell r="E4403">
            <v>2506774</v>
          </cell>
          <cell r="F4403" t="str">
            <v>医用重组胶原蛋白修复贴</v>
          </cell>
          <cell r="G4403" t="str">
            <v>28g(23cmx21cm）x5袋</v>
          </cell>
          <cell r="H4403" t="str">
            <v>盒</v>
          </cell>
          <cell r="I4403">
            <v>1</v>
          </cell>
          <cell r="J4403">
            <v>25</v>
          </cell>
          <cell r="K4403">
            <v>17.1</v>
          </cell>
          <cell r="L4403" t="str">
            <v>68.4%</v>
          </cell>
          <cell r="M4403">
            <v>40116</v>
          </cell>
          <cell r="N4403" t="str">
            <v>其他家庭常备器械类</v>
          </cell>
          <cell r="O4403" t="str">
            <v>家庭常备器械</v>
          </cell>
          <cell r="P4403" t="str">
            <v>医疗器械</v>
          </cell>
          <cell r="Q4403">
            <v>11769</v>
          </cell>
          <cell r="R4403" t="str">
            <v>梅雅霜</v>
          </cell>
          <cell r="S4403">
            <v>38659186</v>
          </cell>
          <cell r="T4403">
            <v>25</v>
          </cell>
          <cell r="U4403" t="str">
            <v>线下</v>
          </cell>
          <cell r="V4403">
            <v>7.9</v>
          </cell>
          <cell r="W4403">
            <v>240434</v>
          </cell>
        </row>
        <row r="4404">
          <cell r="A4404">
            <v>45455.5652777778</v>
          </cell>
          <cell r="B4404">
            <v>58348053</v>
          </cell>
          <cell r="C4404">
            <v>117184</v>
          </cell>
          <cell r="D4404" t="str">
            <v>四川太极锦江区静沙南路药店</v>
          </cell>
          <cell r="E4404">
            <v>2506774</v>
          </cell>
          <cell r="F4404" t="str">
            <v>医用重组胶原蛋白修复贴</v>
          </cell>
          <cell r="G4404" t="str">
            <v>28g(23cmx21cm）x5袋</v>
          </cell>
          <cell r="H4404" t="str">
            <v>盒</v>
          </cell>
          <cell r="I4404">
            <v>1</v>
          </cell>
          <cell r="J4404">
            <v>24.75</v>
          </cell>
          <cell r="K4404">
            <v>16.85</v>
          </cell>
          <cell r="L4404" t="str">
            <v>68.08%</v>
          </cell>
          <cell r="M4404">
            <v>40116</v>
          </cell>
          <cell r="N4404" t="str">
            <v>其他家庭常备器械类</v>
          </cell>
          <cell r="O4404" t="str">
            <v>家庭常备器械</v>
          </cell>
          <cell r="P4404" t="str">
            <v>医疗器械</v>
          </cell>
          <cell r="Q4404">
            <v>27739</v>
          </cell>
          <cell r="R4404" t="str">
            <v>张密</v>
          </cell>
          <cell r="S4404">
            <v>38656334</v>
          </cell>
          <cell r="T4404">
            <v>24.75</v>
          </cell>
          <cell r="U4404" t="str">
            <v>线下</v>
          </cell>
          <cell r="V4404">
            <v>7.9</v>
          </cell>
          <cell r="W4404">
            <v>240434</v>
          </cell>
        </row>
        <row r="4405">
          <cell r="A4405">
            <v>45455.5652777778</v>
          </cell>
          <cell r="B4405">
            <v>58348053</v>
          </cell>
          <cell r="C4405">
            <v>117184</v>
          </cell>
          <cell r="D4405" t="str">
            <v>四川太极锦江区静沙南路药店</v>
          </cell>
          <cell r="E4405">
            <v>2506774</v>
          </cell>
          <cell r="F4405" t="str">
            <v>医用重组胶原蛋白修复贴</v>
          </cell>
          <cell r="G4405" t="str">
            <v>28g(23cmx21cm）x5袋</v>
          </cell>
          <cell r="H4405" t="str">
            <v>盒</v>
          </cell>
          <cell r="I4405">
            <v>1</v>
          </cell>
          <cell r="J4405">
            <v>24.75</v>
          </cell>
          <cell r="K4405">
            <v>16.85</v>
          </cell>
          <cell r="L4405" t="str">
            <v>68.08%</v>
          </cell>
          <cell r="M4405">
            <v>40116</v>
          </cell>
          <cell r="N4405" t="str">
            <v>其他家庭常备器械类</v>
          </cell>
          <cell r="O4405" t="str">
            <v>家庭常备器械</v>
          </cell>
          <cell r="P4405" t="str">
            <v>医疗器械</v>
          </cell>
          <cell r="Q4405">
            <v>27739</v>
          </cell>
          <cell r="R4405" t="str">
            <v>张密</v>
          </cell>
          <cell r="S4405">
            <v>38656334</v>
          </cell>
          <cell r="T4405">
            <v>24.75</v>
          </cell>
          <cell r="U4405" t="str">
            <v>线下</v>
          </cell>
          <cell r="V4405">
            <v>7.9</v>
          </cell>
          <cell r="W4405">
            <v>240434</v>
          </cell>
        </row>
        <row r="4406">
          <cell r="A4406">
            <v>45455.5652777778</v>
          </cell>
          <cell r="B4406">
            <v>58348053</v>
          </cell>
          <cell r="C4406">
            <v>117184</v>
          </cell>
          <cell r="D4406" t="str">
            <v>四川太极锦江区静沙南路药店</v>
          </cell>
          <cell r="E4406">
            <v>2506774</v>
          </cell>
          <cell r="F4406" t="str">
            <v>医用重组胶原蛋白修复贴</v>
          </cell>
          <cell r="G4406" t="str">
            <v>28g(23cmx21cm）x5袋</v>
          </cell>
          <cell r="H4406" t="str">
            <v>盒</v>
          </cell>
          <cell r="I4406">
            <v>1</v>
          </cell>
          <cell r="J4406">
            <v>24.75</v>
          </cell>
          <cell r="K4406">
            <v>16.85</v>
          </cell>
          <cell r="L4406" t="str">
            <v>68.08%</v>
          </cell>
          <cell r="M4406">
            <v>40116</v>
          </cell>
          <cell r="N4406" t="str">
            <v>其他家庭常备器械类</v>
          </cell>
          <cell r="O4406" t="str">
            <v>家庭常备器械</v>
          </cell>
          <cell r="P4406" t="str">
            <v>医疗器械</v>
          </cell>
          <cell r="Q4406">
            <v>27739</v>
          </cell>
          <cell r="R4406" t="str">
            <v>张密</v>
          </cell>
          <cell r="S4406">
            <v>38656334</v>
          </cell>
          <cell r="T4406">
            <v>24.75</v>
          </cell>
          <cell r="U4406" t="str">
            <v>线下</v>
          </cell>
          <cell r="V4406">
            <v>7.9</v>
          </cell>
          <cell r="W4406">
            <v>240434</v>
          </cell>
        </row>
        <row r="4407">
          <cell r="A4407">
            <v>45455.5652777778</v>
          </cell>
          <cell r="B4407">
            <v>58348053</v>
          </cell>
          <cell r="C4407">
            <v>117184</v>
          </cell>
          <cell r="D4407" t="str">
            <v>四川太极锦江区静沙南路药店</v>
          </cell>
          <cell r="E4407">
            <v>2506774</v>
          </cell>
          <cell r="F4407" t="str">
            <v>医用重组胶原蛋白修复贴</v>
          </cell>
          <cell r="G4407" t="str">
            <v>28g(23cmx21cm）x5袋</v>
          </cell>
          <cell r="H4407" t="str">
            <v>盒</v>
          </cell>
          <cell r="I4407">
            <v>1</v>
          </cell>
          <cell r="J4407">
            <v>24.75</v>
          </cell>
          <cell r="K4407">
            <v>16.85</v>
          </cell>
          <cell r="L4407" t="str">
            <v>68.08%</v>
          </cell>
          <cell r="M4407">
            <v>40116</v>
          </cell>
          <cell r="N4407" t="str">
            <v>其他家庭常备器械类</v>
          </cell>
          <cell r="O4407" t="str">
            <v>家庭常备器械</v>
          </cell>
          <cell r="P4407" t="str">
            <v>医疗器械</v>
          </cell>
          <cell r="Q4407">
            <v>27739</v>
          </cell>
          <cell r="R4407" t="str">
            <v>张密</v>
          </cell>
          <cell r="S4407">
            <v>38656334</v>
          </cell>
          <cell r="T4407">
            <v>24.75</v>
          </cell>
          <cell r="U4407" t="str">
            <v>线下</v>
          </cell>
          <cell r="V4407">
            <v>7.9</v>
          </cell>
          <cell r="W4407">
            <v>240434</v>
          </cell>
        </row>
        <row r="4408">
          <cell r="A4408">
            <v>45455.7486111111</v>
          </cell>
          <cell r="B4408">
            <v>58350903</v>
          </cell>
          <cell r="C4408">
            <v>117184</v>
          </cell>
          <cell r="D4408" t="str">
            <v>四川太极锦江区静沙南路药店</v>
          </cell>
          <cell r="E4408">
            <v>2506774</v>
          </cell>
          <cell r="F4408" t="str">
            <v>医用重组胶原蛋白修复贴</v>
          </cell>
          <cell r="G4408" t="str">
            <v>28g(23cmx21cm）x5袋</v>
          </cell>
          <cell r="H4408" t="str">
            <v>盒</v>
          </cell>
          <cell r="I4408">
            <v>1</v>
          </cell>
          <cell r="J4408">
            <v>24.75</v>
          </cell>
          <cell r="K4408">
            <v>16.85</v>
          </cell>
          <cell r="L4408" t="str">
            <v>68.08%</v>
          </cell>
          <cell r="M4408">
            <v>40116</v>
          </cell>
          <cell r="N4408" t="str">
            <v>其他家庭常备器械类</v>
          </cell>
          <cell r="O4408" t="str">
            <v>家庭常备器械</v>
          </cell>
          <cell r="P4408" t="str">
            <v>医疗器械</v>
          </cell>
          <cell r="Q4408">
            <v>11769</v>
          </cell>
          <cell r="R4408" t="str">
            <v>梅雅霜</v>
          </cell>
          <cell r="S4408">
            <v>38656334</v>
          </cell>
          <cell r="T4408">
            <v>24.75</v>
          </cell>
          <cell r="U4408" t="str">
            <v>线下</v>
          </cell>
          <cell r="V4408">
            <v>7.9</v>
          </cell>
          <cell r="W4408">
            <v>240434</v>
          </cell>
        </row>
        <row r="4409">
          <cell r="A4409">
            <v>45455.7486111111</v>
          </cell>
          <cell r="B4409">
            <v>58350903</v>
          </cell>
          <cell r="C4409">
            <v>117184</v>
          </cell>
          <cell r="D4409" t="str">
            <v>四川太极锦江区静沙南路药店</v>
          </cell>
          <cell r="E4409">
            <v>2506774</v>
          </cell>
          <cell r="F4409" t="str">
            <v>医用重组胶原蛋白修复贴</v>
          </cell>
          <cell r="G4409" t="str">
            <v>28g(23cmx21cm）x5袋</v>
          </cell>
          <cell r="H4409" t="str">
            <v>盒</v>
          </cell>
          <cell r="I4409">
            <v>1</v>
          </cell>
          <cell r="J4409">
            <v>24.75</v>
          </cell>
          <cell r="K4409">
            <v>16.85</v>
          </cell>
          <cell r="L4409" t="str">
            <v>68.08%</v>
          </cell>
          <cell r="M4409">
            <v>40116</v>
          </cell>
          <cell r="N4409" t="str">
            <v>其他家庭常备器械类</v>
          </cell>
          <cell r="O4409" t="str">
            <v>家庭常备器械</v>
          </cell>
          <cell r="P4409" t="str">
            <v>医疗器械</v>
          </cell>
          <cell r="Q4409">
            <v>11769</v>
          </cell>
          <cell r="R4409" t="str">
            <v>梅雅霜</v>
          </cell>
          <cell r="S4409">
            <v>38656334</v>
          </cell>
          <cell r="T4409">
            <v>24.75</v>
          </cell>
          <cell r="U4409" t="str">
            <v>线下</v>
          </cell>
          <cell r="V4409">
            <v>7.9</v>
          </cell>
          <cell r="W4409">
            <v>240434</v>
          </cell>
        </row>
        <row r="4410">
          <cell r="A4410">
            <v>45455.7486111111</v>
          </cell>
          <cell r="B4410">
            <v>58350903</v>
          </cell>
          <cell r="C4410">
            <v>117184</v>
          </cell>
          <cell r="D4410" t="str">
            <v>四川太极锦江区静沙南路药店</v>
          </cell>
          <cell r="E4410">
            <v>2506774</v>
          </cell>
          <cell r="F4410" t="str">
            <v>医用重组胶原蛋白修复贴</v>
          </cell>
          <cell r="G4410" t="str">
            <v>28g(23cmx21cm）x5袋</v>
          </cell>
          <cell r="H4410" t="str">
            <v>盒</v>
          </cell>
          <cell r="I4410">
            <v>1</v>
          </cell>
          <cell r="J4410">
            <v>24.75</v>
          </cell>
          <cell r="K4410">
            <v>16.85</v>
          </cell>
          <cell r="L4410" t="str">
            <v>68.08%</v>
          </cell>
          <cell r="M4410">
            <v>40116</v>
          </cell>
          <cell r="N4410" t="str">
            <v>其他家庭常备器械类</v>
          </cell>
          <cell r="O4410" t="str">
            <v>家庭常备器械</v>
          </cell>
          <cell r="P4410" t="str">
            <v>医疗器械</v>
          </cell>
          <cell r="Q4410">
            <v>11769</v>
          </cell>
          <cell r="R4410" t="str">
            <v>梅雅霜</v>
          </cell>
          <cell r="S4410">
            <v>38656334</v>
          </cell>
          <cell r="T4410">
            <v>24.75</v>
          </cell>
          <cell r="U4410" t="str">
            <v>线下</v>
          </cell>
          <cell r="V4410">
            <v>7.9</v>
          </cell>
          <cell r="W4410">
            <v>240434</v>
          </cell>
        </row>
        <row r="4411">
          <cell r="A4411">
            <v>45455.7486111111</v>
          </cell>
          <cell r="B4411">
            <v>58350903</v>
          </cell>
          <cell r="C4411">
            <v>117184</v>
          </cell>
          <cell r="D4411" t="str">
            <v>四川太极锦江区静沙南路药店</v>
          </cell>
          <cell r="E4411">
            <v>2506774</v>
          </cell>
          <cell r="F4411" t="str">
            <v>医用重组胶原蛋白修复贴</v>
          </cell>
          <cell r="G4411" t="str">
            <v>28g(23cmx21cm）x5袋</v>
          </cell>
          <cell r="H4411" t="str">
            <v>盒</v>
          </cell>
          <cell r="I4411">
            <v>1</v>
          </cell>
          <cell r="J4411">
            <v>24.75</v>
          </cell>
          <cell r="K4411">
            <v>16.85</v>
          </cell>
          <cell r="L4411" t="str">
            <v>68.08%</v>
          </cell>
          <cell r="M4411">
            <v>40116</v>
          </cell>
          <cell r="N4411" t="str">
            <v>其他家庭常备器械类</v>
          </cell>
          <cell r="O4411" t="str">
            <v>家庭常备器械</v>
          </cell>
          <cell r="P4411" t="str">
            <v>医疗器械</v>
          </cell>
          <cell r="Q4411">
            <v>11769</v>
          </cell>
          <cell r="R4411" t="str">
            <v>梅雅霜</v>
          </cell>
          <cell r="S4411">
            <v>38656334</v>
          </cell>
          <cell r="T4411">
            <v>24.75</v>
          </cell>
          <cell r="U4411" t="str">
            <v>线下</v>
          </cell>
          <cell r="V4411">
            <v>7.9</v>
          </cell>
          <cell r="W4411">
            <v>240434</v>
          </cell>
        </row>
        <row r="4412">
          <cell r="A4412">
            <v>45456.4</v>
          </cell>
          <cell r="B4412">
            <v>58357326</v>
          </cell>
          <cell r="C4412">
            <v>117184</v>
          </cell>
          <cell r="D4412" t="str">
            <v>四川太极锦江区静沙南路药店</v>
          </cell>
          <cell r="E4412">
            <v>2506774</v>
          </cell>
          <cell r="F4412" t="str">
            <v>医用重组胶原蛋白修复贴</v>
          </cell>
          <cell r="G4412" t="str">
            <v>28g(23cmx21cm）x5袋</v>
          </cell>
          <cell r="H4412" t="str">
            <v>盒</v>
          </cell>
          <cell r="I4412">
            <v>1</v>
          </cell>
          <cell r="J4412">
            <v>24.75</v>
          </cell>
          <cell r="K4412">
            <v>16.85</v>
          </cell>
          <cell r="L4412" t="str">
            <v>68.08%</v>
          </cell>
          <cell r="M4412">
            <v>40116</v>
          </cell>
          <cell r="N4412" t="str">
            <v>其他家庭常备器械类</v>
          </cell>
          <cell r="O4412" t="str">
            <v>家庭常备器械</v>
          </cell>
          <cell r="P4412" t="str">
            <v>医疗器械</v>
          </cell>
          <cell r="Q4412">
            <v>11769</v>
          </cell>
          <cell r="R4412" t="str">
            <v>梅雅霜</v>
          </cell>
          <cell r="S4412">
            <v>38656334</v>
          </cell>
          <cell r="T4412">
            <v>24.75</v>
          </cell>
          <cell r="U4412" t="str">
            <v>线下</v>
          </cell>
          <cell r="V4412">
            <v>7.9</v>
          </cell>
          <cell r="W4412">
            <v>240434</v>
          </cell>
        </row>
        <row r="4413">
          <cell r="A4413">
            <v>45456.4</v>
          </cell>
          <cell r="B4413">
            <v>58357326</v>
          </cell>
          <cell r="C4413">
            <v>117184</v>
          </cell>
          <cell r="D4413" t="str">
            <v>四川太极锦江区静沙南路药店</v>
          </cell>
          <cell r="E4413">
            <v>2506774</v>
          </cell>
          <cell r="F4413" t="str">
            <v>医用重组胶原蛋白修复贴</v>
          </cell>
          <cell r="G4413" t="str">
            <v>28g(23cmx21cm）x5袋</v>
          </cell>
          <cell r="H4413" t="str">
            <v>盒</v>
          </cell>
          <cell r="I4413">
            <v>1</v>
          </cell>
          <cell r="J4413">
            <v>24.75</v>
          </cell>
          <cell r="K4413">
            <v>16.85</v>
          </cell>
          <cell r="L4413" t="str">
            <v>68.08%</v>
          </cell>
          <cell r="M4413">
            <v>40116</v>
          </cell>
          <cell r="N4413" t="str">
            <v>其他家庭常备器械类</v>
          </cell>
          <cell r="O4413" t="str">
            <v>家庭常备器械</v>
          </cell>
          <cell r="P4413" t="str">
            <v>医疗器械</v>
          </cell>
          <cell r="Q4413">
            <v>11769</v>
          </cell>
          <cell r="R4413" t="str">
            <v>梅雅霜</v>
          </cell>
          <cell r="S4413">
            <v>38656334</v>
          </cell>
          <cell r="T4413">
            <v>24.75</v>
          </cell>
          <cell r="U4413" t="str">
            <v>线下</v>
          </cell>
          <cell r="V4413">
            <v>7.9</v>
          </cell>
          <cell r="W4413">
            <v>240434</v>
          </cell>
        </row>
        <row r="4414">
          <cell r="A4414">
            <v>45456.4</v>
          </cell>
          <cell r="B4414">
            <v>58357326</v>
          </cell>
          <cell r="C4414">
            <v>117184</v>
          </cell>
          <cell r="D4414" t="str">
            <v>四川太极锦江区静沙南路药店</v>
          </cell>
          <cell r="E4414">
            <v>2506774</v>
          </cell>
          <cell r="F4414" t="str">
            <v>医用重组胶原蛋白修复贴</v>
          </cell>
          <cell r="G4414" t="str">
            <v>28g(23cmx21cm）x5袋</v>
          </cell>
          <cell r="H4414" t="str">
            <v>盒</v>
          </cell>
          <cell r="I4414">
            <v>1</v>
          </cell>
          <cell r="J4414">
            <v>24.75</v>
          </cell>
          <cell r="K4414">
            <v>16.85</v>
          </cell>
          <cell r="L4414" t="str">
            <v>68.08%</v>
          </cell>
          <cell r="M4414">
            <v>40116</v>
          </cell>
          <cell r="N4414" t="str">
            <v>其他家庭常备器械类</v>
          </cell>
          <cell r="O4414" t="str">
            <v>家庭常备器械</v>
          </cell>
          <cell r="P4414" t="str">
            <v>医疗器械</v>
          </cell>
          <cell r="Q4414">
            <v>11769</v>
          </cell>
          <cell r="R4414" t="str">
            <v>梅雅霜</v>
          </cell>
          <cell r="S4414">
            <v>38656334</v>
          </cell>
          <cell r="T4414">
            <v>24.75</v>
          </cell>
          <cell r="U4414" t="str">
            <v>线下</v>
          </cell>
          <cell r="V4414">
            <v>7.9</v>
          </cell>
          <cell r="W4414">
            <v>240434</v>
          </cell>
        </row>
        <row r="4415">
          <cell r="A4415">
            <v>45456.4</v>
          </cell>
          <cell r="B4415">
            <v>58357326</v>
          </cell>
          <cell r="C4415">
            <v>117184</v>
          </cell>
          <cell r="D4415" t="str">
            <v>四川太极锦江区静沙南路药店</v>
          </cell>
          <cell r="E4415">
            <v>2506774</v>
          </cell>
          <cell r="F4415" t="str">
            <v>医用重组胶原蛋白修复贴</v>
          </cell>
          <cell r="G4415" t="str">
            <v>28g(23cmx21cm）x5袋</v>
          </cell>
          <cell r="H4415" t="str">
            <v>盒</v>
          </cell>
          <cell r="I4415">
            <v>1</v>
          </cell>
          <cell r="J4415">
            <v>24.75</v>
          </cell>
          <cell r="K4415">
            <v>16.85</v>
          </cell>
          <cell r="L4415" t="str">
            <v>68.08%</v>
          </cell>
          <cell r="M4415">
            <v>40116</v>
          </cell>
          <cell r="N4415" t="str">
            <v>其他家庭常备器械类</v>
          </cell>
          <cell r="O4415" t="str">
            <v>家庭常备器械</v>
          </cell>
          <cell r="P4415" t="str">
            <v>医疗器械</v>
          </cell>
          <cell r="Q4415">
            <v>11769</v>
          </cell>
          <cell r="R4415" t="str">
            <v>梅雅霜</v>
          </cell>
          <cell r="S4415">
            <v>38656334</v>
          </cell>
          <cell r="T4415">
            <v>24.75</v>
          </cell>
          <cell r="U4415" t="str">
            <v>线下</v>
          </cell>
          <cell r="V4415">
            <v>7.9</v>
          </cell>
          <cell r="W4415">
            <v>240434</v>
          </cell>
        </row>
        <row r="4416">
          <cell r="A4416">
            <v>45456.4145833333</v>
          </cell>
          <cell r="B4416">
            <v>58357663</v>
          </cell>
          <cell r="C4416">
            <v>117184</v>
          </cell>
          <cell r="D4416" t="str">
            <v>四川太极锦江区静沙南路药店</v>
          </cell>
          <cell r="E4416">
            <v>2506774</v>
          </cell>
          <cell r="F4416" t="str">
            <v>医用重组胶原蛋白修复贴</v>
          </cell>
          <cell r="G4416" t="str">
            <v>28g(23cmx21cm）x5袋</v>
          </cell>
          <cell r="H4416" t="str">
            <v>盒</v>
          </cell>
          <cell r="I4416">
            <v>1</v>
          </cell>
          <cell r="J4416">
            <v>24.75</v>
          </cell>
          <cell r="K4416">
            <v>16.85</v>
          </cell>
          <cell r="L4416" t="str">
            <v>68.08%</v>
          </cell>
          <cell r="M4416">
            <v>40116</v>
          </cell>
          <cell r="N4416" t="str">
            <v>其他家庭常备器械类</v>
          </cell>
          <cell r="O4416" t="str">
            <v>家庭常备器械</v>
          </cell>
          <cell r="P4416" t="str">
            <v>医疗器械</v>
          </cell>
          <cell r="Q4416">
            <v>15048</v>
          </cell>
          <cell r="R4416" t="str">
            <v>何英</v>
          </cell>
          <cell r="S4416">
            <v>38656334</v>
          </cell>
          <cell r="T4416">
            <v>24.75</v>
          </cell>
          <cell r="U4416" t="str">
            <v>线下</v>
          </cell>
          <cell r="V4416">
            <v>7.9</v>
          </cell>
          <cell r="W4416">
            <v>240434</v>
          </cell>
        </row>
        <row r="4417">
          <cell r="A4417">
            <v>45456.4145833333</v>
          </cell>
          <cell r="B4417">
            <v>58357663</v>
          </cell>
          <cell r="C4417">
            <v>117184</v>
          </cell>
          <cell r="D4417" t="str">
            <v>四川太极锦江区静沙南路药店</v>
          </cell>
          <cell r="E4417">
            <v>2506774</v>
          </cell>
          <cell r="F4417" t="str">
            <v>医用重组胶原蛋白修复贴</v>
          </cell>
          <cell r="G4417" t="str">
            <v>28g(23cmx21cm）x5袋</v>
          </cell>
          <cell r="H4417" t="str">
            <v>盒</v>
          </cell>
          <cell r="I4417">
            <v>1</v>
          </cell>
          <cell r="J4417">
            <v>24.75</v>
          </cell>
          <cell r="K4417">
            <v>16.85</v>
          </cell>
          <cell r="L4417" t="str">
            <v>68.08%</v>
          </cell>
          <cell r="M4417">
            <v>40116</v>
          </cell>
          <cell r="N4417" t="str">
            <v>其他家庭常备器械类</v>
          </cell>
          <cell r="O4417" t="str">
            <v>家庭常备器械</v>
          </cell>
          <cell r="P4417" t="str">
            <v>医疗器械</v>
          </cell>
          <cell r="Q4417">
            <v>15048</v>
          </cell>
          <cell r="R4417" t="str">
            <v>何英</v>
          </cell>
          <cell r="S4417">
            <v>38656334</v>
          </cell>
          <cell r="T4417">
            <v>24.75</v>
          </cell>
          <cell r="U4417" t="str">
            <v>线下</v>
          </cell>
          <cell r="V4417">
            <v>7.9</v>
          </cell>
          <cell r="W4417">
            <v>240434</v>
          </cell>
        </row>
        <row r="4418">
          <cell r="A4418">
            <v>45456.4145833333</v>
          </cell>
          <cell r="B4418">
            <v>58357663</v>
          </cell>
          <cell r="C4418">
            <v>117184</v>
          </cell>
          <cell r="D4418" t="str">
            <v>四川太极锦江区静沙南路药店</v>
          </cell>
          <cell r="E4418">
            <v>2506774</v>
          </cell>
          <cell r="F4418" t="str">
            <v>医用重组胶原蛋白修复贴</v>
          </cell>
          <cell r="G4418" t="str">
            <v>28g(23cmx21cm）x5袋</v>
          </cell>
          <cell r="H4418" t="str">
            <v>盒</v>
          </cell>
          <cell r="I4418">
            <v>1</v>
          </cell>
          <cell r="J4418">
            <v>24.75</v>
          </cell>
          <cell r="K4418">
            <v>16.85</v>
          </cell>
          <cell r="L4418" t="str">
            <v>68.08%</v>
          </cell>
          <cell r="M4418">
            <v>40116</v>
          </cell>
          <cell r="N4418" t="str">
            <v>其他家庭常备器械类</v>
          </cell>
          <cell r="O4418" t="str">
            <v>家庭常备器械</v>
          </cell>
          <cell r="P4418" t="str">
            <v>医疗器械</v>
          </cell>
          <cell r="Q4418">
            <v>15048</v>
          </cell>
          <cell r="R4418" t="str">
            <v>何英</v>
          </cell>
          <cell r="S4418">
            <v>38656334</v>
          </cell>
          <cell r="T4418">
            <v>24.75</v>
          </cell>
          <cell r="U4418" t="str">
            <v>线下</v>
          </cell>
          <cell r="V4418">
            <v>7.9</v>
          </cell>
          <cell r="W4418">
            <v>240434</v>
          </cell>
        </row>
        <row r="4419">
          <cell r="A4419">
            <v>45456.4145833333</v>
          </cell>
          <cell r="B4419">
            <v>58357663</v>
          </cell>
          <cell r="C4419">
            <v>117184</v>
          </cell>
          <cell r="D4419" t="str">
            <v>四川太极锦江区静沙南路药店</v>
          </cell>
          <cell r="E4419">
            <v>2506774</v>
          </cell>
          <cell r="F4419" t="str">
            <v>医用重组胶原蛋白修复贴</v>
          </cell>
          <cell r="G4419" t="str">
            <v>28g(23cmx21cm）x5袋</v>
          </cell>
          <cell r="H4419" t="str">
            <v>盒</v>
          </cell>
          <cell r="I4419">
            <v>1</v>
          </cell>
          <cell r="J4419">
            <v>24.75</v>
          </cell>
          <cell r="K4419">
            <v>16.85</v>
          </cell>
          <cell r="L4419" t="str">
            <v>68.08%</v>
          </cell>
          <cell r="M4419">
            <v>40116</v>
          </cell>
          <cell r="N4419" t="str">
            <v>其他家庭常备器械类</v>
          </cell>
          <cell r="O4419" t="str">
            <v>家庭常备器械</v>
          </cell>
          <cell r="P4419" t="str">
            <v>医疗器械</v>
          </cell>
          <cell r="Q4419">
            <v>15048</v>
          </cell>
          <cell r="R4419" t="str">
            <v>何英</v>
          </cell>
          <cell r="S4419">
            <v>38656334</v>
          </cell>
          <cell r="T4419">
            <v>24.75</v>
          </cell>
          <cell r="U4419" t="str">
            <v>线下</v>
          </cell>
          <cell r="V4419">
            <v>7.9</v>
          </cell>
          <cell r="W4419">
            <v>240434</v>
          </cell>
        </row>
        <row r="4420">
          <cell r="A4420">
            <v>45456.80625</v>
          </cell>
          <cell r="B4420">
            <v>58365163</v>
          </cell>
          <cell r="C4420">
            <v>117184</v>
          </cell>
          <cell r="D4420" t="str">
            <v>四川太极锦江区静沙南路药店</v>
          </cell>
          <cell r="E4420">
            <v>2506774</v>
          </cell>
          <cell r="F4420" t="str">
            <v>医用重组胶原蛋白修复贴</v>
          </cell>
          <cell r="G4420" t="str">
            <v>28g(23cmx21cm）x5袋</v>
          </cell>
          <cell r="H4420" t="str">
            <v>盒</v>
          </cell>
          <cell r="I4420">
            <v>1</v>
          </cell>
          <cell r="J4420">
            <v>24.75</v>
          </cell>
          <cell r="K4420">
            <v>16.85</v>
          </cell>
          <cell r="L4420" t="str">
            <v>68.08%</v>
          </cell>
          <cell r="M4420">
            <v>40116</v>
          </cell>
          <cell r="N4420" t="str">
            <v>其他家庭常备器械类</v>
          </cell>
          <cell r="O4420" t="str">
            <v>家庭常备器械</v>
          </cell>
          <cell r="P4420" t="str">
            <v>医疗器械</v>
          </cell>
          <cell r="Q4420">
            <v>11769</v>
          </cell>
          <cell r="R4420" t="str">
            <v>梅雅霜</v>
          </cell>
          <cell r="S4420">
            <v>38656334</v>
          </cell>
          <cell r="T4420">
            <v>24.75</v>
          </cell>
          <cell r="U4420" t="str">
            <v>线下</v>
          </cell>
          <cell r="V4420">
            <v>7.9</v>
          </cell>
          <cell r="W4420">
            <v>240434</v>
          </cell>
        </row>
        <row r="4421">
          <cell r="A4421">
            <v>45456.80625</v>
          </cell>
          <cell r="B4421">
            <v>58365163</v>
          </cell>
          <cell r="C4421">
            <v>117184</v>
          </cell>
          <cell r="D4421" t="str">
            <v>四川太极锦江区静沙南路药店</v>
          </cell>
          <cell r="E4421">
            <v>2506774</v>
          </cell>
          <cell r="F4421" t="str">
            <v>医用重组胶原蛋白修复贴</v>
          </cell>
          <cell r="G4421" t="str">
            <v>28g(23cmx21cm）x5袋</v>
          </cell>
          <cell r="H4421" t="str">
            <v>盒</v>
          </cell>
          <cell r="I4421">
            <v>1</v>
          </cell>
          <cell r="J4421">
            <v>24.75</v>
          </cell>
          <cell r="K4421">
            <v>16.85</v>
          </cell>
          <cell r="L4421" t="str">
            <v>68.08%</v>
          </cell>
          <cell r="M4421">
            <v>40116</v>
          </cell>
          <cell r="N4421" t="str">
            <v>其他家庭常备器械类</v>
          </cell>
          <cell r="O4421" t="str">
            <v>家庭常备器械</v>
          </cell>
          <cell r="P4421" t="str">
            <v>医疗器械</v>
          </cell>
          <cell r="Q4421">
            <v>11769</v>
          </cell>
          <cell r="R4421" t="str">
            <v>梅雅霜</v>
          </cell>
          <cell r="S4421">
            <v>38656334</v>
          </cell>
          <cell r="T4421">
            <v>24.75</v>
          </cell>
          <cell r="U4421" t="str">
            <v>线下</v>
          </cell>
          <cell r="V4421">
            <v>7.9</v>
          </cell>
          <cell r="W4421">
            <v>240434</v>
          </cell>
        </row>
        <row r="4422">
          <cell r="A4422">
            <v>45456.80625</v>
          </cell>
          <cell r="B4422">
            <v>58365163</v>
          </cell>
          <cell r="C4422">
            <v>117184</v>
          </cell>
          <cell r="D4422" t="str">
            <v>四川太极锦江区静沙南路药店</v>
          </cell>
          <cell r="E4422">
            <v>2506774</v>
          </cell>
          <cell r="F4422" t="str">
            <v>医用重组胶原蛋白修复贴</v>
          </cell>
          <cell r="G4422" t="str">
            <v>28g(23cmx21cm）x5袋</v>
          </cell>
          <cell r="H4422" t="str">
            <v>盒</v>
          </cell>
          <cell r="I4422">
            <v>1</v>
          </cell>
          <cell r="J4422">
            <v>24.75</v>
          </cell>
          <cell r="K4422">
            <v>16.85</v>
          </cell>
          <cell r="L4422" t="str">
            <v>68.08%</v>
          </cell>
          <cell r="M4422">
            <v>40116</v>
          </cell>
          <cell r="N4422" t="str">
            <v>其他家庭常备器械类</v>
          </cell>
          <cell r="O4422" t="str">
            <v>家庭常备器械</v>
          </cell>
          <cell r="P4422" t="str">
            <v>医疗器械</v>
          </cell>
          <cell r="Q4422">
            <v>11769</v>
          </cell>
          <cell r="R4422" t="str">
            <v>梅雅霜</v>
          </cell>
          <cell r="S4422">
            <v>38656334</v>
          </cell>
          <cell r="T4422">
            <v>24.75</v>
          </cell>
          <cell r="U4422" t="str">
            <v>线下</v>
          </cell>
          <cell r="V4422">
            <v>7.9</v>
          </cell>
          <cell r="W4422">
            <v>240434</v>
          </cell>
        </row>
        <row r="4423">
          <cell r="A4423">
            <v>45456.80625</v>
          </cell>
          <cell r="B4423">
            <v>58365163</v>
          </cell>
          <cell r="C4423">
            <v>117184</v>
          </cell>
          <cell r="D4423" t="str">
            <v>四川太极锦江区静沙南路药店</v>
          </cell>
          <cell r="E4423">
            <v>2506774</v>
          </cell>
          <cell r="F4423" t="str">
            <v>医用重组胶原蛋白修复贴</v>
          </cell>
          <cell r="G4423" t="str">
            <v>28g(23cmx21cm）x5袋</v>
          </cell>
          <cell r="H4423" t="str">
            <v>盒</v>
          </cell>
          <cell r="I4423">
            <v>1</v>
          </cell>
          <cell r="J4423">
            <v>24.75</v>
          </cell>
          <cell r="K4423">
            <v>16.85</v>
          </cell>
          <cell r="L4423" t="str">
            <v>68.08%</v>
          </cell>
          <cell r="M4423">
            <v>40116</v>
          </cell>
          <cell r="N4423" t="str">
            <v>其他家庭常备器械类</v>
          </cell>
          <cell r="O4423" t="str">
            <v>家庭常备器械</v>
          </cell>
          <cell r="P4423" t="str">
            <v>医疗器械</v>
          </cell>
          <cell r="Q4423">
            <v>11769</v>
          </cell>
          <cell r="R4423" t="str">
            <v>梅雅霜</v>
          </cell>
          <cell r="S4423">
            <v>38656334</v>
          </cell>
          <cell r="T4423">
            <v>24.75</v>
          </cell>
          <cell r="U4423" t="str">
            <v>线下</v>
          </cell>
          <cell r="V4423">
            <v>7.9</v>
          </cell>
          <cell r="W4423">
            <v>240434</v>
          </cell>
        </row>
        <row r="4424">
          <cell r="A4424">
            <v>45457.7590277778</v>
          </cell>
          <cell r="B4424">
            <v>58376827</v>
          </cell>
          <cell r="C4424">
            <v>117184</v>
          </cell>
          <cell r="D4424" t="str">
            <v>四川太极锦江区静沙南路药店</v>
          </cell>
          <cell r="E4424">
            <v>2506774</v>
          </cell>
          <cell r="F4424" t="str">
            <v>医用重组胶原蛋白修复贴</v>
          </cell>
          <cell r="G4424" t="str">
            <v>28g(23cmx21cm）x5袋</v>
          </cell>
          <cell r="H4424" t="str">
            <v>盒</v>
          </cell>
          <cell r="I4424">
            <v>1</v>
          </cell>
          <cell r="J4424">
            <v>24.75</v>
          </cell>
          <cell r="K4424">
            <v>16.85</v>
          </cell>
          <cell r="L4424" t="str">
            <v>68.08%</v>
          </cell>
          <cell r="M4424">
            <v>40116</v>
          </cell>
          <cell r="N4424" t="str">
            <v>其他家庭常备器械类</v>
          </cell>
          <cell r="O4424" t="str">
            <v>家庭常备器械</v>
          </cell>
          <cell r="P4424" t="str">
            <v>医疗器械</v>
          </cell>
          <cell r="Q4424">
            <v>27739</v>
          </cell>
          <cell r="R4424" t="str">
            <v>张密</v>
          </cell>
          <cell r="S4424">
            <v>38656334</v>
          </cell>
          <cell r="T4424">
            <v>24.75</v>
          </cell>
          <cell r="U4424" t="str">
            <v>线下</v>
          </cell>
          <cell r="V4424">
            <v>7.9</v>
          </cell>
          <cell r="W4424">
            <v>240434</v>
          </cell>
        </row>
        <row r="4425">
          <cell r="A4425">
            <v>45457.7590277778</v>
          </cell>
          <cell r="B4425">
            <v>58376827</v>
          </cell>
          <cell r="C4425">
            <v>117184</v>
          </cell>
          <cell r="D4425" t="str">
            <v>四川太极锦江区静沙南路药店</v>
          </cell>
          <cell r="E4425">
            <v>2506774</v>
          </cell>
          <cell r="F4425" t="str">
            <v>医用重组胶原蛋白修复贴</v>
          </cell>
          <cell r="G4425" t="str">
            <v>28g(23cmx21cm）x5袋</v>
          </cell>
          <cell r="H4425" t="str">
            <v>盒</v>
          </cell>
          <cell r="I4425">
            <v>1</v>
          </cell>
          <cell r="J4425">
            <v>24.75</v>
          </cell>
          <cell r="K4425">
            <v>16.85</v>
          </cell>
          <cell r="L4425" t="str">
            <v>68.08%</v>
          </cell>
          <cell r="M4425">
            <v>40116</v>
          </cell>
          <cell r="N4425" t="str">
            <v>其他家庭常备器械类</v>
          </cell>
          <cell r="O4425" t="str">
            <v>家庭常备器械</v>
          </cell>
          <cell r="P4425" t="str">
            <v>医疗器械</v>
          </cell>
          <cell r="Q4425">
            <v>27739</v>
          </cell>
          <cell r="R4425" t="str">
            <v>张密</v>
          </cell>
          <cell r="S4425">
            <v>38656334</v>
          </cell>
          <cell r="T4425">
            <v>24.75</v>
          </cell>
          <cell r="U4425" t="str">
            <v>线下</v>
          </cell>
          <cell r="V4425">
            <v>7.9</v>
          </cell>
          <cell r="W4425">
            <v>240434</v>
          </cell>
        </row>
        <row r="4426">
          <cell r="A4426">
            <v>45457.7590277778</v>
          </cell>
          <cell r="B4426">
            <v>58376827</v>
          </cell>
          <cell r="C4426">
            <v>117184</v>
          </cell>
          <cell r="D4426" t="str">
            <v>四川太极锦江区静沙南路药店</v>
          </cell>
          <cell r="E4426">
            <v>2506774</v>
          </cell>
          <cell r="F4426" t="str">
            <v>医用重组胶原蛋白修复贴</v>
          </cell>
          <cell r="G4426" t="str">
            <v>28g(23cmx21cm）x5袋</v>
          </cell>
          <cell r="H4426" t="str">
            <v>盒</v>
          </cell>
          <cell r="I4426">
            <v>1</v>
          </cell>
          <cell r="J4426">
            <v>24.75</v>
          </cell>
          <cell r="K4426">
            <v>16.85</v>
          </cell>
          <cell r="L4426" t="str">
            <v>68.08%</v>
          </cell>
          <cell r="M4426">
            <v>40116</v>
          </cell>
          <cell r="N4426" t="str">
            <v>其他家庭常备器械类</v>
          </cell>
          <cell r="O4426" t="str">
            <v>家庭常备器械</v>
          </cell>
          <cell r="P4426" t="str">
            <v>医疗器械</v>
          </cell>
          <cell r="Q4426">
            <v>27739</v>
          </cell>
          <cell r="R4426" t="str">
            <v>张密</v>
          </cell>
          <cell r="S4426">
            <v>38656334</v>
          </cell>
          <cell r="T4426">
            <v>24.75</v>
          </cell>
          <cell r="U4426" t="str">
            <v>线下</v>
          </cell>
          <cell r="V4426">
            <v>7.9</v>
          </cell>
          <cell r="W4426">
            <v>240434</v>
          </cell>
        </row>
        <row r="4427">
          <cell r="A4427">
            <v>45457.7590277778</v>
          </cell>
          <cell r="B4427">
            <v>58376827</v>
          </cell>
          <cell r="C4427">
            <v>117184</v>
          </cell>
          <cell r="D4427" t="str">
            <v>四川太极锦江区静沙南路药店</v>
          </cell>
          <cell r="E4427">
            <v>2506774</v>
          </cell>
          <cell r="F4427" t="str">
            <v>医用重组胶原蛋白修复贴</v>
          </cell>
          <cell r="G4427" t="str">
            <v>28g(23cmx21cm）x5袋</v>
          </cell>
          <cell r="H4427" t="str">
            <v>盒</v>
          </cell>
          <cell r="I4427">
            <v>1</v>
          </cell>
          <cell r="J4427">
            <v>24.75</v>
          </cell>
          <cell r="K4427">
            <v>16.85</v>
          </cell>
          <cell r="L4427" t="str">
            <v>68.08%</v>
          </cell>
          <cell r="M4427">
            <v>40116</v>
          </cell>
          <cell r="N4427" t="str">
            <v>其他家庭常备器械类</v>
          </cell>
          <cell r="O4427" t="str">
            <v>家庭常备器械</v>
          </cell>
          <cell r="P4427" t="str">
            <v>医疗器械</v>
          </cell>
          <cell r="Q4427">
            <v>27739</v>
          </cell>
          <cell r="R4427" t="str">
            <v>张密</v>
          </cell>
          <cell r="S4427">
            <v>38656334</v>
          </cell>
          <cell r="T4427">
            <v>24.75</v>
          </cell>
          <cell r="U4427" t="str">
            <v>线下</v>
          </cell>
          <cell r="V4427">
            <v>7.9</v>
          </cell>
          <cell r="W4427">
            <v>240434</v>
          </cell>
        </row>
        <row r="4428">
          <cell r="A4428">
            <v>45457.8791666667</v>
          </cell>
          <cell r="B4428">
            <v>58380496</v>
          </cell>
          <cell r="C4428">
            <v>117184</v>
          </cell>
          <cell r="D4428" t="str">
            <v>四川太极锦江区静沙南路药店</v>
          </cell>
          <cell r="E4428">
            <v>2506774</v>
          </cell>
          <cell r="F4428" t="str">
            <v>医用重组胶原蛋白修复贴</v>
          </cell>
          <cell r="G4428" t="str">
            <v>28g(23cmx21cm）x5袋</v>
          </cell>
          <cell r="H4428" t="str">
            <v>盒</v>
          </cell>
          <cell r="I4428">
            <v>1</v>
          </cell>
          <cell r="J4428">
            <v>24.75</v>
          </cell>
          <cell r="K4428">
            <v>16.85</v>
          </cell>
          <cell r="L4428" t="str">
            <v>68.08%</v>
          </cell>
          <cell r="M4428">
            <v>40116</v>
          </cell>
          <cell r="N4428" t="str">
            <v>其他家庭常备器械类</v>
          </cell>
          <cell r="O4428" t="str">
            <v>家庭常备器械</v>
          </cell>
          <cell r="P4428" t="str">
            <v>医疗器械</v>
          </cell>
          <cell r="Q4428">
            <v>15048</v>
          </cell>
          <cell r="R4428" t="str">
            <v>何英</v>
          </cell>
          <cell r="S4428">
            <v>38656334</v>
          </cell>
          <cell r="T4428">
            <v>24.75</v>
          </cell>
          <cell r="U4428" t="str">
            <v>线下</v>
          </cell>
          <cell r="V4428">
            <v>7.9</v>
          </cell>
          <cell r="W4428">
            <v>240434</v>
          </cell>
        </row>
        <row r="4429">
          <cell r="A4429">
            <v>45457.8791666667</v>
          </cell>
          <cell r="B4429">
            <v>58380496</v>
          </cell>
          <cell r="C4429">
            <v>117184</v>
          </cell>
          <cell r="D4429" t="str">
            <v>四川太极锦江区静沙南路药店</v>
          </cell>
          <cell r="E4429">
            <v>2506774</v>
          </cell>
          <cell r="F4429" t="str">
            <v>医用重组胶原蛋白修复贴</v>
          </cell>
          <cell r="G4429" t="str">
            <v>28g(23cmx21cm）x5袋</v>
          </cell>
          <cell r="H4429" t="str">
            <v>盒</v>
          </cell>
          <cell r="I4429">
            <v>1</v>
          </cell>
          <cell r="J4429">
            <v>24.75</v>
          </cell>
          <cell r="K4429">
            <v>16.85</v>
          </cell>
          <cell r="L4429" t="str">
            <v>68.08%</v>
          </cell>
          <cell r="M4429">
            <v>40116</v>
          </cell>
          <cell r="N4429" t="str">
            <v>其他家庭常备器械类</v>
          </cell>
          <cell r="O4429" t="str">
            <v>家庭常备器械</v>
          </cell>
          <cell r="P4429" t="str">
            <v>医疗器械</v>
          </cell>
          <cell r="Q4429">
            <v>15048</v>
          </cell>
          <cell r="R4429" t="str">
            <v>何英</v>
          </cell>
          <cell r="S4429">
            <v>38656334</v>
          </cell>
          <cell r="T4429">
            <v>24.75</v>
          </cell>
          <cell r="U4429" t="str">
            <v>线下</v>
          </cell>
          <cell r="V4429">
            <v>7.9</v>
          </cell>
          <cell r="W4429">
            <v>240434</v>
          </cell>
        </row>
        <row r="4430">
          <cell r="A4430">
            <v>45457.8791666667</v>
          </cell>
          <cell r="B4430">
            <v>58380496</v>
          </cell>
          <cell r="C4430">
            <v>117184</v>
          </cell>
          <cell r="D4430" t="str">
            <v>四川太极锦江区静沙南路药店</v>
          </cell>
          <cell r="E4430">
            <v>2506774</v>
          </cell>
          <cell r="F4430" t="str">
            <v>医用重组胶原蛋白修复贴</v>
          </cell>
          <cell r="G4430" t="str">
            <v>28g(23cmx21cm）x5袋</v>
          </cell>
          <cell r="H4430" t="str">
            <v>盒</v>
          </cell>
          <cell r="I4430">
            <v>1</v>
          </cell>
          <cell r="J4430">
            <v>24.75</v>
          </cell>
          <cell r="K4430">
            <v>16.85</v>
          </cell>
          <cell r="L4430" t="str">
            <v>68.08%</v>
          </cell>
          <cell r="M4430">
            <v>40116</v>
          </cell>
          <cell r="N4430" t="str">
            <v>其他家庭常备器械类</v>
          </cell>
          <cell r="O4430" t="str">
            <v>家庭常备器械</v>
          </cell>
          <cell r="P4430" t="str">
            <v>医疗器械</v>
          </cell>
          <cell r="Q4430">
            <v>15048</v>
          </cell>
          <cell r="R4430" t="str">
            <v>何英</v>
          </cell>
          <cell r="S4430">
            <v>38656334</v>
          </cell>
          <cell r="T4430">
            <v>24.75</v>
          </cell>
          <cell r="U4430" t="str">
            <v>线下</v>
          </cell>
          <cell r="V4430">
            <v>7.9</v>
          </cell>
          <cell r="W4430">
            <v>240434</v>
          </cell>
        </row>
        <row r="4431">
          <cell r="A4431">
            <v>45457.8791666667</v>
          </cell>
          <cell r="B4431">
            <v>58380496</v>
          </cell>
          <cell r="C4431">
            <v>117184</v>
          </cell>
          <cell r="D4431" t="str">
            <v>四川太极锦江区静沙南路药店</v>
          </cell>
          <cell r="E4431">
            <v>2506774</v>
          </cell>
          <cell r="F4431" t="str">
            <v>医用重组胶原蛋白修复贴</v>
          </cell>
          <cell r="G4431" t="str">
            <v>28g(23cmx21cm）x5袋</v>
          </cell>
          <cell r="H4431" t="str">
            <v>盒</v>
          </cell>
          <cell r="I4431">
            <v>1</v>
          </cell>
          <cell r="J4431">
            <v>24.75</v>
          </cell>
          <cell r="K4431">
            <v>16.85</v>
          </cell>
          <cell r="L4431" t="str">
            <v>68.08%</v>
          </cell>
          <cell r="M4431">
            <v>40116</v>
          </cell>
          <cell r="N4431" t="str">
            <v>其他家庭常备器械类</v>
          </cell>
          <cell r="O4431" t="str">
            <v>家庭常备器械</v>
          </cell>
          <cell r="P4431" t="str">
            <v>医疗器械</v>
          </cell>
          <cell r="Q4431">
            <v>15048</v>
          </cell>
          <cell r="R4431" t="str">
            <v>何英</v>
          </cell>
          <cell r="S4431">
            <v>38656334</v>
          </cell>
          <cell r="T4431">
            <v>24.75</v>
          </cell>
          <cell r="U4431" t="str">
            <v>线下</v>
          </cell>
          <cell r="V4431">
            <v>7.9</v>
          </cell>
          <cell r="W4431">
            <v>240434</v>
          </cell>
        </row>
        <row r="4432">
          <cell r="A4432">
            <v>45458.4638888889</v>
          </cell>
          <cell r="B4432">
            <v>58384947</v>
          </cell>
          <cell r="C4432">
            <v>117184</v>
          </cell>
          <cell r="D4432" t="str">
            <v>四川太极锦江区静沙南路药店</v>
          </cell>
          <cell r="E4432">
            <v>2506774</v>
          </cell>
          <cell r="F4432" t="str">
            <v>医用重组胶原蛋白修复贴</v>
          </cell>
          <cell r="G4432" t="str">
            <v>28g(23cmx21cm）x5袋</v>
          </cell>
          <cell r="H4432" t="str">
            <v>盒</v>
          </cell>
          <cell r="I4432">
            <v>1</v>
          </cell>
          <cell r="J4432">
            <v>24.75</v>
          </cell>
          <cell r="K4432">
            <v>16.85</v>
          </cell>
          <cell r="L4432" t="str">
            <v>68.08%</v>
          </cell>
          <cell r="M4432">
            <v>40116</v>
          </cell>
          <cell r="N4432" t="str">
            <v>其他家庭常备器械类</v>
          </cell>
          <cell r="O4432" t="str">
            <v>家庭常备器械</v>
          </cell>
          <cell r="P4432" t="str">
            <v>医疗器械</v>
          </cell>
          <cell r="Q4432">
            <v>27739</v>
          </cell>
          <cell r="R4432" t="str">
            <v>张密</v>
          </cell>
          <cell r="S4432">
            <v>38759737</v>
          </cell>
          <cell r="T4432">
            <v>24.75</v>
          </cell>
          <cell r="U4432" t="str">
            <v>线下</v>
          </cell>
          <cell r="V4432">
            <v>7.9</v>
          </cell>
          <cell r="W4432">
            <v>240439</v>
          </cell>
        </row>
        <row r="4433">
          <cell r="A4433">
            <v>45458.4638888889</v>
          </cell>
          <cell r="B4433">
            <v>58384947</v>
          </cell>
          <cell r="C4433">
            <v>117184</v>
          </cell>
          <cell r="D4433" t="str">
            <v>四川太极锦江区静沙南路药店</v>
          </cell>
          <cell r="E4433">
            <v>2506774</v>
          </cell>
          <cell r="F4433" t="str">
            <v>医用重组胶原蛋白修复贴</v>
          </cell>
          <cell r="G4433" t="str">
            <v>28g(23cmx21cm）x5袋</v>
          </cell>
          <cell r="H4433" t="str">
            <v>盒</v>
          </cell>
          <cell r="I4433">
            <v>1</v>
          </cell>
          <cell r="J4433">
            <v>24.75</v>
          </cell>
          <cell r="K4433">
            <v>16.85</v>
          </cell>
          <cell r="L4433" t="str">
            <v>68.08%</v>
          </cell>
          <cell r="M4433">
            <v>40116</v>
          </cell>
          <cell r="N4433" t="str">
            <v>其他家庭常备器械类</v>
          </cell>
          <cell r="O4433" t="str">
            <v>家庭常备器械</v>
          </cell>
          <cell r="P4433" t="str">
            <v>医疗器械</v>
          </cell>
          <cell r="Q4433">
            <v>27739</v>
          </cell>
          <cell r="R4433" t="str">
            <v>张密</v>
          </cell>
          <cell r="S4433">
            <v>38759737</v>
          </cell>
          <cell r="T4433">
            <v>24.75</v>
          </cell>
          <cell r="U4433" t="str">
            <v>线下</v>
          </cell>
          <cell r="V4433">
            <v>7.9</v>
          </cell>
          <cell r="W4433">
            <v>240439</v>
          </cell>
        </row>
        <row r="4434">
          <cell r="A4434">
            <v>45458.4638888889</v>
          </cell>
          <cell r="B4434">
            <v>58384947</v>
          </cell>
          <cell r="C4434">
            <v>117184</v>
          </cell>
          <cell r="D4434" t="str">
            <v>四川太极锦江区静沙南路药店</v>
          </cell>
          <cell r="E4434">
            <v>2506774</v>
          </cell>
          <cell r="F4434" t="str">
            <v>医用重组胶原蛋白修复贴</v>
          </cell>
          <cell r="G4434" t="str">
            <v>28g(23cmx21cm）x5袋</v>
          </cell>
          <cell r="H4434" t="str">
            <v>盒</v>
          </cell>
          <cell r="I4434">
            <v>1</v>
          </cell>
          <cell r="J4434">
            <v>24.75</v>
          </cell>
          <cell r="K4434">
            <v>16.85</v>
          </cell>
          <cell r="L4434" t="str">
            <v>68.08%</v>
          </cell>
          <cell r="M4434">
            <v>40116</v>
          </cell>
          <cell r="N4434" t="str">
            <v>其他家庭常备器械类</v>
          </cell>
          <cell r="O4434" t="str">
            <v>家庭常备器械</v>
          </cell>
          <cell r="P4434" t="str">
            <v>医疗器械</v>
          </cell>
          <cell r="Q4434">
            <v>27739</v>
          </cell>
          <cell r="R4434" t="str">
            <v>张密</v>
          </cell>
          <cell r="S4434">
            <v>38759737</v>
          </cell>
          <cell r="T4434">
            <v>24.75</v>
          </cell>
          <cell r="U4434" t="str">
            <v>线下</v>
          </cell>
          <cell r="V4434">
            <v>7.9</v>
          </cell>
          <cell r="W4434">
            <v>240439</v>
          </cell>
        </row>
        <row r="4435">
          <cell r="A4435">
            <v>45458.4638888889</v>
          </cell>
          <cell r="B4435">
            <v>58384947</v>
          </cell>
          <cell r="C4435">
            <v>117184</v>
          </cell>
          <cell r="D4435" t="str">
            <v>四川太极锦江区静沙南路药店</v>
          </cell>
          <cell r="E4435">
            <v>2506774</v>
          </cell>
          <cell r="F4435" t="str">
            <v>医用重组胶原蛋白修复贴</v>
          </cell>
          <cell r="G4435" t="str">
            <v>28g(23cmx21cm）x5袋</v>
          </cell>
          <cell r="H4435" t="str">
            <v>盒</v>
          </cell>
          <cell r="I4435">
            <v>1</v>
          </cell>
          <cell r="J4435">
            <v>24.75</v>
          </cell>
          <cell r="K4435">
            <v>16.85</v>
          </cell>
          <cell r="L4435" t="str">
            <v>68.08%</v>
          </cell>
          <cell r="M4435">
            <v>40116</v>
          </cell>
          <cell r="N4435" t="str">
            <v>其他家庭常备器械类</v>
          </cell>
          <cell r="O4435" t="str">
            <v>家庭常备器械</v>
          </cell>
          <cell r="P4435" t="str">
            <v>医疗器械</v>
          </cell>
          <cell r="Q4435">
            <v>27739</v>
          </cell>
          <cell r="R4435" t="str">
            <v>张密</v>
          </cell>
          <cell r="S4435">
            <v>38759737</v>
          </cell>
          <cell r="T4435">
            <v>24.75</v>
          </cell>
          <cell r="U4435" t="str">
            <v>线下</v>
          </cell>
          <cell r="V4435">
            <v>7.9</v>
          </cell>
          <cell r="W4435">
            <v>240439</v>
          </cell>
        </row>
        <row r="4436">
          <cell r="A4436">
            <v>45458.5868055556</v>
          </cell>
          <cell r="B4436">
            <v>58387486</v>
          </cell>
          <cell r="C4436">
            <v>117184</v>
          </cell>
          <cell r="D4436" t="str">
            <v>四川太极锦江区静沙南路药店</v>
          </cell>
          <cell r="E4436">
            <v>2506774</v>
          </cell>
          <cell r="F4436" t="str">
            <v>医用重组胶原蛋白修复贴</v>
          </cell>
          <cell r="G4436" t="str">
            <v>28g(23cmx21cm）x5袋</v>
          </cell>
          <cell r="H4436" t="str">
            <v>盒</v>
          </cell>
          <cell r="I4436">
            <v>1</v>
          </cell>
          <cell r="J4436">
            <v>24</v>
          </cell>
          <cell r="K4436">
            <v>16.1</v>
          </cell>
          <cell r="L4436" t="str">
            <v>67.08%</v>
          </cell>
          <cell r="M4436">
            <v>40116</v>
          </cell>
          <cell r="N4436" t="str">
            <v>其他家庭常备器械类</v>
          </cell>
          <cell r="O4436" t="str">
            <v>家庭常备器械</v>
          </cell>
          <cell r="P4436" t="str">
            <v>医疗器械</v>
          </cell>
          <cell r="Q4436">
            <v>27739</v>
          </cell>
          <cell r="R4436" t="str">
            <v>张密</v>
          </cell>
          <cell r="S4436">
            <v>38759737</v>
          </cell>
          <cell r="T4436">
            <v>24</v>
          </cell>
          <cell r="U4436" t="str">
            <v>线下</v>
          </cell>
          <cell r="V4436">
            <v>7.9</v>
          </cell>
          <cell r="W4436">
            <v>240439</v>
          </cell>
        </row>
        <row r="4437">
          <cell r="A4437">
            <v>45458.5868055556</v>
          </cell>
          <cell r="B4437">
            <v>58387486</v>
          </cell>
          <cell r="C4437">
            <v>117184</v>
          </cell>
          <cell r="D4437" t="str">
            <v>四川太极锦江区静沙南路药店</v>
          </cell>
          <cell r="E4437">
            <v>2506774</v>
          </cell>
          <cell r="F4437" t="str">
            <v>医用重组胶原蛋白修复贴</v>
          </cell>
          <cell r="G4437" t="str">
            <v>28g(23cmx21cm）x5袋</v>
          </cell>
          <cell r="H4437" t="str">
            <v>盒</v>
          </cell>
          <cell r="I4437">
            <v>1</v>
          </cell>
          <cell r="J4437">
            <v>25</v>
          </cell>
          <cell r="K4437">
            <v>17.1</v>
          </cell>
          <cell r="L4437" t="str">
            <v>68.4%</v>
          </cell>
          <cell r="M4437">
            <v>40116</v>
          </cell>
          <cell r="N4437" t="str">
            <v>其他家庭常备器械类</v>
          </cell>
          <cell r="O4437" t="str">
            <v>家庭常备器械</v>
          </cell>
          <cell r="P4437" t="str">
            <v>医疗器械</v>
          </cell>
          <cell r="Q4437">
            <v>27739</v>
          </cell>
          <cell r="R4437" t="str">
            <v>张密</v>
          </cell>
          <cell r="S4437">
            <v>38759737</v>
          </cell>
          <cell r="T4437">
            <v>25</v>
          </cell>
          <cell r="U4437" t="str">
            <v>线下</v>
          </cell>
          <cell r="V4437">
            <v>7.9</v>
          </cell>
          <cell r="W4437">
            <v>240439</v>
          </cell>
        </row>
        <row r="4438">
          <cell r="A4438">
            <v>45458.5868055556</v>
          </cell>
          <cell r="B4438">
            <v>58387486</v>
          </cell>
          <cell r="C4438">
            <v>117184</v>
          </cell>
          <cell r="D4438" t="str">
            <v>四川太极锦江区静沙南路药店</v>
          </cell>
          <cell r="E4438">
            <v>2506774</v>
          </cell>
          <cell r="F4438" t="str">
            <v>医用重组胶原蛋白修复贴</v>
          </cell>
          <cell r="G4438" t="str">
            <v>28g(23cmx21cm）x5袋</v>
          </cell>
          <cell r="H4438" t="str">
            <v>盒</v>
          </cell>
          <cell r="I4438">
            <v>1</v>
          </cell>
          <cell r="J4438">
            <v>25</v>
          </cell>
          <cell r="K4438">
            <v>17.1</v>
          </cell>
          <cell r="L4438" t="str">
            <v>68.4%</v>
          </cell>
          <cell r="M4438">
            <v>40116</v>
          </cell>
          <cell r="N4438" t="str">
            <v>其他家庭常备器械类</v>
          </cell>
          <cell r="O4438" t="str">
            <v>家庭常备器械</v>
          </cell>
          <cell r="P4438" t="str">
            <v>医疗器械</v>
          </cell>
          <cell r="Q4438">
            <v>27739</v>
          </cell>
          <cell r="R4438" t="str">
            <v>张密</v>
          </cell>
          <cell r="S4438">
            <v>38759737</v>
          </cell>
          <cell r="T4438">
            <v>25</v>
          </cell>
          <cell r="U4438" t="str">
            <v>线下</v>
          </cell>
          <cell r="V4438">
            <v>7.9</v>
          </cell>
          <cell r="W4438">
            <v>240439</v>
          </cell>
        </row>
        <row r="4439">
          <cell r="A4439">
            <v>45458.5868055556</v>
          </cell>
          <cell r="B4439">
            <v>58387486</v>
          </cell>
          <cell r="C4439">
            <v>117184</v>
          </cell>
          <cell r="D4439" t="str">
            <v>四川太极锦江区静沙南路药店</v>
          </cell>
          <cell r="E4439">
            <v>2506774</v>
          </cell>
          <cell r="F4439" t="str">
            <v>医用重组胶原蛋白修复贴</v>
          </cell>
          <cell r="G4439" t="str">
            <v>28g(23cmx21cm）x5袋</v>
          </cell>
          <cell r="H4439" t="str">
            <v>盒</v>
          </cell>
          <cell r="I4439">
            <v>1</v>
          </cell>
          <cell r="J4439">
            <v>25</v>
          </cell>
          <cell r="K4439">
            <v>17.1</v>
          </cell>
          <cell r="L4439" t="str">
            <v>68.4%</v>
          </cell>
          <cell r="M4439">
            <v>40116</v>
          </cell>
          <cell r="N4439" t="str">
            <v>其他家庭常备器械类</v>
          </cell>
          <cell r="O4439" t="str">
            <v>家庭常备器械</v>
          </cell>
          <cell r="P4439" t="str">
            <v>医疗器械</v>
          </cell>
          <cell r="Q4439">
            <v>27739</v>
          </cell>
          <cell r="R4439" t="str">
            <v>张密</v>
          </cell>
          <cell r="S4439">
            <v>38759737</v>
          </cell>
          <cell r="T4439">
            <v>25</v>
          </cell>
          <cell r="U4439" t="str">
            <v>线下</v>
          </cell>
          <cell r="V4439">
            <v>7.9</v>
          </cell>
          <cell r="W4439">
            <v>240439</v>
          </cell>
        </row>
        <row r="4440">
          <cell r="A4440">
            <v>45460.5173611111</v>
          </cell>
          <cell r="B4440">
            <v>58411522</v>
          </cell>
          <cell r="C4440">
            <v>117184</v>
          </cell>
          <cell r="D4440" t="str">
            <v>四川太极锦江区静沙南路药店</v>
          </cell>
          <cell r="E4440">
            <v>2506774</v>
          </cell>
          <cell r="F4440" t="str">
            <v>医用重组胶原蛋白修复贴</v>
          </cell>
          <cell r="G4440" t="str">
            <v>28g(23cmx21cm）x5袋</v>
          </cell>
          <cell r="H4440" t="str">
            <v>盒</v>
          </cell>
          <cell r="I4440">
            <v>1</v>
          </cell>
          <cell r="J4440">
            <v>17</v>
          </cell>
          <cell r="K4440">
            <v>9.1</v>
          </cell>
          <cell r="L4440" t="str">
            <v>53.53%</v>
          </cell>
          <cell r="M4440">
            <v>40116</v>
          </cell>
          <cell r="N4440" t="str">
            <v>其他家庭常备器械类</v>
          </cell>
          <cell r="O4440" t="str">
            <v>家庭常备器械</v>
          </cell>
          <cell r="P4440" t="str">
            <v>医疗器械</v>
          </cell>
          <cell r="Q4440">
            <v>15048</v>
          </cell>
          <cell r="R4440" t="str">
            <v>何英</v>
          </cell>
          <cell r="S4440">
            <v>38759737</v>
          </cell>
          <cell r="T4440">
            <v>17</v>
          </cell>
          <cell r="U4440" t="str">
            <v>线下</v>
          </cell>
          <cell r="V4440">
            <v>7.9</v>
          </cell>
          <cell r="W4440">
            <v>240439</v>
          </cell>
        </row>
        <row r="4441">
          <cell r="A4441">
            <v>45460.5173611111</v>
          </cell>
          <cell r="B4441">
            <v>58411522</v>
          </cell>
          <cell r="C4441">
            <v>117184</v>
          </cell>
          <cell r="D4441" t="str">
            <v>四川太极锦江区静沙南路药店</v>
          </cell>
          <cell r="E4441">
            <v>2506774</v>
          </cell>
          <cell r="F4441" t="str">
            <v>医用重组胶原蛋白修复贴</v>
          </cell>
          <cell r="G4441" t="str">
            <v>28g(23cmx21cm）x5袋</v>
          </cell>
          <cell r="H4441" t="str">
            <v>盒</v>
          </cell>
          <cell r="I4441">
            <v>1</v>
          </cell>
          <cell r="J4441">
            <v>17</v>
          </cell>
          <cell r="K4441">
            <v>9.1</v>
          </cell>
          <cell r="L4441" t="str">
            <v>53.53%</v>
          </cell>
          <cell r="M4441">
            <v>40116</v>
          </cell>
          <cell r="N4441" t="str">
            <v>其他家庭常备器械类</v>
          </cell>
          <cell r="O4441" t="str">
            <v>家庭常备器械</v>
          </cell>
          <cell r="P4441" t="str">
            <v>医疗器械</v>
          </cell>
          <cell r="Q4441">
            <v>15048</v>
          </cell>
          <cell r="R4441" t="str">
            <v>何英</v>
          </cell>
          <cell r="S4441">
            <v>38759737</v>
          </cell>
          <cell r="T4441">
            <v>17</v>
          </cell>
          <cell r="U4441" t="str">
            <v>线下</v>
          </cell>
          <cell r="V4441">
            <v>7.9</v>
          </cell>
          <cell r="W4441">
            <v>240439</v>
          </cell>
        </row>
        <row r="4442">
          <cell r="A4442">
            <v>45460.5173611111</v>
          </cell>
          <cell r="B4442">
            <v>58411522</v>
          </cell>
          <cell r="C4442">
            <v>117184</v>
          </cell>
          <cell r="D4442" t="str">
            <v>四川太极锦江区静沙南路药店</v>
          </cell>
          <cell r="E4442">
            <v>2507742</v>
          </cell>
          <cell r="F4442" t="str">
            <v>医用重组胶原蛋白修复液</v>
          </cell>
          <cell r="G4442" t="str">
            <v>4mlx3支(B型)</v>
          </cell>
          <cell r="H4442" t="str">
            <v>盒</v>
          </cell>
          <cell r="I4442">
            <v>1</v>
          </cell>
          <cell r="J4442">
            <v>62</v>
          </cell>
          <cell r="K4442">
            <v>22</v>
          </cell>
          <cell r="L4442" t="str">
            <v>35.48%</v>
          </cell>
          <cell r="M4442">
            <v>40116</v>
          </cell>
          <cell r="N4442" t="str">
            <v>其他家庭常备器械类</v>
          </cell>
          <cell r="O4442" t="str">
            <v>家庭常备器械</v>
          </cell>
          <cell r="P4442" t="str">
            <v>医疗器械</v>
          </cell>
          <cell r="Q4442">
            <v>15048</v>
          </cell>
          <cell r="R4442" t="str">
            <v>何英</v>
          </cell>
          <cell r="S4442">
            <v>38640512</v>
          </cell>
          <cell r="T4442">
            <v>62</v>
          </cell>
          <cell r="U4442" t="str">
            <v>线下</v>
          </cell>
          <cell r="V4442">
            <v>40</v>
          </cell>
          <cell r="W4442">
            <v>240405</v>
          </cell>
        </row>
        <row r="4443">
          <cell r="A4443">
            <v>45460.5173611111</v>
          </cell>
          <cell r="B4443">
            <v>58411522</v>
          </cell>
          <cell r="C4443">
            <v>117184</v>
          </cell>
          <cell r="D4443" t="str">
            <v>四川太极锦江区静沙南路药店</v>
          </cell>
          <cell r="E4443">
            <v>2506774</v>
          </cell>
          <cell r="F4443" t="str">
            <v>医用重组胶原蛋白修复贴</v>
          </cell>
          <cell r="G4443" t="str">
            <v>28g(23cmx21cm）x5袋</v>
          </cell>
          <cell r="H4443" t="str">
            <v>盒</v>
          </cell>
          <cell r="I4443">
            <v>1</v>
          </cell>
          <cell r="J4443">
            <v>17</v>
          </cell>
          <cell r="K4443">
            <v>9.1</v>
          </cell>
          <cell r="L4443" t="str">
            <v>53.53%</v>
          </cell>
          <cell r="M4443">
            <v>40116</v>
          </cell>
          <cell r="N4443" t="str">
            <v>其他家庭常备器械类</v>
          </cell>
          <cell r="O4443" t="str">
            <v>家庭常备器械</v>
          </cell>
          <cell r="P4443" t="str">
            <v>医疗器械</v>
          </cell>
          <cell r="Q4443">
            <v>15048</v>
          </cell>
          <cell r="R4443" t="str">
            <v>何英</v>
          </cell>
          <cell r="S4443">
            <v>38759737</v>
          </cell>
          <cell r="T4443">
            <v>17</v>
          </cell>
          <cell r="U4443" t="str">
            <v>线下</v>
          </cell>
          <cell r="V4443">
            <v>7.9</v>
          </cell>
          <cell r="W4443">
            <v>240439</v>
          </cell>
        </row>
        <row r="4444">
          <cell r="A4444">
            <v>45460.5173611111</v>
          </cell>
          <cell r="B4444">
            <v>58411522</v>
          </cell>
          <cell r="C4444">
            <v>117184</v>
          </cell>
          <cell r="D4444" t="str">
            <v>四川太极锦江区静沙南路药店</v>
          </cell>
          <cell r="E4444">
            <v>2506774</v>
          </cell>
          <cell r="F4444" t="str">
            <v>医用重组胶原蛋白修复贴</v>
          </cell>
          <cell r="G4444" t="str">
            <v>28g(23cmx21cm）x5袋</v>
          </cell>
          <cell r="H4444" t="str">
            <v>盒</v>
          </cell>
          <cell r="I4444">
            <v>1</v>
          </cell>
          <cell r="J4444">
            <v>17</v>
          </cell>
          <cell r="K4444">
            <v>9.1</v>
          </cell>
          <cell r="L4444" t="str">
            <v>53.53%</v>
          </cell>
          <cell r="M4444">
            <v>40116</v>
          </cell>
          <cell r="N4444" t="str">
            <v>其他家庭常备器械类</v>
          </cell>
          <cell r="O4444" t="str">
            <v>家庭常备器械</v>
          </cell>
          <cell r="P4444" t="str">
            <v>医疗器械</v>
          </cell>
          <cell r="Q4444">
            <v>15048</v>
          </cell>
          <cell r="R4444" t="str">
            <v>何英</v>
          </cell>
          <cell r="S4444">
            <v>38759737</v>
          </cell>
          <cell r="T4444">
            <v>17</v>
          </cell>
          <cell r="U4444" t="str">
            <v>线下</v>
          </cell>
          <cell r="V4444">
            <v>7.9</v>
          </cell>
          <cell r="W4444">
            <v>240439</v>
          </cell>
        </row>
        <row r="4445">
          <cell r="A4445">
            <v>45460.5173611111</v>
          </cell>
          <cell r="B4445">
            <v>58411522</v>
          </cell>
          <cell r="C4445">
            <v>117184</v>
          </cell>
          <cell r="D4445" t="str">
            <v>四川太极锦江区静沙南路药店</v>
          </cell>
          <cell r="E4445">
            <v>2506774</v>
          </cell>
          <cell r="F4445" t="str">
            <v>医用重组胶原蛋白修复贴</v>
          </cell>
          <cell r="G4445" t="str">
            <v>28g(23cmx21cm）x5袋</v>
          </cell>
          <cell r="H4445" t="str">
            <v>盒</v>
          </cell>
          <cell r="I4445">
            <v>1</v>
          </cell>
          <cell r="J4445">
            <v>17</v>
          </cell>
          <cell r="K4445">
            <v>9.1</v>
          </cell>
          <cell r="L4445" t="str">
            <v>53.53%</v>
          </cell>
          <cell r="M4445">
            <v>40116</v>
          </cell>
          <cell r="N4445" t="str">
            <v>其他家庭常备器械类</v>
          </cell>
          <cell r="O4445" t="str">
            <v>家庭常备器械</v>
          </cell>
          <cell r="P4445" t="str">
            <v>医疗器械</v>
          </cell>
          <cell r="Q4445">
            <v>15048</v>
          </cell>
          <cell r="R4445" t="str">
            <v>何英</v>
          </cell>
          <cell r="S4445">
            <v>38759737</v>
          </cell>
          <cell r="T4445">
            <v>17</v>
          </cell>
          <cell r="U4445" t="str">
            <v>线下</v>
          </cell>
          <cell r="V4445">
            <v>7.9</v>
          </cell>
          <cell r="W4445">
            <v>240439</v>
          </cell>
        </row>
        <row r="4446">
          <cell r="A4446">
            <v>45460.5173611111</v>
          </cell>
          <cell r="B4446">
            <v>58411522</v>
          </cell>
          <cell r="C4446">
            <v>117184</v>
          </cell>
          <cell r="D4446" t="str">
            <v>四川太极锦江区静沙南路药店</v>
          </cell>
          <cell r="E4446">
            <v>2506774</v>
          </cell>
          <cell r="F4446" t="str">
            <v>医用重组胶原蛋白修复贴</v>
          </cell>
          <cell r="G4446" t="str">
            <v>28g(23cmx21cm）x5袋</v>
          </cell>
          <cell r="H4446" t="str">
            <v>盒</v>
          </cell>
          <cell r="I4446">
            <v>1</v>
          </cell>
          <cell r="J4446">
            <v>17</v>
          </cell>
          <cell r="K4446">
            <v>9.1</v>
          </cell>
          <cell r="L4446" t="str">
            <v>53.53%</v>
          </cell>
          <cell r="M4446">
            <v>40116</v>
          </cell>
          <cell r="N4446" t="str">
            <v>其他家庭常备器械类</v>
          </cell>
          <cell r="O4446" t="str">
            <v>家庭常备器械</v>
          </cell>
          <cell r="P4446" t="str">
            <v>医疗器械</v>
          </cell>
          <cell r="Q4446">
            <v>15048</v>
          </cell>
          <cell r="R4446" t="str">
            <v>何英</v>
          </cell>
          <cell r="S4446">
            <v>38759737</v>
          </cell>
          <cell r="T4446">
            <v>17</v>
          </cell>
          <cell r="U4446" t="str">
            <v>线下</v>
          </cell>
          <cell r="V4446">
            <v>7.9</v>
          </cell>
          <cell r="W4446">
            <v>240439</v>
          </cell>
        </row>
        <row r="4447">
          <cell r="A4447">
            <v>45460.5173611111</v>
          </cell>
          <cell r="B4447">
            <v>58411522</v>
          </cell>
          <cell r="C4447">
            <v>117184</v>
          </cell>
          <cell r="D4447" t="str">
            <v>四川太极锦江区静沙南路药店</v>
          </cell>
          <cell r="E4447">
            <v>2506774</v>
          </cell>
          <cell r="F4447" t="str">
            <v>医用重组胶原蛋白修复贴</v>
          </cell>
          <cell r="G4447" t="str">
            <v>28g(23cmx21cm）x5袋</v>
          </cell>
          <cell r="H4447" t="str">
            <v>盒</v>
          </cell>
          <cell r="I4447">
            <v>1</v>
          </cell>
          <cell r="J4447">
            <v>17</v>
          </cell>
          <cell r="K4447">
            <v>9.1</v>
          </cell>
          <cell r="L4447" t="str">
            <v>53.53%</v>
          </cell>
          <cell r="M4447">
            <v>40116</v>
          </cell>
          <cell r="N4447" t="str">
            <v>其他家庭常备器械类</v>
          </cell>
          <cell r="O4447" t="str">
            <v>家庭常备器械</v>
          </cell>
          <cell r="P4447" t="str">
            <v>医疗器械</v>
          </cell>
          <cell r="Q4447">
            <v>15048</v>
          </cell>
          <cell r="R4447" t="str">
            <v>何英</v>
          </cell>
          <cell r="S4447">
            <v>38759737</v>
          </cell>
          <cell r="T4447">
            <v>17</v>
          </cell>
          <cell r="U4447" t="str">
            <v>线下</v>
          </cell>
          <cell r="V4447">
            <v>7.9</v>
          </cell>
          <cell r="W4447">
            <v>240439</v>
          </cell>
        </row>
        <row r="4448">
          <cell r="A4448">
            <v>45460.5173611111</v>
          </cell>
          <cell r="B4448">
            <v>58411522</v>
          </cell>
          <cell r="C4448">
            <v>117184</v>
          </cell>
          <cell r="D4448" t="str">
            <v>四川太极锦江区静沙南路药店</v>
          </cell>
          <cell r="E4448">
            <v>2506774</v>
          </cell>
          <cell r="F4448" t="str">
            <v>医用重组胶原蛋白修复贴</v>
          </cell>
          <cell r="G4448" t="str">
            <v>28g(23cmx21cm）x5袋</v>
          </cell>
          <cell r="H4448" t="str">
            <v>盒</v>
          </cell>
          <cell r="I4448">
            <v>1</v>
          </cell>
          <cell r="J4448">
            <v>17</v>
          </cell>
          <cell r="K4448">
            <v>9.1</v>
          </cell>
          <cell r="L4448" t="str">
            <v>53.53%</v>
          </cell>
          <cell r="M4448">
            <v>40116</v>
          </cell>
          <cell r="N4448" t="str">
            <v>其他家庭常备器械类</v>
          </cell>
          <cell r="O4448" t="str">
            <v>家庭常备器械</v>
          </cell>
          <cell r="P4448" t="str">
            <v>医疗器械</v>
          </cell>
          <cell r="Q4448">
            <v>15048</v>
          </cell>
          <cell r="R4448" t="str">
            <v>何英</v>
          </cell>
          <cell r="S4448">
            <v>38759737</v>
          </cell>
          <cell r="T4448">
            <v>17</v>
          </cell>
          <cell r="U4448" t="str">
            <v>线下</v>
          </cell>
          <cell r="V4448">
            <v>7.9</v>
          </cell>
          <cell r="W4448">
            <v>240439</v>
          </cell>
        </row>
        <row r="4449">
          <cell r="A4449">
            <v>45460.5715277778</v>
          </cell>
          <cell r="B4449">
            <v>58412087</v>
          </cell>
          <cell r="C4449">
            <v>117184</v>
          </cell>
          <cell r="D4449" t="str">
            <v>四川太极锦江区静沙南路药店</v>
          </cell>
          <cell r="E4449">
            <v>2507742</v>
          </cell>
          <cell r="F4449" t="str">
            <v>医用重组胶原蛋白修复液</v>
          </cell>
          <cell r="G4449" t="str">
            <v>4mlx3支(B型)</v>
          </cell>
          <cell r="H4449" t="str">
            <v>盒</v>
          </cell>
          <cell r="I4449">
            <v>2</v>
          </cell>
          <cell r="J4449">
            <v>168</v>
          </cell>
          <cell r="K4449">
            <v>88</v>
          </cell>
          <cell r="L4449" t="str">
            <v>52.38%</v>
          </cell>
          <cell r="M4449">
            <v>40116</v>
          </cell>
          <cell r="N4449" t="str">
            <v>其他家庭常备器械类</v>
          </cell>
          <cell r="O4449" t="str">
            <v>家庭常备器械</v>
          </cell>
          <cell r="P4449" t="str">
            <v>医疗器械</v>
          </cell>
          <cell r="Q4449">
            <v>15048</v>
          </cell>
          <cell r="R4449" t="str">
            <v>何英</v>
          </cell>
          <cell r="S4449">
            <v>38656336</v>
          </cell>
          <cell r="T4449">
            <v>84</v>
          </cell>
          <cell r="U4449" t="str">
            <v>线下</v>
          </cell>
          <cell r="V4449">
            <v>40</v>
          </cell>
          <cell r="W4449">
            <v>240405</v>
          </cell>
        </row>
        <row r="4450">
          <cell r="A4450">
            <v>45460.7645833333</v>
          </cell>
          <cell r="B4450">
            <v>58415302</v>
          </cell>
          <cell r="C4450">
            <v>117184</v>
          </cell>
          <cell r="D4450" t="str">
            <v>四川太极锦江区静沙南路药店</v>
          </cell>
          <cell r="E4450">
            <v>2506774</v>
          </cell>
          <cell r="F4450" t="str">
            <v>医用重组胶原蛋白修复贴</v>
          </cell>
          <cell r="G4450" t="str">
            <v>28g(23cmx21cm）x5袋</v>
          </cell>
          <cell r="H4450" t="str">
            <v>盒</v>
          </cell>
          <cell r="I4450">
            <v>1</v>
          </cell>
          <cell r="J4450">
            <v>24.75</v>
          </cell>
          <cell r="K4450">
            <v>16.85</v>
          </cell>
          <cell r="L4450" t="str">
            <v>68.08%</v>
          </cell>
          <cell r="M4450">
            <v>40116</v>
          </cell>
          <cell r="N4450" t="str">
            <v>其他家庭常备器械类</v>
          </cell>
          <cell r="O4450" t="str">
            <v>家庭常备器械</v>
          </cell>
          <cell r="P4450" t="str">
            <v>医疗器械</v>
          </cell>
          <cell r="Q4450">
            <v>11769</v>
          </cell>
          <cell r="R4450" t="str">
            <v>梅雅霜</v>
          </cell>
          <cell r="S4450">
            <v>38759737</v>
          </cell>
          <cell r="T4450">
            <v>24.75</v>
          </cell>
          <cell r="U4450" t="str">
            <v>线下</v>
          </cell>
          <cell r="V4450">
            <v>7.9</v>
          </cell>
          <cell r="W4450">
            <v>240439</v>
          </cell>
        </row>
        <row r="4451">
          <cell r="A4451">
            <v>45460.7645833333</v>
          </cell>
          <cell r="B4451">
            <v>58415302</v>
          </cell>
          <cell r="C4451">
            <v>117184</v>
          </cell>
          <cell r="D4451" t="str">
            <v>四川太极锦江区静沙南路药店</v>
          </cell>
          <cell r="E4451">
            <v>2506774</v>
          </cell>
          <cell r="F4451" t="str">
            <v>医用重组胶原蛋白修复贴</v>
          </cell>
          <cell r="G4451" t="str">
            <v>28g(23cmx21cm）x5袋</v>
          </cell>
          <cell r="H4451" t="str">
            <v>盒</v>
          </cell>
          <cell r="I4451">
            <v>1</v>
          </cell>
          <cell r="J4451">
            <v>24.75</v>
          </cell>
          <cell r="K4451">
            <v>16.85</v>
          </cell>
          <cell r="L4451" t="str">
            <v>68.08%</v>
          </cell>
          <cell r="M4451">
            <v>40116</v>
          </cell>
          <cell r="N4451" t="str">
            <v>其他家庭常备器械类</v>
          </cell>
          <cell r="O4451" t="str">
            <v>家庭常备器械</v>
          </cell>
          <cell r="P4451" t="str">
            <v>医疗器械</v>
          </cell>
          <cell r="Q4451">
            <v>11769</v>
          </cell>
          <cell r="R4451" t="str">
            <v>梅雅霜</v>
          </cell>
          <cell r="S4451">
            <v>38759737</v>
          </cell>
          <cell r="T4451">
            <v>24.75</v>
          </cell>
          <cell r="U4451" t="str">
            <v>线下</v>
          </cell>
          <cell r="V4451">
            <v>7.9</v>
          </cell>
          <cell r="W4451">
            <v>240439</v>
          </cell>
        </row>
        <row r="4452">
          <cell r="A4452">
            <v>45460.7645833333</v>
          </cell>
          <cell r="B4452">
            <v>58415302</v>
          </cell>
          <cell r="C4452">
            <v>117184</v>
          </cell>
          <cell r="D4452" t="str">
            <v>四川太极锦江区静沙南路药店</v>
          </cell>
          <cell r="E4452">
            <v>2506774</v>
          </cell>
          <cell r="F4452" t="str">
            <v>医用重组胶原蛋白修复贴</v>
          </cell>
          <cell r="G4452" t="str">
            <v>28g(23cmx21cm）x5袋</v>
          </cell>
          <cell r="H4452" t="str">
            <v>盒</v>
          </cell>
          <cell r="I4452">
            <v>1</v>
          </cell>
          <cell r="J4452">
            <v>24.75</v>
          </cell>
          <cell r="K4452">
            <v>16.85</v>
          </cell>
          <cell r="L4452" t="str">
            <v>68.08%</v>
          </cell>
          <cell r="M4452">
            <v>40116</v>
          </cell>
          <cell r="N4452" t="str">
            <v>其他家庭常备器械类</v>
          </cell>
          <cell r="O4452" t="str">
            <v>家庭常备器械</v>
          </cell>
          <cell r="P4452" t="str">
            <v>医疗器械</v>
          </cell>
          <cell r="Q4452">
            <v>11769</v>
          </cell>
          <cell r="R4452" t="str">
            <v>梅雅霜</v>
          </cell>
          <cell r="S4452">
            <v>38759737</v>
          </cell>
          <cell r="T4452">
            <v>24.75</v>
          </cell>
          <cell r="U4452" t="str">
            <v>线下</v>
          </cell>
          <cell r="V4452">
            <v>7.9</v>
          </cell>
          <cell r="W4452">
            <v>240439</v>
          </cell>
        </row>
        <row r="4453">
          <cell r="A4453">
            <v>45460.7645833333</v>
          </cell>
          <cell r="B4453">
            <v>58415302</v>
          </cell>
          <cell r="C4453">
            <v>117184</v>
          </cell>
          <cell r="D4453" t="str">
            <v>四川太极锦江区静沙南路药店</v>
          </cell>
          <cell r="E4453">
            <v>2506774</v>
          </cell>
          <cell r="F4453" t="str">
            <v>医用重组胶原蛋白修复贴</v>
          </cell>
          <cell r="G4453" t="str">
            <v>28g(23cmx21cm）x5袋</v>
          </cell>
          <cell r="H4453" t="str">
            <v>盒</v>
          </cell>
          <cell r="I4453">
            <v>1</v>
          </cell>
          <cell r="J4453">
            <v>24.75</v>
          </cell>
          <cell r="K4453">
            <v>16.85</v>
          </cell>
          <cell r="L4453" t="str">
            <v>68.08%</v>
          </cell>
          <cell r="M4453">
            <v>40116</v>
          </cell>
          <cell r="N4453" t="str">
            <v>其他家庭常备器械类</v>
          </cell>
          <cell r="O4453" t="str">
            <v>家庭常备器械</v>
          </cell>
          <cell r="P4453" t="str">
            <v>医疗器械</v>
          </cell>
          <cell r="Q4453">
            <v>11769</v>
          </cell>
          <cell r="R4453" t="str">
            <v>梅雅霜</v>
          </cell>
          <cell r="S4453">
            <v>38759737</v>
          </cell>
          <cell r="T4453">
            <v>24.75</v>
          </cell>
          <cell r="U4453" t="str">
            <v>线下</v>
          </cell>
          <cell r="V4453">
            <v>7.9</v>
          </cell>
          <cell r="W4453">
            <v>240439</v>
          </cell>
        </row>
        <row r="4454">
          <cell r="A4454">
            <v>45467.9131944444</v>
          </cell>
          <cell r="B4454">
            <v>58501990</v>
          </cell>
          <cell r="C4454">
            <v>117184</v>
          </cell>
          <cell r="D4454" t="str">
            <v>四川太极锦江区静沙南路药店</v>
          </cell>
          <cell r="E4454">
            <v>2506774</v>
          </cell>
          <cell r="F4454" t="str">
            <v>医用重组胶原蛋白修复贴</v>
          </cell>
          <cell r="G4454" t="str">
            <v>28g(23cmx21cm）x5袋</v>
          </cell>
          <cell r="H4454" t="str">
            <v>盒</v>
          </cell>
          <cell r="I4454">
            <v>1</v>
          </cell>
          <cell r="J4454">
            <v>24.75</v>
          </cell>
          <cell r="K4454">
            <v>16.85</v>
          </cell>
          <cell r="L4454" t="str">
            <v>68.08%</v>
          </cell>
          <cell r="M4454">
            <v>40116</v>
          </cell>
          <cell r="N4454" t="str">
            <v>其他家庭常备器械类</v>
          </cell>
          <cell r="O4454" t="str">
            <v>家庭常备器械</v>
          </cell>
          <cell r="P4454" t="str">
            <v>医疗器械</v>
          </cell>
          <cell r="Q4454">
            <v>27739</v>
          </cell>
          <cell r="R4454" t="str">
            <v>张密</v>
          </cell>
          <cell r="S4454">
            <v>38767486</v>
          </cell>
          <cell r="T4454">
            <v>24.75</v>
          </cell>
          <cell r="U4454" t="str">
            <v>线下</v>
          </cell>
          <cell r="V4454">
            <v>7.9</v>
          </cell>
          <cell r="W4454">
            <v>240439</v>
          </cell>
        </row>
        <row r="4455">
          <cell r="A4455">
            <v>45467.9131944444</v>
          </cell>
          <cell r="B4455">
            <v>58501990</v>
          </cell>
          <cell r="C4455">
            <v>117184</v>
          </cell>
          <cell r="D4455" t="str">
            <v>四川太极锦江区静沙南路药店</v>
          </cell>
          <cell r="E4455">
            <v>2506774</v>
          </cell>
          <cell r="F4455" t="str">
            <v>医用重组胶原蛋白修复贴</v>
          </cell>
          <cell r="G4455" t="str">
            <v>28g(23cmx21cm）x5袋</v>
          </cell>
          <cell r="H4455" t="str">
            <v>盒</v>
          </cell>
          <cell r="I4455">
            <v>1</v>
          </cell>
          <cell r="J4455">
            <v>24.75</v>
          </cell>
          <cell r="K4455">
            <v>16.85</v>
          </cell>
          <cell r="L4455" t="str">
            <v>68.08%</v>
          </cell>
          <cell r="M4455">
            <v>40116</v>
          </cell>
          <cell r="N4455" t="str">
            <v>其他家庭常备器械类</v>
          </cell>
          <cell r="O4455" t="str">
            <v>家庭常备器械</v>
          </cell>
          <cell r="P4455" t="str">
            <v>医疗器械</v>
          </cell>
          <cell r="Q4455">
            <v>27739</v>
          </cell>
          <cell r="R4455" t="str">
            <v>张密</v>
          </cell>
          <cell r="S4455">
            <v>38767486</v>
          </cell>
          <cell r="T4455">
            <v>24.75</v>
          </cell>
          <cell r="U4455" t="str">
            <v>线下</v>
          </cell>
          <cell r="V4455">
            <v>7.9</v>
          </cell>
          <cell r="W4455">
            <v>240439</v>
          </cell>
        </row>
        <row r="4456">
          <cell r="A4456">
            <v>45467.9131944444</v>
          </cell>
          <cell r="B4456">
            <v>58501990</v>
          </cell>
          <cell r="C4456">
            <v>117184</v>
          </cell>
          <cell r="D4456" t="str">
            <v>四川太极锦江区静沙南路药店</v>
          </cell>
          <cell r="E4456">
            <v>2506774</v>
          </cell>
          <cell r="F4456" t="str">
            <v>医用重组胶原蛋白修复贴</v>
          </cell>
          <cell r="G4456" t="str">
            <v>28g(23cmx21cm）x5袋</v>
          </cell>
          <cell r="H4456" t="str">
            <v>盒</v>
          </cell>
          <cell r="I4456">
            <v>1</v>
          </cell>
          <cell r="J4456">
            <v>24.75</v>
          </cell>
          <cell r="K4456">
            <v>16.85</v>
          </cell>
          <cell r="L4456" t="str">
            <v>68.08%</v>
          </cell>
          <cell r="M4456">
            <v>40116</v>
          </cell>
          <cell r="N4456" t="str">
            <v>其他家庭常备器械类</v>
          </cell>
          <cell r="O4456" t="str">
            <v>家庭常备器械</v>
          </cell>
          <cell r="P4456" t="str">
            <v>医疗器械</v>
          </cell>
          <cell r="Q4456">
            <v>27739</v>
          </cell>
          <cell r="R4456" t="str">
            <v>张密</v>
          </cell>
          <cell r="S4456">
            <v>38767486</v>
          </cell>
          <cell r="T4456">
            <v>24.75</v>
          </cell>
          <cell r="U4456" t="str">
            <v>线下</v>
          </cell>
          <cell r="V4456">
            <v>7.9</v>
          </cell>
          <cell r="W4456">
            <v>240439</v>
          </cell>
        </row>
        <row r="4457">
          <cell r="A4457">
            <v>45467.9131944444</v>
          </cell>
          <cell r="B4457">
            <v>58501990</v>
          </cell>
          <cell r="C4457">
            <v>117184</v>
          </cell>
          <cell r="D4457" t="str">
            <v>四川太极锦江区静沙南路药店</v>
          </cell>
          <cell r="E4457">
            <v>2506774</v>
          </cell>
          <cell r="F4457" t="str">
            <v>医用重组胶原蛋白修复贴</v>
          </cell>
          <cell r="G4457" t="str">
            <v>28g(23cmx21cm）x5袋</v>
          </cell>
          <cell r="H4457" t="str">
            <v>盒</v>
          </cell>
          <cell r="I4457">
            <v>1</v>
          </cell>
          <cell r="J4457">
            <v>24.75</v>
          </cell>
          <cell r="K4457">
            <v>16.85</v>
          </cell>
          <cell r="L4457" t="str">
            <v>68.08%</v>
          </cell>
          <cell r="M4457">
            <v>40116</v>
          </cell>
          <cell r="N4457" t="str">
            <v>其他家庭常备器械类</v>
          </cell>
          <cell r="O4457" t="str">
            <v>家庭常备器械</v>
          </cell>
          <cell r="P4457" t="str">
            <v>医疗器械</v>
          </cell>
          <cell r="Q4457">
            <v>27739</v>
          </cell>
          <cell r="R4457" t="str">
            <v>张密</v>
          </cell>
          <cell r="S4457">
            <v>38767486</v>
          </cell>
          <cell r="T4457">
            <v>24.75</v>
          </cell>
          <cell r="U4457" t="str">
            <v>线下</v>
          </cell>
          <cell r="V4457">
            <v>7.9</v>
          </cell>
          <cell r="W4457">
            <v>240439</v>
          </cell>
        </row>
        <row r="4458">
          <cell r="A4458">
            <v>45468.75</v>
          </cell>
          <cell r="B4458">
            <v>58508928</v>
          </cell>
          <cell r="C4458">
            <v>117184</v>
          </cell>
          <cell r="D4458" t="str">
            <v>四川太极锦江区静沙南路药店</v>
          </cell>
          <cell r="E4458">
            <v>2505131</v>
          </cell>
          <cell r="F4458" t="str">
            <v>重组人源胶原蛋白修复敷料</v>
          </cell>
          <cell r="G4458" t="str">
            <v>F型 28g(23cmx21cm)x5袋 (枢颜)</v>
          </cell>
          <cell r="H4458" t="str">
            <v>盒</v>
          </cell>
          <cell r="I4458">
            <v>1</v>
          </cell>
          <cell r="J4458">
            <v>24.75</v>
          </cell>
          <cell r="K4458">
            <v>16.85</v>
          </cell>
          <cell r="L4458" t="str">
            <v>68.08%</v>
          </cell>
          <cell r="M4458">
            <v>40116</v>
          </cell>
          <cell r="N4458" t="str">
            <v>其他家庭常备器械类</v>
          </cell>
          <cell r="O4458" t="str">
            <v>家庭常备器械</v>
          </cell>
          <cell r="P4458" t="str">
            <v>医疗器械</v>
          </cell>
          <cell r="Q4458">
            <v>15048</v>
          </cell>
          <cell r="R4458" t="str">
            <v>何英</v>
          </cell>
          <cell r="S4458">
            <v>38343481</v>
          </cell>
          <cell r="T4458">
            <v>24.75</v>
          </cell>
          <cell r="U4458" t="str">
            <v>线下</v>
          </cell>
          <cell r="V4458">
            <v>7.9</v>
          </cell>
          <cell r="W4458">
            <v>20240324</v>
          </cell>
        </row>
        <row r="4459">
          <cell r="A4459">
            <v>45468.75</v>
          </cell>
          <cell r="B4459">
            <v>58508928</v>
          </cell>
          <cell r="C4459">
            <v>117184</v>
          </cell>
          <cell r="D4459" t="str">
            <v>四川太极锦江区静沙南路药店</v>
          </cell>
          <cell r="E4459">
            <v>2505131</v>
          </cell>
          <cell r="F4459" t="str">
            <v>重组人源胶原蛋白修复敷料</v>
          </cell>
          <cell r="G4459" t="str">
            <v>F型 28g(23cmx21cm)x5袋 (枢颜)</v>
          </cell>
          <cell r="H4459" t="str">
            <v>盒</v>
          </cell>
          <cell r="I4459">
            <v>1</v>
          </cell>
          <cell r="J4459">
            <v>24.75</v>
          </cell>
          <cell r="K4459">
            <v>16.85</v>
          </cell>
          <cell r="L4459" t="str">
            <v>68.08%</v>
          </cell>
          <cell r="M4459">
            <v>40116</v>
          </cell>
          <cell r="N4459" t="str">
            <v>其他家庭常备器械类</v>
          </cell>
          <cell r="O4459" t="str">
            <v>家庭常备器械</v>
          </cell>
          <cell r="P4459" t="str">
            <v>医疗器械</v>
          </cell>
          <cell r="Q4459">
            <v>15048</v>
          </cell>
          <cell r="R4459" t="str">
            <v>何英</v>
          </cell>
          <cell r="S4459">
            <v>38343481</v>
          </cell>
          <cell r="T4459">
            <v>24.75</v>
          </cell>
          <cell r="U4459" t="str">
            <v>线下</v>
          </cell>
          <cell r="V4459">
            <v>7.9</v>
          </cell>
          <cell r="W4459">
            <v>20240324</v>
          </cell>
        </row>
        <row r="4460">
          <cell r="A4460">
            <v>45468.75</v>
          </cell>
          <cell r="B4460">
            <v>58508928</v>
          </cell>
          <cell r="C4460">
            <v>117184</v>
          </cell>
          <cell r="D4460" t="str">
            <v>四川太极锦江区静沙南路药店</v>
          </cell>
          <cell r="E4460">
            <v>2505131</v>
          </cell>
          <cell r="F4460" t="str">
            <v>重组人源胶原蛋白修复敷料</v>
          </cell>
          <cell r="G4460" t="str">
            <v>F型 28g(23cmx21cm)x5袋 (枢颜)</v>
          </cell>
          <cell r="H4460" t="str">
            <v>盒</v>
          </cell>
          <cell r="I4460">
            <v>1</v>
          </cell>
          <cell r="J4460">
            <v>24.75</v>
          </cell>
          <cell r="K4460">
            <v>16.85</v>
          </cell>
          <cell r="L4460" t="str">
            <v>68.08%</v>
          </cell>
          <cell r="M4460">
            <v>40116</v>
          </cell>
          <cell r="N4460" t="str">
            <v>其他家庭常备器械类</v>
          </cell>
          <cell r="O4460" t="str">
            <v>家庭常备器械</v>
          </cell>
          <cell r="P4460" t="str">
            <v>医疗器械</v>
          </cell>
          <cell r="Q4460">
            <v>15048</v>
          </cell>
          <cell r="R4460" t="str">
            <v>何英</v>
          </cell>
          <cell r="S4460">
            <v>38343481</v>
          </cell>
          <cell r="T4460">
            <v>24.75</v>
          </cell>
          <cell r="U4460" t="str">
            <v>线下</v>
          </cell>
          <cell r="V4460">
            <v>7.9</v>
          </cell>
          <cell r="W4460">
            <v>20240324</v>
          </cell>
        </row>
        <row r="4461">
          <cell r="A4461">
            <v>45468.75</v>
          </cell>
          <cell r="B4461">
            <v>58508928</v>
          </cell>
          <cell r="C4461">
            <v>117184</v>
          </cell>
          <cell r="D4461" t="str">
            <v>四川太极锦江区静沙南路药店</v>
          </cell>
          <cell r="E4461">
            <v>2505131</v>
          </cell>
          <cell r="F4461" t="str">
            <v>重组人源胶原蛋白修复敷料</v>
          </cell>
          <cell r="G4461" t="str">
            <v>F型 28g(23cmx21cm)x5袋 (枢颜)</v>
          </cell>
          <cell r="H4461" t="str">
            <v>盒</v>
          </cell>
          <cell r="I4461">
            <v>1</v>
          </cell>
          <cell r="J4461">
            <v>24.75</v>
          </cell>
          <cell r="K4461">
            <v>16.85</v>
          </cell>
          <cell r="L4461" t="str">
            <v>68.08%</v>
          </cell>
          <cell r="M4461">
            <v>40116</v>
          </cell>
          <cell r="N4461" t="str">
            <v>其他家庭常备器械类</v>
          </cell>
          <cell r="O4461" t="str">
            <v>家庭常备器械</v>
          </cell>
          <cell r="P4461" t="str">
            <v>医疗器械</v>
          </cell>
          <cell r="Q4461">
            <v>15048</v>
          </cell>
          <cell r="R4461" t="str">
            <v>何英</v>
          </cell>
          <cell r="S4461">
            <v>38343481</v>
          </cell>
          <cell r="T4461">
            <v>24.75</v>
          </cell>
          <cell r="U4461" t="str">
            <v>线下</v>
          </cell>
          <cell r="V4461">
            <v>7.9</v>
          </cell>
          <cell r="W4461">
            <v>20240324</v>
          </cell>
        </row>
        <row r="4462">
          <cell r="A4462">
            <v>45472.7513888889</v>
          </cell>
          <cell r="B4462">
            <v>58553188</v>
          </cell>
          <cell r="C4462">
            <v>117184</v>
          </cell>
          <cell r="D4462" t="str">
            <v>四川太极锦江区静沙南路药店</v>
          </cell>
          <cell r="E4462">
            <v>2506774</v>
          </cell>
          <cell r="F4462" t="str">
            <v>医用重组胶原蛋白修复贴</v>
          </cell>
          <cell r="G4462" t="str">
            <v>28g(23cmx21cm）x5袋</v>
          </cell>
          <cell r="H4462" t="str">
            <v>盒</v>
          </cell>
          <cell r="I4462">
            <v>1</v>
          </cell>
          <cell r="J4462">
            <v>24.75</v>
          </cell>
          <cell r="K4462">
            <v>16.85</v>
          </cell>
          <cell r="L4462" t="str">
            <v>68.08%</v>
          </cell>
          <cell r="M4462">
            <v>40116</v>
          </cell>
          <cell r="N4462" t="str">
            <v>其他家庭常备器械类</v>
          </cell>
          <cell r="O4462" t="str">
            <v>家庭常备器械</v>
          </cell>
          <cell r="P4462" t="str">
            <v>医疗器械</v>
          </cell>
          <cell r="Q4462">
            <v>15048</v>
          </cell>
          <cell r="R4462" t="str">
            <v>何英</v>
          </cell>
          <cell r="S4462">
            <v>38833121</v>
          </cell>
          <cell r="T4462">
            <v>24.75</v>
          </cell>
          <cell r="U4462" t="str">
            <v>线下</v>
          </cell>
          <cell r="V4462">
            <v>7.9</v>
          </cell>
          <cell r="W4462">
            <v>240441</v>
          </cell>
        </row>
        <row r="4463">
          <cell r="A4463">
            <v>45472.7513888889</v>
          </cell>
          <cell r="B4463">
            <v>58553188</v>
          </cell>
          <cell r="C4463">
            <v>117184</v>
          </cell>
          <cell r="D4463" t="str">
            <v>四川太极锦江区静沙南路药店</v>
          </cell>
          <cell r="E4463">
            <v>2506774</v>
          </cell>
          <cell r="F4463" t="str">
            <v>医用重组胶原蛋白修复贴</v>
          </cell>
          <cell r="G4463" t="str">
            <v>28g(23cmx21cm）x5袋</v>
          </cell>
          <cell r="H4463" t="str">
            <v>盒</v>
          </cell>
          <cell r="I4463">
            <v>1</v>
          </cell>
          <cell r="J4463">
            <v>24.75</v>
          </cell>
          <cell r="K4463">
            <v>16.85</v>
          </cell>
          <cell r="L4463" t="str">
            <v>68.08%</v>
          </cell>
          <cell r="M4463">
            <v>40116</v>
          </cell>
          <cell r="N4463" t="str">
            <v>其他家庭常备器械类</v>
          </cell>
          <cell r="O4463" t="str">
            <v>家庭常备器械</v>
          </cell>
          <cell r="P4463" t="str">
            <v>医疗器械</v>
          </cell>
          <cell r="Q4463">
            <v>15048</v>
          </cell>
          <cell r="R4463" t="str">
            <v>何英</v>
          </cell>
          <cell r="S4463">
            <v>38833121</v>
          </cell>
          <cell r="T4463">
            <v>24.75</v>
          </cell>
          <cell r="U4463" t="str">
            <v>线下</v>
          </cell>
          <cell r="V4463">
            <v>7.9</v>
          </cell>
          <cell r="W4463">
            <v>240441</v>
          </cell>
        </row>
        <row r="4464">
          <cell r="A4464">
            <v>45472.7513888889</v>
          </cell>
          <cell r="B4464">
            <v>58553188</v>
          </cell>
          <cell r="C4464">
            <v>117184</v>
          </cell>
          <cell r="D4464" t="str">
            <v>四川太极锦江区静沙南路药店</v>
          </cell>
          <cell r="E4464">
            <v>2506774</v>
          </cell>
          <cell r="F4464" t="str">
            <v>医用重组胶原蛋白修复贴</v>
          </cell>
          <cell r="G4464" t="str">
            <v>28g(23cmx21cm）x5袋</v>
          </cell>
          <cell r="H4464" t="str">
            <v>盒</v>
          </cell>
          <cell r="I4464">
            <v>1</v>
          </cell>
          <cell r="J4464">
            <v>24.75</v>
          </cell>
          <cell r="K4464">
            <v>16.85</v>
          </cell>
          <cell r="L4464" t="str">
            <v>68.08%</v>
          </cell>
          <cell r="M4464">
            <v>40116</v>
          </cell>
          <cell r="N4464" t="str">
            <v>其他家庭常备器械类</v>
          </cell>
          <cell r="O4464" t="str">
            <v>家庭常备器械</v>
          </cell>
          <cell r="P4464" t="str">
            <v>医疗器械</v>
          </cell>
          <cell r="Q4464">
            <v>15048</v>
          </cell>
          <cell r="R4464" t="str">
            <v>何英</v>
          </cell>
          <cell r="S4464">
            <v>38833121</v>
          </cell>
          <cell r="T4464">
            <v>24.75</v>
          </cell>
          <cell r="U4464" t="str">
            <v>线下</v>
          </cell>
          <cell r="V4464">
            <v>7.9</v>
          </cell>
          <cell r="W4464">
            <v>240441</v>
          </cell>
        </row>
        <row r="4465">
          <cell r="A4465">
            <v>45472.7513888889</v>
          </cell>
          <cell r="B4465">
            <v>58553188</v>
          </cell>
          <cell r="C4465">
            <v>117184</v>
          </cell>
          <cell r="D4465" t="str">
            <v>四川太极锦江区静沙南路药店</v>
          </cell>
          <cell r="E4465">
            <v>2506774</v>
          </cell>
          <cell r="F4465" t="str">
            <v>医用重组胶原蛋白修复贴</v>
          </cell>
          <cell r="G4465" t="str">
            <v>28g(23cmx21cm）x5袋</v>
          </cell>
          <cell r="H4465" t="str">
            <v>盒</v>
          </cell>
          <cell r="I4465">
            <v>1</v>
          </cell>
          <cell r="J4465">
            <v>24.75</v>
          </cell>
          <cell r="K4465">
            <v>16.85</v>
          </cell>
          <cell r="L4465" t="str">
            <v>68.08%</v>
          </cell>
          <cell r="M4465">
            <v>40116</v>
          </cell>
          <cell r="N4465" t="str">
            <v>其他家庭常备器械类</v>
          </cell>
          <cell r="O4465" t="str">
            <v>家庭常备器械</v>
          </cell>
          <cell r="P4465" t="str">
            <v>医疗器械</v>
          </cell>
          <cell r="Q4465">
            <v>15048</v>
          </cell>
          <cell r="R4465" t="str">
            <v>何英</v>
          </cell>
          <cell r="S4465">
            <v>38833121</v>
          </cell>
          <cell r="T4465">
            <v>24.75</v>
          </cell>
          <cell r="U4465" t="str">
            <v>线下</v>
          </cell>
          <cell r="V4465">
            <v>7.9</v>
          </cell>
          <cell r="W4465">
            <v>240441</v>
          </cell>
        </row>
        <row r="4466">
          <cell r="A4466">
            <v>45445.8520833333</v>
          </cell>
          <cell r="B4466">
            <v>58242287</v>
          </cell>
          <cell r="C4466">
            <v>117310</v>
          </cell>
          <cell r="D4466" t="str">
            <v>四川太极武侯区长寿路药店</v>
          </cell>
          <cell r="E4466">
            <v>2506774</v>
          </cell>
          <cell r="F4466" t="str">
            <v>医用重组胶原蛋白修复贴</v>
          </cell>
          <cell r="G4466" t="str">
            <v>28g(23cmx21cm）x5袋</v>
          </cell>
          <cell r="H4466" t="str">
            <v>盒</v>
          </cell>
          <cell r="I4466">
            <v>4</v>
          </cell>
          <cell r="J4466">
            <v>99</v>
          </cell>
          <cell r="K4466">
            <v>67.4</v>
          </cell>
          <cell r="L4466" t="str">
            <v>68.08%</v>
          </cell>
          <cell r="M4466">
            <v>40116</v>
          </cell>
          <cell r="N4466" t="str">
            <v>其他家庭常备器械类</v>
          </cell>
          <cell r="O4466" t="str">
            <v>家庭常备器械</v>
          </cell>
          <cell r="P4466" t="str">
            <v>医疗器械</v>
          </cell>
          <cell r="Q4466">
            <v>14483</v>
          </cell>
          <cell r="R4466" t="str">
            <v>王茂兰</v>
          </cell>
          <cell r="S4466">
            <v>38659997</v>
          </cell>
          <cell r="T4466">
            <v>24.75</v>
          </cell>
          <cell r="U4466" t="str">
            <v>线下</v>
          </cell>
          <cell r="V4466">
            <v>7.9</v>
          </cell>
          <cell r="W4466">
            <v>240434</v>
          </cell>
        </row>
        <row r="4467">
          <cell r="A4467">
            <v>45449.8819444444</v>
          </cell>
          <cell r="B4467">
            <v>58285616</v>
          </cell>
          <cell r="C4467">
            <v>117310</v>
          </cell>
          <cell r="D4467" t="str">
            <v>四川太极武侯区长寿路药店</v>
          </cell>
          <cell r="E4467">
            <v>2505131</v>
          </cell>
          <cell r="F4467" t="str">
            <v>重组人源胶原蛋白修复敷料</v>
          </cell>
          <cell r="G4467" t="str">
            <v>F型 28g(23cmx21cm)x5袋 (枢颜)</v>
          </cell>
          <cell r="H4467" t="str">
            <v>盒</v>
          </cell>
          <cell r="I4467">
            <v>4</v>
          </cell>
          <cell r="J4467">
            <v>99</v>
          </cell>
          <cell r="K4467">
            <v>67.4</v>
          </cell>
          <cell r="L4467" t="str">
            <v>68.08%</v>
          </cell>
          <cell r="M4467">
            <v>40116</v>
          </cell>
          <cell r="N4467" t="str">
            <v>其他家庭常备器械类</v>
          </cell>
          <cell r="O4467" t="str">
            <v>家庭常备器械</v>
          </cell>
          <cell r="P4467" t="str">
            <v>医疗器械</v>
          </cell>
          <cell r="Q4467">
            <v>14483</v>
          </cell>
          <cell r="R4467" t="str">
            <v>王茂兰</v>
          </cell>
          <cell r="S4467">
            <v>38066804</v>
          </cell>
          <cell r="T4467">
            <v>24.75</v>
          </cell>
          <cell r="U4467" t="str">
            <v>线下</v>
          </cell>
          <cell r="V4467">
            <v>7.9</v>
          </cell>
          <cell r="W4467">
            <v>20240204</v>
          </cell>
        </row>
        <row r="4468">
          <cell r="A4468">
            <v>45458.7972222222</v>
          </cell>
          <cell r="B4468">
            <v>58390327</v>
          </cell>
          <cell r="C4468">
            <v>117310</v>
          </cell>
          <cell r="D4468" t="str">
            <v>四川太极武侯区长寿路药店</v>
          </cell>
          <cell r="E4468">
            <v>2505131</v>
          </cell>
          <cell r="F4468" t="str">
            <v>重组人源胶原蛋白修复敷料</v>
          </cell>
          <cell r="G4468" t="str">
            <v>F型 28g(23cmx21cm)x5袋 (枢颜)</v>
          </cell>
          <cell r="H4468" t="str">
            <v>盒</v>
          </cell>
          <cell r="I4468">
            <v>1</v>
          </cell>
          <cell r="J4468">
            <v>24.75</v>
          </cell>
          <cell r="K4468">
            <v>16.85</v>
          </cell>
          <cell r="L4468" t="str">
            <v>68.08%</v>
          </cell>
          <cell r="M4468">
            <v>40116</v>
          </cell>
          <cell r="N4468" t="str">
            <v>其他家庭常备器械类</v>
          </cell>
          <cell r="O4468" t="str">
            <v>家庭常备器械</v>
          </cell>
          <cell r="P4468" t="str">
            <v>医疗器械</v>
          </cell>
          <cell r="Q4468">
            <v>14483</v>
          </cell>
          <cell r="R4468" t="str">
            <v>王茂兰</v>
          </cell>
          <cell r="S4468">
            <v>38327771</v>
          </cell>
          <cell r="T4468">
            <v>24.75</v>
          </cell>
          <cell r="U4468" t="str">
            <v>线下</v>
          </cell>
          <cell r="V4468">
            <v>7.9</v>
          </cell>
          <cell r="W4468">
            <v>20240324</v>
          </cell>
        </row>
        <row r="4469">
          <cell r="A4469">
            <v>45458.7972222222</v>
          </cell>
          <cell r="B4469">
            <v>58390327</v>
          </cell>
          <cell r="C4469">
            <v>117310</v>
          </cell>
          <cell r="D4469" t="str">
            <v>四川太极武侯区长寿路药店</v>
          </cell>
          <cell r="E4469">
            <v>2505131</v>
          </cell>
          <cell r="F4469" t="str">
            <v>重组人源胶原蛋白修复敷料</v>
          </cell>
          <cell r="G4469" t="str">
            <v>F型 28g(23cmx21cm)x5袋 (枢颜)</v>
          </cell>
          <cell r="H4469" t="str">
            <v>盒</v>
          </cell>
          <cell r="I4469">
            <v>1</v>
          </cell>
          <cell r="J4469">
            <v>24.75</v>
          </cell>
          <cell r="K4469">
            <v>16.85</v>
          </cell>
          <cell r="L4469" t="str">
            <v>68.08%</v>
          </cell>
          <cell r="M4469">
            <v>40116</v>
          </cell>
          <cell r="N4469" t="str">
            <v>其他家庭常备器械类</v>
          </cell>
          <cell r="O4469" t="str">
            <v>家庭常备器械</v>
          </cell>
          <cell r="P4469" t="str">
            <v>医疗器械</v>
          </cell>
          <cell r="Q4469">
            <v>14483</v>
          </cell>
          <cell r="R4469" t="str">
            <v>王茂兰</v>
          </cell>
          <cell r="S4469">
            <v>38066804</v>
          </cell>
          <cell r="T4469">
            <v>24.75</v>
          </cell>
          <cell r="U4469" t="str">
            <v>线下</v>
          </cell>
          <cell r="V4469">
            <v>7.9</v>
          </cell>
          <cell r="W4469">
            <v>20240204</v>
          </cell>
        </row>
        <row r="4470">
          <cell r="A4470">
            <v>45458.7972222222</v>
          </cell>
          <cell r="B4470">
            <v>58390327</v>
          </cell>
          <cell r="C4470">
            <v>117310</v>
          </cell>
          <cell r="D4470" t="str">
            <v>四川太极武侯区长寿路药店</v>
          </cell>
          <cell r="E4470">
            <v>2505131</v>
          </cell>
          <cell r="F4470" t="str">
            <v>重组人源胶原蛋白修复敷料</v>
          </cell>
          <cell r="G4470" t="str">
            <v>F型 28g(23cmx21cm)x5袋 (枢颜)</v>
          </cell>
          <cell r="H4470" t="str">
            <v>盒</v>
          </cell>
          <cell r="I4470">
            <v>1</v>
          </cell>
          <cell r="J4470">
            <v>24.75</v>
          </cell>
          <cell r="K4470">
            <v>16.85</v>
          </cell>
          <cell r="L4470" t="str">
            <v>68.08%</v>
          </cell>
          <cell r="M4470">
            <v>40116</v>
          </cell>
          <cell r="N4470" t="str">
            <v>其他家庭常备器械类</v>
          </cell>
          <cell r="O4470" t="str">
            <v>家庭常备器械</v>
          </cell>
          <cell r="P4470" t="str">
            <v>医疗器械</v>
          </cell>
          <cell r="Q4470">
            <v>14483</v>
          </cell>
          <cell r="R4470" t="str">
            <v>王茂兰</v>
          </cell>
          <cell r="S4470">
            <v>38066804</v>
          </cell>
          <cell r="T4470">
            <v>24.75</v>
          </cell>
          <cell r="U4470" t="str">
            <v>线下</v>
          </cell>
          <cell r="V4470">
            <v>7.9</v>
          </cell>
          <cell r="W4470">
            <v>20240204</v>
          </cell>
        </row>
        <row r="4471">
          <cell r="A4471">
            <v>45458.7972222222</v>
          </cell>
          <cell r="B4471">
            <v>58390327</v>
          </cell>
          <cell r="C4471">
            <v>117310</v>
          </cell>
          <cell r="D4471" t="str">
            <v>四川太极武侯区长寿路药店</v>
          </cell>
          <cell r="E4471">
            <v>2505131</v>
          </cell>
          <cell r="F4471" t="str">
            <v>重组人源胶原蛋白修复敷料</v>
          </cell>
          <cell r="G4471" t="str">
            <v>F型 28g(23cmx21cm)x5袋 (枢颜)</v>
          </cell>
          <cell r="H4471" t="str">
            <v>盒</v>
          </cell>
          <cell r="I4471">
            <v>1</v>
          </cell>
          <cell r="J4471">
            <v>24.75</v>
          </cell>
          <cell r="K4471">
            <v>16.85</v>
          </cell>
          <cell r="L4471" t="str">
            <v>68.08%</v>
          </cell>
          <cell r="M4471">
            <v>40116</v>
          </cell>
          <cell r="N4471" t="str">
            <v>其他家庭常备器械类</v>
          </cell>
          <cell r="O4471" t="str">
            <v>家庭常备器械</v>
          </cell>
          <cell r="P4471" t="str">
            <v>医疗器械</v>
          </cell>
          <cell r="Q4471">
            <v>14483</v>
          </cell>
          <cell r="R4471" t="str">
            <v>王茂兰</v>
          </cell>
          <cell r="S4471">
            <v>38066804</v>
          </cell>
          <cell r="T4471">
            <v>24.75</v>
          </cell>
          <cell r="U4471" t="str">
            <v>线下</v>
          </cell>
          <cell r="V4471">
            <v>7.9</v>
          </cell>
          <cell r="W4471">
            <v>20240204</v>
          </cell>
        </row>
        <row r="4472">
          <cell r="A4472">
            <v>45459.8388888889</v>
          </cell>
          <cell r="B4472">
            <v>58402737</v>
          </cell>
          <cell r="C4472">
            <v>117310</v>
          </cell>
          <cell r="D4472" t="str">
            <v>四川太极武侯区长寿路药店</v>
          </cell>
          <cell r="E4472">
            <v>2505131</v>
          </cell>
          <cell r="F4472" t="str">
            <v>重组人源胶原蛋白修复敷料</v>
          </cell>
          <cell r="G4472" t="str">
            <v>F型 28g(23cmx21cm)x5袋 (枢颜)</v>
          </cell>
          <cell r="H4472" t="str">
            <v>盒</v>
          </cell>
          <cell r="I4472">
            <v>1</v>
          </cell>
          <cell r="J4472">
            <v>24.75</v>
          </cell>
          <cell r="K4472">
            <v>16.85</v>
          </cell>
          <cell r="L4472" t="str">
            <v>68.08%</v>
          </cell>
          <cell r="M4472">
            <v>40116</v>
          </cell>
          <cell r="N4472" t="str">
            <v>其他家庭常备器械类</v>
          </cell>
          <cell r="O4472" t="str">
            <v>家庭常备器械</v>
          </cell>
          <cell r="P4472" t="str">
            <v>医疗器械</v>
          </cell>
          <cell r="Q4472">
            <v>14453</v>
          </cell>
          <cell r="R4472" t="str">
            <v>孙霁野</v>
          </cell>
          <cell r="S4472">
            <v>38327771</v>
          </cell>
          <cell r="T4472">
            <v>24.75</v>
          </cell>
          <cell r="U4472" t="str">
            <v>线下</v>
          </cell>
          <cell r="V4472">
            <v>7.9</v>
          </cell>
          <cell r="W4472">
            <v>20240324</v>
          </cell>
        </row>
        <row r="4473">
          <cell r="A4473">
            <v>45459.8388888889</v>
          </cell>
          <cell r="B4473">
            <v>58402737</v>
          </cell>
          <cell r="C4473">
            <v>117310</v>
          </cell>
          <cell r="D4473" t="str">
            <v>四川太极武侯区长寿路药店</v>
          </cell>
          <cell r="E4473">
            <v>2505131</v>
          </cell>
          <cell r="F4473" t="str">
            <v>重组人源胶原蛋白修复敷料</v>
          </cell>
          <cell r="G4473" t="str">
            <v>F型 28g(23cmx21cm)x5袋 (枢颜)</v>
          </cell>
          <cell r="H4473" t="str">
            <v>盒</v>
          </cell>
          <cell r="I4473">
            <v>1</v>
          </cell>
          <cell r="J4473">
            <v>24.75</v>
          </cell>
          <cell r="K4473">
            <v>16.85</v>
          </cell>
          <cell r="L4473" t="str">
            <v>68.08%</v>
          </cell>
          <cell r="M4473">
            <v>40116</v>
          </cell>
          <cell r="N4473" t="str">
            <v>其他家庭常备器械类</v>
          </cell>
          <cell r="O4473" t="str">
            <v>家庭常备器械</v>
          </cell>
          <cell r="P4473" t="str">
            <v>医疗器械</v>
          </cell>
          <cell r="Q4473">
            <v>14453</v>
          </cell>
          <cell r="R4473" t="str">
            <v>孙霁野</v>
          </cell>
          <cell r="S4473">
            <v>38327771</v>
          </cell>
          <cell r="T4473">
            <v>24.75</v>
          </cell>
          <cell r="U4473" t="str">
            <v>线下</v>
          </cell>
          <cell r="V4473">
            <v>7.9</v>
          </cell>
          <cell r="W4473">
            <v>20240324</v>
          </cell>
        </row>
        <row r="4474">
          <cell r="A4474">
            <v>45459.8388888889</v>
          </cell>
          <cell r="B4474">
            <v>58402737</v>
          </cell>
          <cell r="C4474">
            <v>117310</v>
          </cell>
          <cell r="D4474" t="str">
            <v>四川太极武侯区长寿路药店</v>
          </cell>
          <cell r="E4474">
            <v>2505131</v>
          </cell>
          <cell r="F4474" t="str">
            <v>重组人源胶原蛋白修复敷料</v>
          </cell>
          <cell r="G4474" t="str">
            <v>F型 28g(23cmx21cm)x5袋 (枢颜)</v>
          </cell>
          <cell r="H4474" t="str">
            <v>盒</v>
          </cell>
          <cell r="I4474">
            <v>1</v>
          </cell>
          <cell r="J4474">
            <v>24.75</v>
          </cell>
          <cell r="K4474">
            <v>16.85</v>
          </cell>
          <cell r="L4474" t="str">
            <v>68.08%</v>
          </cell>
          <cell r="M4474">
            <v>40116</v>
          </cell>
          <cell r="N4474" t="str">
            <v>其他家庭常备器械类</v>
          </cell>
          <cell r="O4474" t="str">
            <v>家庭常备器械</v>
          </cell>
          <cell r="P4474" t="str">
            <v>医疗器械</v>
          </cell>
          <cell r="Q4474">
            <v>14453</v>
          </cell>
          <cell r="R4474" t="str">
            <v>孙霁野</v>
          </cell>
          <cell r="S4474">
            <v>38327771</v>
          </cell>
          <cell r="T4474">
            <v>24.75</v>
          </cell>
          <cell r="U4474" t="str">
            <v>线下</v>
          </cell>
          <cell r="V4474">
            <v>7.9</v>
          </cell>
          <cell r="W4474">
            <v>20240324</v>
          </cell>
        </row>
        <row r="4475">
          <cell r="A4475">
            <v>45459.8388888889</v>
          </cell>
          <cell r="B4475">
            <v>58402737</v>
          </cell>
          <cell r="C4475">
            <v>117310</v>
          </cell>
          <cell r="D4475" t="str">
            <v>四川太极武侯区长寿路药店</v>
          </cell>
          <cell r="E4475">
            <v>2505131</v>
          </cell>
          <cell r="F4475" t="str">
            <v>重组人源胶原蛋白修复敷料</v>
          </cell>
          <cell r="G4475" t="str">
            <v>F型 28g(23cmx21cm)x5袋 (枢颜)</v>
          </cell>
          <cell r="H4475" t="str">
            <v>盒</v>
          </cell>
          <cell r="I4475">
            <v>1</v>
          </cell>
          <cell r="J4475">
            <v>24.75</v>
          </cell>
          <cell r="K4475">
            <v>16.85</v>
          </cell>
          <cell r="L4475" t="str">
            <v>68.08%</v>
          </cell>
          <cell r="M4475">
            <v>40116</v>
          </cell>
          <cell r="N4475" t="str">
            <v>其他家庭常备器械类</v>
          </cell>
          <cell r="O4475" t="str">
            <v>家庭常备器械</v>
          </cell>
          <cell r="P4475" t="str">
            <v>医疗器械</v>
          </cell>
          <cell r="Q4475">
            <v>14453</v>
          </cell>
          <cell r="R4475" t="str">
            <v>孙霁野</v>
          </cell>
          <cell r="S4475">
            <v>38356401</v>
          </cell>
          <cell r="T4475">
            <v>24.75</v>
          </cell>
          <cell r="U4475" t="str">
            <v>线下</v>
          </cell>
          <cell r="V4475">
            <v>7.9</v>
          </cell>
          <cell r="W4475">
            <v>20240324</v>
          </cell>
        </row>
        <row r="4476">
          <cell r="A4476">
            <v>45460.5819444444</v>
          </cell>
          <cell r="B4476">
            <v>58410459</v>
          </cell>
          <cell r="C4476">
            <v>117310</v>
          </cell>
          <cell r="D4476" t="str">
            <v>四川太极武侯区长寿路药店</v>
          </cell>
          <cell r="E4476">
            <v>2505131</v>
          </cell>
          <cell r="F4476" t="str">
            <v>重组人源胶原蛋白修复敷料</v>
          </cell>
          <cell r="G4476" t="str">
            <v>F型 28g(23cmx21cm)x5袋 (枢颜)</v>
          </cell>
          <cell r="H4476" t="str">
            <v>盒</v>
          </cell>
          <cell r="I4476">
            <v>1</v>
          </cell>
          <cell r="J4476">
            <v>24.75</v>
          </cell>
          <cell r="K4476">
            <v>16.85</v>
          </cell>
          <cell r="L4476" t="str">
            <v>68.08%</v>
          </cell>
          <cell r="M4476">
            <v>40116</v>
          </cell>
          <cell r="N4476" t="str">
            <v>其他家庭常备器械类</v>
          </cell>
          <cell r="O4476" t="str">
            <v>家庭常备器械</v>
          </cell>
          <cell r="P4476" t="str">
            <v>医疗器械</v>
          </cell>
          <cell r="Q4476">
            <v>14453</v>
          </cell>
          <cell r="R4476" t="str">
            <v>孙霁野</v>
          </cell>
          <cell r="S4476">
            <v>38356401</v>
          </cell>
          <cell r="T4476">
            <v>24.75</v>
          </cell>
          <cell r="U4476" t="str">
            <v>线下</v>
          </cell>
          <cell r="V4476">
            <v>7.9</v>
          </cell>
          <cell r="W4476">
            <v>20240324</v>
          </cell>
        </row>
        <row r="4477">
          <cell r="A4477">
            <v>45460.5819444444</v>
          </cell>
          <cell r="B4477">
            <v>58410459</v>
          </cell>
          <cell r="C4477">
            <v>117310</v>
          </cell>
          <cell r="D4477" t="str">
            <v>四川太极武侯区长寿路药店</v>
          </cell>
          <cell r="E4477">
            <v>2505131</v>
          </cell>
          <cell r="F4477" t="str">
            <v>重组人源胶原蛋白修复敷料</v>
          </cell>
          <cell r="G4477" t="str">
            <v>F型 28g(23cmx21cm)x5袋 (枢颜)</v>
          </cell>
          <cell r="H4477" t="str">
            <v>盒</v>
          </cell>
          <cell r="I4477">
            <v>1</v>
          </cell>
          <cell r="J4477">
            <v>24.75</v>
          </cell>
          <cell r="K4477">
            <v>16.85</v>
          </cell>
          <cell r="L4477" t="str">
            <v>68.08%</v>
          </cell>
          <cell r="M4477">
            <v>40116</v>
          </cell>
          <cell r="N4477" t="str">
            <v>其他家庭常备器械类</v>
          </cell>
          <cell r="O4477" t="str">
            <v>家庭常备器械</v>
          </cell>
          <cell r="P4477" t="str">
            <v>医疗器械</v>
          </cell>
          <cell r="Q4477">
            <v>14453</v>
          </cell>
          <cell r="R4477" t="str">
            <v>孙霁野</v>
          </cell>
          <cell r="S4477">
            <v>38356401</v>
          </cell>
          <cell r="T4477">
            <v>24.75</v>
          </cell>
          <cell r="U4477" t="str">
            <v>线下</v>
          </cell>
          <cell r="V4477">
            <v>7.9</v>
          </cell>
          <cell r="W4477">
            <v>20240324</v>
          </cell>
        </row>
        <row r="4478">
          <cell r="A4478">
            <v>45460.5819444444</v>
          </cell>
          <cell r="B4478">
            <v>58410459</v>
          </cell>
          <cell r="C4478">
            <v>117310</v>
          </cell>
          <cell r="D4478" t="str">
            <v>四川太极武侯区长寿路药店</v>
          </cell>
          <cell r="E4478">
            <v>2505131</v>
          </cell>
          <cell r="F4478" t="str">
            <v>重组人源胶原蛋白修复敷料</v>
          </cell>
          <cell r="G4478" t="str">
            <v>F型 28g(23cmx21cm)x5袋 (枢颜)</v>
          </cell>
          <cell r="H4478" t="str">
            <v>盒</v>
          </cell>
          <cell r="I4478">
            <v>1</v>
          </cell>
          <cell r="J4478">
            <v>24.75</v>
          </cell>
          <cell r="K4478">
            <v>16.85</v>
          </cell>
          <cell r="L4478" t="str">
            <v>68.08%</v>
          </cell>
          <cell r="M4478">
            <v>40116</v>
          </cell>
          <cell r="N4478" t="str">
            <v>其他家庭常备器械类</v>
          </cell>
          <cell r="O4478" t="str">
            <v>家庭常备器械</v>
          </cell>
          <cell r="P4478" t="str">
            <v>医疗器械</v>
          </cell>
          <cell r="Q4478">
            <v>14453</v>
          </cell>
          <cell r="R4478" t="str">
            <v>孙霁野</v>
          </cell>
          <cell r="S4478">
            <v>38356401</v>
          </cell>
          <cell r="T4478">
            <v>24.75</v>
          </cell>
          <cell r="U4478" t="str">
            <v>线下</v>
          </cell>
          <cell r="V4478">
            <v>7.9</v>
          </cell>
          <cell r="W4478">
            <v>20240324</v>
          </cell>
        </row>
        <row r="4479">
          <cell r="A4479">
            <v>45460.5819444444</v>
          </cell>
          <cell r="B4479">
            <v>58410459</v>
          </cell>
          <cell r="C4479">
            <v>117310</v>
          </cell>
          <cell r="D4479" t="str">
            <v>四川太极武侯区长寿路药店</v>
          </cell>
          <cell r="E4479">
            <v>2505131</v>
          </cell>
          <cell r="F4479" t="str">
            <v>重组人源胶原蛋白修复敷料</v>
          </cell>
          <cell r="G4479" t="str">
            <v>F型 28g(23cmx21cm)x5袋 (枢颜)</v>
          </cell>
          <cell r="H4479" t="str">
            <v>盒</v>
          </cell>
          <cell r="I4479">
            <v>1</v>
          </cell>
          <cell r="J4479">
            <v>24.75</v>
          </cell>
          <cell r="K4479">
            <v>16.85</v>
          </cell>
          <cell r="L4479" t="str">
            <v>68.08%</v>
          </cell>
          <cell r="M4479">
            <v>40116</v>
          </cell>
          <cell r="N4479" t="str">
            <v>其他家庭常备器械类</v>
          </cell>
          <cell r="O4479" t="str">
            <v>家庭常备器械</v>
          </cell>
          <cell r="P4479" t="str">
            <v>医疗器械</v>
          </cell>
          <cell r="Q4479">
            <v>14453</v>
          </cell>
          <cell r="R4479" t="str">
            <v>孙霁野</v>
          </cell>
          <cell r="S4479">
            <v>38356401</v>
          </cell>
          <cell r="T4479">
            <v>24.75</v>
          </cell>
          <cell r="U4479" t="str">
            <v>线下</v>
          </cell>
          <cell r="V4479">
            <v>7.9</v>
          </cell>
          <cell r="W4479">
            <v>20240324</v>
          </cell>
        </row>
        <row r="4480">
          <cell r="A4480">
            <v>45461.9173611111</v>
          </cell>
          <cell r="B4480">
            <v>58430550</v>
          </cell>
          <cell r="C4480">
            <v>117310</v>
          </cell>
          <cell r="D4480" t="str">
            <v>四川太极武侯区长寿路药店</v>
          </cell>
          <cell r="E4480">
            <v>2505131</v>
          </cell>
          <cell r="F4480" t="str">
            <v>重组人源胶原蛋白修复敷料</v>
          </cell>
          <cell r="G4480" t="str">
            <v>F型 28g(23cmx21cm)x5袋 (枢颜)</v>
          </cell>
          <cell r="H4480" t="str">
            <v>盒</v>
          </cell>
          <cell r="I4480">
            <v>1</v>
          </cell>
          <cell r="J4480">
            <v>24.75</v>
          </cell>
          <cell r="K4480">
            <v>16.85</v>
          </cell>
          <cell r="L4480" t="str">
            <v>68.08%</v>
          </cell>
          <cell r="M4480">
            <v>40116</v>
          </cell>
          <cell r="N4480" t="str">
            <v>其他家庭常备器械类</v>
          </cell>
          <cell r="O4480" t="str">
            <v>家庭常备器械</v>
          </cell>
          <cell r="P4480" t="str">
            <v>医疗器械</v>
          </cell>
          <cell r="Q4480">
            <v>14453</v>
          </cell>
          <cell r="R4480" t="str">
            <v>孙霁野</v>
          </cell>
          <cell r="S4480">
            <v>38356401</v>
          </cell>
          <cell r="T4480">
            <v>24.75</v>
          </cell>
          <cell r="U4480" t="str">
            <v>线下</v>
          </cell>
          <cell r="V4480">
            <v>7.9</v>
          </cell>
          <cell r="W4480">
            <v>20240324</v>
          </cell>
        </row>
        <row r="4481">
          <cell r="A4481">
            <v>45461.9173611111</v>
          </cell>
          <cell r="B4481">
            <v>58430550</v>
          </cell>
          <cell r="C4481">
            <v>117310</v>
          </cell>
          <cell r="D4481" t="str">
            <v>四川太极武侯区长寿路药店</v>
          </cell>
          <cell r="E4481">
            <v>2505131</v>
          </cell>
          <cell r="F4481" t="str">
            <v>重组人源胶原蛋白修复敷料</v>
          </cell>
          <cell r="G4481" t="str">
            <v>F型 28g(23cmx21cm)x5袋 (枢颜)</v>
          </cell>
          <cell r="H4481" t="str">
            <v>盒</v>
          </cell>
          <cell r="I4481">
            <v>1</v>
          </cell>
          <cell r="J4481">
            <v>24.75</v>
          </cell>
          <cell r="K4481">
            <v>16.85</v>
          </cell>
          <cell r="L4481" t="str">
            <v>68.08%</v>
          </cell>
          <cell r="M4481">
            <v>40116</v>
          </cell>
          <cell r="N4481" t="str">
            <v>其他家庭常备器械类</v>
          </cell>
          <cell r="O4481" t="str">
            <v>家庭常备器械</v>
          </cell>
          <cell r="P4481" t="str">
            <v>医疗器械</v>
          </cell>
          <cell r="Q4481">
            <v>14453</v>
          </cell>
          <cell r="R4481" t="str">
            <v>孙霁野</v>
          </cell>
          <cell r="S4481">
            <v>38356401</v>
          </cell>
          <cell r="T4481">
            <v>24.75</v>
          </cell>
          <cell r="U4481" t="str">
            <v>线下</v>
          </cell>
          <cell r="V4481">
            <v>7.9</v>
          </cell>
          <cell r="W4481">
            <v>20240324</v>
          </cell>
        </row>
        <row r="4482">
          <cell r="A4482">
            <v>45461.9173611111</v>
          </cell>
          <cell r="B4482">
            <v>58430550</v>
          </cell>
          <cell r="C4482">
            <v>117310</v>
          </cell>
          <cell r="D4482" t="str">
            <v>四川太极武侯区长寿路药店</v>
          </cell>
          <cell r="E4482">
            <v>2505131</v>
          </cell>
          <cell r="F4482" t="str">
            <v>重组人源胶原蛋白修复敷料</v>
          </cell>
          <cell r="G4482" t="str">
            <v>F型 28g(23cmx21cm)x5袋 (枢颜)</v>
          </cell>
          <cell r="H4482" t="str">
            <v>盒</v>
          </cell>
          <cell r="I4482">
            <v>1</v>
          </cell>
          <cell r="J4482">
            <v>24.75</v>
          </cell>
          <cell r="K4482">
            <v>16.85</v>
          </cell>
          <cell r="L4482" t="str">
            <v>68.08%</v>
          </cell>
          <cell r="M4482">
            <v>40116</v>
          </cell>
          <cell r="N4482" t="str">
            <v>其他家庭常备器械类</v>
          </cell>
          <cell r="O4482" t="str">
            <v>家庭常备器械</v>
          </cell>
          <cell r="P4482" t="str">
            <v>医疗器械</v>
          </cell>
          <cell r="Q4482">
            <v>14453</v>
          </cell>
          <cell r="R4482" t="str">
            <v>孙霁野</v>
          </cell>
          <cell r="S4482">
            <v>38356401</v>
          </cell>
          <cell r="T4482">
            <v>24.75</v>
          </cell>
          <cell r="U4482" t="str">
            <v>线下</v>
          </cell>
          <cell r="V4482">
            <v>7.9</v>
          </cell>
          <cell r="W4482">
            <v>20240324</v>
          </cell>
        </row>
        <row r="4483">
          <cell r="A4483">
            <v>45461.9173611111</v>
          </cell>
          <cell r="B4483">
            <v>58430550</v>
          </cell>
          <cell r="C4483">
            <v>117310</v>
          </cell>
          <cell r="D4483" t="str">
            <v>四川太极武侯区长寿路药店</v>
          </cell>
          <cell r="E4483">
            <v>2505131</v>
          </cell>
          <cell r="F4483" t="str">
            <v>重组人源胶原蛋白修复敷料</v>
          </cell>
          <cell r="G4483" t="str">
            <v>F型 28g(23cmx21cm)x5袋 (枢颜)</v>
          </cell>
          <cell r="H4483" t="str">
            <v>盒</v>
          </cell>
          <cell r="I4483">
            <v>1</v>
          </cell>
          <cell r="J4483">
            <v>24.75</v>
          </cell>
          <cell r="K4483">
            <v>16.85</v>
          </cell>
          <cell r="L4483" t="str">
            <v>68.08%</v>
          </cell>
          <cell r="M4483">
            <v>40116</v>
          </cell>
          <cell r="N4483" t="str">
            <v>其他家庭常备器械类</v>
          </cell>
          <cell r="O4483" t="str">
            <v>家庭常备器械</v>
          </cell>
          <cell r="P4483" t="str">
            <v>医疗器械</v>
          </cell>
          <cell r="Q4483">
            <v>14453</v>
          </cell>
          <cell r="R4483" t="str">
            <v>孙霁野</v>
          </cell>
          <cell r="S4483">
            <v>38356401</v>
          </cell>
          <cell r="T4483">
            <v>24.75</v>
          </cell>
          <cell r="U4483" t="str">
            <v>线下</v>
          </cell>
          <cell r="V4483">
            <v>7.9</v>
          </cell>
          <cell r="W4483">
            <v>20240324</v>
          </cell>
        </row>
        <row r="4484">
          <cell r="A4484">
            <v>45466.7930555556</v>
          </cell>
          <cell r="B4484">
            <v>58487683</v>
          </cell>
          <cell r="C4484">
            <v>117310</v>
          </cell>
          <cell r="D4484" t="str">
            <v>四川太极武侯区长寿路药店</v>
          </cell>
          <cell r="E4484">
            <v>2505131</v>
          </cell>
          <cell r="F4484" t="str">
            <v>重组人源胶原蛋白修复敷料</v>
          </cell>
          <cell r="G4484" t="str">
            <v>F型 28g(23cmx21cm)x5袋 (枢颜)</v>
          </cell>
          <cell r="H4484" t="str">
            <v>盒</v>
          </cell>
          <cell r="I4484">
            <v>1</v>
          </cell>
          <cell r="J4484">
            <v>24.75</v>
          </cell>
          <cell r="K4484">
            <v>16.85</v>
          </cell>
          <cell r="L4484" t="str">
            <v>68.08%</v>
          </cell>
          <cell r="M4484">
            <v>40116</v>
          </cell>
          <cell r="N4484" t="str">
            <v>其他家庭常备器械类</v>
          </cell>
          <cell r="O4484" t="str">
            <v>家庭常备器械</v>
          </cell>
          <cell r="P4484" t="str">
            <v>医疗器械</v>
          </cell>
          <cell r="Q4484">
            <v>14483</v>
          </cell>
          <cell r="R4484" t="str">
            <v>王茂兰</v>
          </cell>
          <cell r="S4484">
            <v>38356401</v>
          </cell>
          <cell r="T4484">
            <v>24.75</v>
          </cell>
          <cell r="U4484" t="str">
            <v>线下</v>
          </cell>
          <cell r="V4484">
            <v>7.9</v>
          </cell>
          <cell r="W4484">
            <v>20240324</v>
          </cell>
        </row>
        <row r="4485">
          <cell r="A4485">
            <v>45466.7930555556</v>
          </cell>
          <cell r="B4485">
            <v>58487683</v>
          </cell>
          <cell r="C4485">
            <v>117310</v>
          </cell>
          <cell r="D4485" t="str">
            <v>四川太极武侯区长寿路药店</v>
          </cell>
          <cell r="E4485">
            <v>2505131</v>
          </cell>
          <cell r="F4485" t="str">
            <v>重组人源胶原蛋白修复敷料</v>
          </cell>
          <cell r="G4485" t="str">
            <v>F型 28g(23cmx21cm)x5袋 (枢颜)</v>
          </cell>
          <cell r="H4485" t="str">
            <v>盒</v>
          </cell>
          <cell r="I4485">
            <v>1</v>
          </cell>
          <cell r="J4485">
            <v>24.75</v>
          </cell>
          <cell r="K4485">
            <v>16.85</v>
          </cell>
          <cell r="L4485" t="str">
            <v>68.08%</v>
          </cell>
          <cell r="M4485">
            <v>40116</v>
          </cell>
          <cell r="N4485" t="str">
            <v>其他家庭常备器械类</v>
          </cell>
          <cell r="O4485" t="str">
            <v>家庭常备器械</v>
          </cell>
          <cell r="P4485" t="str">
            <v>医疗器械</v>
          </cell>
          <cell r="Q4485">
            <v>14483</v>
          </cell>
          <cell r="R4485" t="str">
            <v>王茂兰</v>
          </cell>
          <cell r="S4485">
            <v>38356401</v>
          </cell>
          <cell r="T4485">
            <v>24.75</v>
          </cell>
          <cell r="U4485" t="str">
            <v>线下</v>
          </cell>
          <cell r="V4485">
            <v>7.9</v>
          </cell>
          <cell r="W4485">
            <v>20240324</v>
          </cell>
        </row>
        <row r="4486">
          <cell r="A4486">
            <v>45466.7930555556</v>
          </cell>
          <cell r="B4486">
            <v>58487683</v>
          </cell>
          <cell r="C4486">
            <v>117310</v>
          </cell>
          <cell r="D4486" t="str">
            <v>四川太极武侯区长寿路药店</v>
          </cell>
          <cell r="E4486">
            <v>2505131</v>
          </cell>
          <cell r="F4486" t="str">
            <v>重组人源胶原蛋白修复敷料</v>
          </cell>
          <cell r="G4486" t="str">
            <v>F型 28g(23cmx21cm)x5袋 (枢颜)</v>
          </cell>
          <cell r="H4486" t="str">
            <v>盒</v>
          </cell>
          <cell r="I4486">
            <v>1</v>
          </cell>
          <cell r="J4486">
            <v>24.75</v>
          </cell>
          <cell r="K4486">
            <v>16.85</v>
          </cell>
          <cell r="L4486" t="str">
            <v>68.08%</v>
          </cell>
          <cell r="M4486">
            <v>40116</v>
          </cell>
          <cell r="N4486" t="str">
            <v>其他家庭常备器械类</v>
          </cell>
          <cell r="O4486" t="str">
            <v>家庭常备器械</v>
          </cell>
          <cell r="P4486" t="str">
            <v>医疗器械</v>
          </cell>
          <cell r="Q4486">
            <v>14483</v>
          </cell>
          <cell r="R4486" t="str">
            <v>王茂兰</v>
          </cell>
          <cell r="S4486">
            <v>38356401</v>
          </cell>
          <cell r="T4486">
            <v>24.75</v>
          </cell>
          <cell r="U4486" t="str">
            <v>线下</v>
          </cell>
          <cell r="V4486">
            <v>7.9</v>
          </cell>
          <cell r="W4486">
            <v>20240324</v>
          </cell>
        </row>
        <row r="4487">
          <cell r="A4487">
            <v>45466.7930555556</v>
          </cell>
          <cell r="B4487">
            <v>58487683</v>
          </cell>
          <cell r="C4487">
            <v>117310</v>
          </cell>
          <cell r="D4487" t="str">
            <v>四川太极武侯区长寿路药店</v>
          </cell>
          <cell r="E4487">
            <v>2505131</v>
          </cell>
          <cell r="F4487" t="str">
            <v>重组人源胶原蛋白修复敷料</v>
          </cell>
          <cell r="G4487" t="str">
            <v>F型 28g(23cmx21cm)x5袋 (枢颜)</v>
          </cell>
          <cell r="H4487" t="str">
            <v>盒</v>
          </cell>
          <cell r="I4487">
            <v>1</v>
          </cell>
          <cell r="J4487">
            <v>24.75</v>
          </cell>
          <cell r="K4487">
            <v>16.85</v>
          </cell>
          <cell r="L4487" t="str">
            <v>68.08%</v>
          </cell>
          <cell r="M4487">
            <v>40116</v>
          </cell>
          <cell r="N4487" t="str">
            <v>其他家庭常备器械类</v>
          </cell>
          <cell r="O4487" t="str">
            <v>家庭常备器械</v>
          </cell>
          <cell r="P4487" t="str">
            <v>医疗器械</v>
          </cell>
          <cell r="Q4487">
            <v>14483</v>
          </cell>
          <cell r="R4487" t="str">
            <v>王茂兰</v>
          </cell>
          <cell r="S4487">
            <v>38066804</v>
          </cell>
          <cell r="T4487">
            <v>24.75</v>
          </cell>
          <cell r="U4487" t="str">
            <v>线下</v>
          </cell>
          <cell r="V4487">
            <v>7.9</v>
          </cell>
          <cell r="W4487">
            <v>20240204</v>
          </cell>
        </row>
        <row r="4488">
          <cell r="A4488">
            <v>45467.7125</v>
          </cell>
          <cell r="B4488">
            <v>58496102</v>
          </cell>
          <cell r="C4488">
            <v>117310</v>
          </cell>
          <cell r="D4488" t="str">
            <v>四川太极武侯区长寿路药店</v>
          </cell>
          <cell r="E4488">
            <v>2505131</v>
          </cell>
          <cell r="F4488" t="str">
            <v>重组人源胶原蛋白修复敷料</v>
          </cell>
          <cell r="G4488" t="str">
            <v>F型 28g(23cmx21cm)x5袋 (枢颜)</v>
          </cell>
          <cell r="H4488" t="str">
            <v>盒</v>
          </cell>
          <cell r="I4488">
            <v>1</v>
          </cell>
          <cell r="J4488">
            <v>24.75</v>
          </cell>
          <cell r="K4488">
            <v>16.85</v>
          </cell>
          <cell r="L4488" t="str">
            <v>68.08%</v>
          </cell>
          <cell r="M4488">
            <v>40116</v>
          </cell>
          <cell r="N4488" t="str">
            <v>其他家庭常备器械类</v>
          </cell>
          <cell r="O4488" t="str">
            <v>家庭常备器械</v>
          </cell>
          <cell r="P4488" t="str">
            <v>医疗器械</v>
          </cell>
          <cell r="Q4488">
            <v>14483</v>
          </cell>
          <cell r="R4488" t="str">
            <v>王茂兰</v>
          </cell>
          <cell r="S4488">
            <v>38066804</v>
          </cell>
          <cell r="T4488">
            <v>24.75</v>
          </cell>
          <cell r="U4488" t="str">
            <v>线下</v>
          </cell>
          <cell r="V4488">
            <v>7.9</v>
          </cell>
          <cell r="W4488">
            <v>20240204</v>
          </cell>
        </row>
        <row r="4489">
          <cell r="A4489">
            <v>45467.7125</v>
          </cell>
          <cell r="B4489">
            <v>58496102</v>
          </cell>
          <cell r="C4489">
            <v>117310</v>
          </cell>
          <cell r="D4489" t="str">
            <v>四川太极武侯区长寿路药店</v>
          </cell>
          <cell r="E4489">
            <v>2505131</v>
          </cell>
          <cell r="F4489" t="str">
            <v>重组人源胶原蛋白修复敷料</v>
          </cell>
          <cell r="G4489" t="str">
            <v>F型 28g(23cmx21cm)x5袋 (枢颜)</v>
          </cell>
          <cell r="H4489" t="str">
            <v>盒</v>
          </cell>
          <cell r="I4489">
            <v>1</v>
          </cell>
          <cell r="J4489">
            <v>24.75</v>
          </cell>
          <cell r="K4489">
            <v>16.85</v>
          </cell>
          <cell r="L4489" t="str">
            <v>68.08%</v>
          </cell>
          <cell r="M4489">
            <v>40116</v>
          </cell>
          <cell r="N4489" t="str">
            <v>其他家庭常备器械类</v>
          </cell>
          <cell r="O4489" t="str">
            <v>家庭常备器械</v>
          </cell>
          <cell r="P4489" t="str">
            <v>医疗器械</v>
          </cell>
          <cell r="Q4489">
            <v>14483</v>
          </cell>
          <cell r="R4489" t="str">
            <v>王茂兰</v>
          </cell>
          <cell r="S4489">
            <v>38066804</v>
          </cell>
          <cell r="T4489">
            <v>24.75</v>
          </cell>
          <cell r="U4489" t="str">
            <v>线下</v>
          </cell>
          <cell r="V4489">
            <v>7.9</v>
          </cell>
          <cell r="W4489">
            <v>20240204</v>
          </cell>
        </row>
        <row r="4490">
          <cell r="A4490">
            <v>45467.7125</v>
          </cell>
          <cell r="B4490">
            <v>58496102</v>
          </cell>
          <cell r="C4490">
            <v>117310</v>
          </cell>
          <cell r="D4490" t="str">
            <v>四川太极武侯区长寿路药店</v>
          </cell>
          <cell r="E4490">
            <v>2505131</v>
          </cell>
          <cell r="F4490" t="str">
            <v>重组人源胶原蛋白修复敷料</v>
          </cell>
          <cell r="G4490" t="str">
            <v>F型 28g(23cmx21cm)x5袋 (枢颜)</v>
          </cell>
          <cell r="H4490" t="str">
            <v>盒</v>
          </cell>
          <cell r="I4490">
            <v>1</v>
          </cell>
          <cell r="J4490">
            <v>24.75</v>
          </cell>
          <cell r="K4490">
            <v>16.85</v>
          </cell>
          <cell r="L4490" t="str">
            <v>68.08%</v>
          </cell>
          <cell r="M4490">
            <v>40116</v>
          </cell>
          <cell r="N4490" t="str">
            <v>其他家庭常备器械类</v>
          </cell>
          <cell r="O4490" t="str">
            <v>家庭常备器械</v>
          </cell>
          <cell r="P4490" t="str">
            <v>医疗器械</v>
          </cell>
          <cell r="Q4490">
            <v>14483</v>
          </cell>
          <cell r="R4490" t="str">
            <v>王茂兰</v>
          </cell>
          <cell r="S4490">
            <v>38066804</v>
          </cell>
          <cell r="T4490">
            <v>24.75</v>
          </cell>
          <cell r="U4490" t="str">
            <v>线下</v>
          </cell>
          <cell r="V4490">
            <v>7.9</v>
          </cell>
          <cell r="W4490">
            <v>20240204</v>
          </cell>
        </row>
        <row r="4491">
          <cell r="A4491">
            <v>45467.7125</v>
          </cell>
          <cell r="B4491">
            <v>58496102</v>
          </cell>
          <cell r="C4491">
            <v>117310</v>
          </cell>
          <cell r="D4491" t="str">
            <v>四川太极武侯区长寿路药店</v>
          </cell>
          <cell r="E4491">
            <v>2505131</v>
          </cell>
          <cell r="F4491" t="str">
            <v>重组人源胶原蛋白修复敷料</v>
          </cell>
          <cell r="G4491" t="str">
            <v>F型 28g(23cmx21cm)x5袋 (枢颜)</v>
          </cell>
          <cell r="H4491" t="str">
            <v>盒</v>
          </cell>
          <cell r="I4491">
            <v>1</v>
          </cell>
          <cell r="J4491">
            <v>24.75</v>
          </cell>
          <cell r="K4491">
            <v>16.85</v>
          </cell>
          <cell r="L4491" t="str">
            <v>68.08%</v>
          </cell>
          <cell r="M4491">
            <v>40116</v>
          </cell>
          <cell r="N4491" t="str">
            <v>其他家庭常备器械类</v>
          </cell>
          <cell r="O4491" t="str">
            <v>家庭常备器械</v>
          </cell>
          <cell r="P4491" t="str">
            <v>医疗器械</v>
          </cell>
          <cell r="Q4491">
            <v>14483</v>
          </cell>
          <cell r="R4491" t="str">
            <v>王茂兰</v>
          </cell>
          <cell r="S4491">
            <v>38066804</v>
          </cell>
          <cell r="T4491">
            <v>24.75</v>
          </cell>
          <cell r="U4491" t="str">
            <v>线下</v>
          </cell>
          <cell r="V4491">
            <v>7.9</v>
          </cell>
          <cell r="W4491">
            <v>20240204</v>
          </cell>
        </row>
        <row r="4492">
          <cell r="A4492">
            <v>45470.7729166667</v>
          </cell>
          <cell r="B4492">
            <v>58530868</v>
          </cell>
          <cell r="C4492">
            <v>117310</v>
          </cell>
          <cell r="D4492" t="str">
            <v>四川太极武侯区长寿路药店</v>
          </cell>
          <cell r="E4492">
            <v>2506774</v>
          </cell>
          <cell r="F4492" t="str">
            <v>医用重组胶原蛋白修复贴</v>
          </cell>
          <cell r="G4492" t="str">
            <v>28g(23cmx21cm）x5袋</v>
          </cell>
          <cell r="H4492" t="str">
            <v>盒</v>
          </cell>
          <cell r="I4492">
            <v>1</v>
          </cell>
          <cell r="J4492">
            <v>24.75</v>
          </cell>
          <cell r="K4492">
            <v>16.85</v>
          </cell>
          <cell r="L4492" t="str">
            <v>68.08%</v>
          </cell>
          <cell r="M4492">
            <v>40116</v>
          </cell>
          <cell r="N4492" t="str">
            <v>其他家庭常备器械类</v>
          </cell>
          <cell r="O4492" t="str">
            <v>家庭常备器械</v>
          </cell>
          <cell r="P4492" t="str">
            <v>医疗器械</v>
          </cell>
          <cell r="Q4492">
            <v>14483</v>
          </cell>
          <cell r="R4492" t="str">
            <v>王茂兰</v>
          </cell>
          <cell r="S4492">
            <v>38836292</v>
          </cell>
          <cell r="T4492">
            <v>24.75</v>
          </cell>
          <cell r="U4492" t="str">
            <v>线下</v>
          </cell>
          <cell r="V4492">
            <v>7.9</v>
          </cell>
          <cell r="W4492">
            <v>240441</v>
          </cell>
        </row>
        <row r="4493">
          <cell r="A4493">
            <v>45470.7729166667</v>
          </cell>
          <cell r="B4493">
            <v>58530868</v>
          </cell>
          <cell r="C4493">
            <v>117310</v>
          </cell>
          <cell r="D4493" t="str">
            <v>四川太极武侯区长寿路药店</v>
          </cell>
          <cell r="E4493">
            <v>2506774</v>
          </cell>
          <cell r="F4493" t="str">
            <v>医用重组胶原蛋白修复贴</v>
          </cell>
          <cell r="G4493" t="str">
            <v>28g(23cmx21cm）x5袋</v>
          </cell>
          <cell r="H4493" t="str">
            <v>盒</v>
          </cell>
          <cell r="I4493">
            <v>1</v>
          </cell>
          <cell r="J4493">
            <v>24.75</v>
          </cell>
          <cell r="K4493">
            <v>16.85</v>
          </cell>
          <cell r="L4493" t="str">
            <v>68.08%</v>
          </cell>
          <cell r="M4493">
            <v>40116</v>
          </cell>
          <cell r="N4493" t="str">
            <v>其他家庭常备器械类</v>
          </cell>
          <cell r="O4493" t="str">
            <v>家庭常备器械</v>
          </cell>
          <cell r="P4493" t="str">
            <v>医疗器械</v>
          </cell>
          <cell r="Q4493">
            <v>14483</v>
          </cell>
          <cell r="R4493" t="str">
            <v>王茂兰</v>
          </cell>
          <cell r="S4493">
            <v>38836292</v>
          </cell>
          <cell r="T4493">
            <v>24.75</v>
          </cell>
          <cell r="U4493" t="str">
            <v>线下</v>
          </cell>
          <cell r="V4493">
            <v>7.9</v>
          </cell>
          <cell r="W4493">
            <v>240441</v>
          </cell>
        </row>
        <row r="4494">
          <cell r="A4494">
            <v>45470.7729166667</v>
          </cell>
          <cell r="B4494">
            <v>58530868</v>
          </cell>
          <cell r="C4494">
            <v>117310</v>
          </cell>
          <cell r="D4494" t="str">
            <v>四川太极武侯区长寿路药店</v>
          </cell>
          <cell r="E4494">
            <v>2506774</v>
          </cell>
          <cell r="F4494" t="str">
            <v>医用重组胶原蛋白修复贴</v>
          </cell>
          <cell r="G4494" t="str">
            <v>28g(23cmx21cm）x5袋</v>
          </cell>
          <cell r="H4494" t="str">
            <v>盒</v>
          </cell>
          <cell r="I4494">
            <v>1</v>
          </cell>
          <cell r="J4494">
            <v>24.75</v>
          </cell>
          <cell r="K4494">
            <v>16.85</v>
          </cell>
          <cell r="L4494" t="str">
            <v>68.08%</v>
          </cell>
          <cell r="M4494">
            <v>40116</v>
          </cell>
          <cell r="N4494" t="str">
            <v>其他家庭常备器械类</v>
          </cell>
          <cell r="O4494" t="str">
            <v>家庭常备器械</v>
          </cell>
          <cell r="P4494" t="str">
            <v>医疗器械</v>
          </cell>
          <cell r="Q4494">
            <v>14483</v>
          </cell>
          <cell r="R4494" t="str">
            <v>王茂兰</v>
          </cell>
          <cell r="S4494">
            <v>38836292</v>
          </cell>
          <cell r="T4494">
            <v>24.75</v>
          </cell>
          <cell r="U4494" t="str">
            <v>线下</v>
          </cell>
          <cell r="V4494">
            <v>7.9</v>
          </cell>
          <cell r="W4494">
            <v>240441</v>
          </cell>
        </row>
        <row r="4495">
          <cell r="A4495">
            <v>45470.7729166667</v>
          </cell>
          <cell r="B4495">
            <v>58530868</v>
          </cell>
          <cell r="C4495">
            <v>117310</v>
          </cell>
          <cell r="D4495" t="str">
            <v>四川太极武侯区长寿路药店</v>
          </cell>
          <cell r="E4495">
            <v>2506774</v>
          </cell>
          <cell r="F4495" t="str">
            <v>医用重组胶原蛋白修复贴</v>
          </cell>
          <cell r="G4495" t="str">
            <v>28g(23cmx21cm）x5袋</v>
          </cell>
          <cell r="H4495" t="str">
            <v>盒</v>
          </cell>
          <cell r="I4495">
            <v>1</v>
          </cell>
          <cell r="J4495">
            <v>24.75</v>
          </cell>
          <cell r="K4495">
            <v>16.85</v>
          </cell>
          <cell r="L4495" t="str">
            <v>68.08%</v>
          </cell>
          <cell r="M4495">
            <v>40116</v>
          </cell>
          <cell r="N4495" t="str">
            <v>其他家庭常备器械类</v>
          </cell>
          <cell r="O4495" t="str">
            <v>家庭常备器械</v>
          </cell>
          <cell r="P4495" t="str">
            <v>医疗器械</v>
          </cell>
          <cell r="Q4495">
            <v>14483</v>
          </cell>
          <cell r="R4495" t="str">
            <v>王茂兰</v>
          </cell>
          <cell r="S4495">
            <v>38836292</v>
          </cell>
          <cell r="T4495">
            <v>24.75</v>
          </cell>
          <cell r="U4495" t="str">
            <v>线下</v>
          </cell>
          <cell r="V4495">
            <v>7.9</v>
          </cell>
          <cell r="W4495">
            <v>240441</v>
          </cell>
        </row>
        <row r="4496">
          <cell r="A4496">
            <v>45445.7840277778</v>
          </cell>
          <cell r="B4496">
            <v>58241226</v>
          </cell>
          <cell r="C4496">
            <v>117491</v>
          </cell>
          <cell r="D4496" t="str">
            <v>四川太极金牛区花照壁中横街药店</v>
          </cell>
          <cell r="E4496">
            <v>2505131</v>
          </cell>
          <cell r="F4496" t="str">
            <v>重组人源胶原蛋白修复敷料</v>
          </cell>
          <cell r="G4496" t="str">
            <v>F型 28g(23cmx21cm)x5袋 (枢颜)</v>
          </cell>
          <cell r="H4496" t="str">
            <v>盒</v>
          </cell>
          <cell r="I4496">
            <v>1</v>
          </cell>
          <cell r="J4496">
            <v>24.75</v>
          </cell>
          <cell r="K4496">
            <v>16.85</v>
          </cell>
          <cell r="L4496" t="str">
            <v>68.08%</v>
          </cell>
          <cell r="M4496">
            <v>40116</v>
          </cell>
          <cell r="N4496" t="str">
            <v>其他家庭常备器械类</v>
          </cell>
          <cell r="O4496" t="str">
            <v>家庭常备器械</v>
          </cell>
          <cell r="P4496" t="str">
            <v>医疗器械</v>
          </cell>
          <cell r="Q4496">
            <v>12909</v>
          </cell>
          <cell r="R4496" t="str">
            <v>廖艳萍</v>
          </cell>
          <cell r="S4496">
            <v>38557211</v>
          </cell>
          <cell r="T4496">
            <v>24.75</v>
          </cell>
          <cell r="U4496" t="str">
            <v>线下</v>
          </cell>
          <cell r="V4496">
            <v>7.9</v>
          </cell>
          <cell r="W4496">
            <v>20240326</v>
          </cell>
        </row>
        <row r="4497">
          <cell r="A4497">
            <v>45445.7840277778</v>
          </cell>
          <cell r="B4497">
            <v>58241226</v>
          </cell>
          <cell r="C4497">
            <v>117491</v>
          </cell>
          <cell r="D4497" t="str">
            <v>四川太极金牛区花照壁中横街药店</v>
          </cell>
          <cell r="E4497">
            <v>2505131</v>
          </cell>
          <cell r="F4497" t="str">
            <v>重组人源胶原蛋白修复敷料</v>
          </cell>
          <cell r="G4497" t="str">
            <v>F型 28g(23cmx21cm)x5袋 (枢颜)</v>
          </cell>
          <cell r="H4497" t="str">
            <v>盒</v>
          </cell>
          <cell r="I4497">
            <v>1</v>
          </cell>
          <cell r="J4497">
            <v>24.75</v>
          </cell>
          <cell r="K4497">
            <v>16.85</v>
          </cell>
          <cell r="L4497" t="str">
            <v>68.08%</v>
          </cell>
          <cell r="M4497">
            <v>40116</v>
          </cell>
          <cell r="N4497" t="str">
            <v>其他家庭常备器械类</v>
          </cell>
          <cell r="O4497" t="str">
            <v>家庭常备器械</v>
          </cell>
          <cell r="P4497" t="str">
            <v>医疗器械</v>
          </cell>
          <cell r="Q4497">
            <v>12909</v>
          </cell>
          <cell r="R4497" t="str">
            <v>廖艳萍</v>
          </cell>
          <cell r="S4497">
            <v>38557211</v>
          </cell>
          <cell r="T4497">
            <v>24.75</v>
          </cell>
          <cell r="U4497" t="str">
            <v>线下</v>
          </cell>
          <cell r="V4497">
            <v>7.9</v>
          </cell>
          <cell r="W4497">
            <v>20240326</v>
          </cell>
        </row>
        <row r="4498">
          <cell r="A4498">
            <v>45445.7840277778</v>
          </cell>
          <cell r="B4498">
            <v>58241226</v>
          </cell>
          <cell r="C4498">
            <v>117491</v>
          </cell>
          <cell r="D4498" t="str">
            <v>四川太极金牛区花照壁中横街药店</v>
          </cell>
          <cell r="E4498">
            <v>2505131</v>
          </cell>
          <cell r="F4498" t="str">
            <v>重组人源胶原蛋白修复敷料</v>
          </cell>
          <cell r="G4498" t="str">
            <v>F型 28g(23cmx21cm)x5袋 (枢颜)</v>
          </cell>
          <cell r="H4498" t="str">
            <v>盒</v>
          </cell>
          <cell r="I4498">
            <v>1</v>
          </cell>
          <cell r="J4498">
            <v>24.75</v>
          </cell>
          <cell r="K4498">
            <v>16.85</v>
          </cell>
          <cell r="L4498" t="str">
            <v>68.08%</v>
          </cell>
          <cell r="M4498">
            <v>40116</v>
          </cell>
          <cell r="N4498" t="str">
            <v>其他家庭常备器械类</v>
          </cell>
          <cell r="O4498" t="str">
            <v>家庭常备器械</v>
          </cell>
          <cell r="P4498" t="str">
            <v>医疗器械</v>
          </cell>
          <cell r="Q4498">
            <v>12909</v>
          </cell>
          <cell r="R4498" t="str">
            <v>廖艳萍</v>
          </cell>
          <cell r="S4498">
            <v>38557211</v>
          </cell>
          <cell r="T4498">
            <v>24.75</v>
          </cell>
          <cell r="U4498" t="str">
            <v>线下</v>
          </cell>
          <cell r="V4498">
            <v>7.9</v>
          </cell>
          <cell r="W4498">
            <v>20240326</v>
          </cell>
        </row>
        <row r="4499">
          <cell r="A4499">
            <v>45445.7840277778</v>
          </cell>
          <cell r="B4499">
            <v>58241226</v>
          </cell>
          <cell r="C4499">
            <v>117491</v>
          </cell>
          <cell r="D4499" t="str">
            <v>四川太极金牛区花照壁中横街药店</v>
          </cell>
          <cell r="E4499">
            <v>2505131</v>
          </cell>
          <cell r="F4499" t="str">
            <v>重组人源胶原蛋白修复敷料</v>
          </cell>
          <cell r="G4499" t="str">
            <v>F型 28g(23cmx21cm)x5袋 (枢颜)</v>
          </cell>
          <cell r="H4499" t="str">
            <v>盒</v>
          </cell>
          <cell r="I4499">
            <v>1</v>
          </cell>
          <cell r="J4499">
            <v>24.75</v>
          </cell>
          <cell r="K4499">
            <v>16.85</v>
          </cell>
          <cell r="L4499" t="str">
            <v>68.08%</v>
          </cell>
          <cell r="M4499">
            <v>40116</v>
          </cell>
          <cell r="N4499" t="str">
            <v>其他家庭常备器械类</v>
          </cell>
          <cell r="O4499" t="str">
            <v>家庭常备器械</v>
          </cell>
          <cell r="P4499" t="str">
            <v>医疗器械</v>
          </cell>
          <cell r="Q4499">
            <v>12909</v>
          </cell>
          <cell r="R4499" t="str">
            <v>廖艳萍</v>
          </cell>
          <cell r="S4499">
            <v>38557211</v>
          </cell>
          <cell r="T4499">
            <v>24.75</v>
          </cell>
          <cell r="U4499" t="str">
            <v>线下</v>
          </cell>
          <cell r="V4499">
            <v>7.9</v>
          </cell>
          <cell r="W4499">
            <v>20240326</v>
          </cell>
        </row>
        <row r="4500">
          <cell r="A4500">
            <v>45445.7840277778</v>
          </cell>
          <cell r="B4500">
            <v>58241226</v>
          </cell>
          <cell r="C4500">
            <v>117491</v>
          </cell>
          <cell r="D4500" t="str">
            <v>四川太极金牛区花照壁中横街药店</v>
          </cell>
          <cell r="E4500">
            <v>2505131</v>
          </cell>
          <cell r="F4500" t="str">
            <v>重组人源胶原蛋白修复敷料</v>
          </cell>
          <cell r="G4500" t="str">
            <v>F型 28g(23cmx21cm)x5袋 (枢颜)</v>
          </cell>
          <cell r="H4500" t="str">
            <v>盒</v>
          </cell>
          <cell r="I4500">
            <v>1</v>
          </cell>
          <cell r="J4500">
            <v>24.75</v>
          </cell>
          <cell r="K4500">
            <v>16.85</v>
          </cell>
          <cell r="L4500" t="str">
            <v>68.08%</v>
          </cell>
          <cell r="M4500">
            <v>40116</v>
          </cell>
          <cell r="N4500" t="str">
            <v>其他家庭常备器械类</v>
          </cell>
          <cell r="O4500" t="str">
            <v>家庭常备器械</v>
          </cell>
          <cell r="P4500" t="str">
            <v>医疗器械</v>
          </cell>
          <cell r="Q4500">
            <v>12909</v>
          </cell>
          <cell r="R4500" t="str">
            <v>廖艳萍</v>
          </cell>
          <cell r="S4500">
            <v>38557211</v>
          </cell>
          <cell r="T4500">
            <v>24.75</v>
          </cell>
          <cell r="U4500" t="str">
            <v>线下</v>
          </cell>
          <cell r="V4500">
            <v>7.9</v>
          </cell>
          <cell r="W4500">
            <v>20240326</v>
          </cell>
        </row>
        <row r="4501">
          <cell r="A4501">
            <v>45445.7840277778</v>
          </cell>
          <cell r="B4501">
            <v>58241226</v>
          </cell>
          <cell r="C4501">
            <v>117491</v>
          </cell>
          <cell r="D4501" t="str">
            <v>四川太极金牛区花照壁中横街药店</v>
          </cell>
          <cell r="E4501">
            <v>2505131</v>
          </cell>
          <cell r="F4501" t="str">
            <v>重组人源胶原蛋白修复敷料</v>
          </cell>
          <cell r="G4501" t="str">
            <v>F型 28g(23cmx21cm)x5袋 (枢颜)</v>
          </cell>
          <cell r="H4501" t="str">
            <v>盒</v>
          </cell>
          <cell r="I4501">
            <v>1</v>
          </cell>
          <cell r="J4501">
            <v>24.75</v>
          </cell>
          <cell r="K4501">
            <v>16.85</v>
          </cell>
          <cell r="L4501" t="str">
            <v>68.08%</v>
          </cell>
          <cell r="M4501">
            <v>40116</v>
          </cell>
          <cell r="N4501" t="str">
            <v>其他家庭常备器械类</v>
          </cell>
          <cell r="O4501" t="str">
            <v>家庭常备器械</v>
          </cell>
          <cell r="P4501" t="str">
            <v>医疗器械</v>
          </cell>
          <cell r="Q4501">
            <v>12909</v>
          </cell>
          <cell r="R4501" t="str">
            <v>廖艳萍</v>
          </cell>
          <cell r="S4501">
            <v>38557211</v>
          </cell>
          <cell r="T4501">
            <v>24.75</v>
          </cell>
          <cell r="U4501" t="str">
            <v>线下</v>
          </cell>
          <cell r="V4501">
            <v>7.9</v>
          </cell>
          <cell r="W4501">
            <v>20240326</v>
          </cell>
        </row>
        <row r="4502">
          <cell r="A4502">
            <v>45445.7840277778</v>
          </cell>
          <cell r="B4502">
            <v>58241226</v>
          </cell>
          <cell r="C4502">
            <v>117491</v>
          </cell>
          <cell r="D4502" t="str">
            <v>四川太极金牛区花照壁中横街药店</v>
          </cell>
          <cell r="E4502">
            <v>2505131</v>
          </cell>
          <cell r="F4502" t="str">
            <v>重组人源胶原蛋白修复敷料</v>
          </cell>
          <cell r="G4502" t="str">
            <v>F型 28g(23cmx21cm)x5袋 (枢颜)</v>
          </cell>
          <cell r="H4502" t="str">
            <v>盒</v>
          </cell>
          <cell r="I4502">
            <v>1</v>
          </cell>
          <cell r="J4502">
            <v>24.75</v>
          </cell>
          <cell r="K4502">
            <v>16.85</v>
          </cell>
          <cell r="L4502" t="str">
            <v>68.08%</v>
          </cell>
          <cell r="M4502">
            <v>40116</v>
          </cell>
          <cell r="N4502" t="str">
            <v>其他家庭常备器械类</v>
          </cell>
          <cell r="O4502" t="str">
            <v>家庭常备器械</v>
          </cell>
          <cell r="P4502" t="str">
            <v>医疗器械</v>
          </cell>
          <cell r="Q4502">
            <v>12909</v>
          </cell>
          <cell r="R4502" t="str">
            <v>廖艳萍</v>
          </cell>
          <cell r="S4502">
            <v>38557211</v>
          </cell>
          <cell r="T4502">
            <v>24.75</v>
          </cell>
          <cell r="U4502" t="str">
            <v>线下</v>
          </cell>
          <cell r="V4502">
            <v>7.9</v>
          </cell>
          <cell r="W4502">
            <v>20240326</v>
          </cell>
        </row>
        <row r="4503">
          <cell r="A4503">
            <v>45445.7840277778</v>
          </cell>
          <cell r="B4503">
            <v>58241226</v>
          </cell>
          <cell r="C4503">
            <v>117491</v>
          </cell>
          <cell r="D4503" t="str">
            <v>四川太极金牛区花照壁中横街药店</v>
          </cell>
          <cell r="E4503">
            <v>2505131</v>
          </cell>
          <cell r="F4503" t="str">
            <v>重组人源胶原蛋白修复敷料</v>
          </cell>
          <cell r="G4503" t="str">
            <v>F型 28g(23cmx21cm)x5袋 (枢颜)</v>
          </cell>
          <cell r="H4503" t="str">
            <v>盒</v>
          </cell>
          <cell r="I4503">
            <v>1</v>
          </cell>
          <cell r="J4503">
            <v>24.75</v>
          </cell>
          <cell r="K4503">
            <v>16.85</v>
          </cell>
          <cell r="L4503" t="str">
            <v>68.08%</v>
          </cell>
          <cell r="M4503">
            <v>40116</v>
          </cell>
          <cell r="N4503" t="str">
            <v>其他家庭常备器械类</v>
          </cell>
          <cell r="O4503" t="str">
            <v>家庭常备器械</v>
          </cell>
          <cell r="P4503" t="str">
            <v>医疗器械</v>
          </cell>
          <cell r="Q4503">
            <v>12909</v>
          </cell>
          <cell r="R4503" t="str">
            <v>廖艳萍</v>
          </cell>
          <cell r="S4503">
            <v>38494420</v>
          </cell>
          <cell r="T4503">
            <v>24.75</v>
          </cell>
          <cell r="U4503" t="str">
            <v>线下</v>
          </cell>
          <cell r="V4503">
            <v>7.9</v>
          </cell>
          <cell r="W4503">
            <v>20240326</v>
          </cell>
        </row>
        <row r="4504">
          <cell r="A4504">
            <v>45449.81875</v>
          </cell>
          <cell r="B4504">
            <v>58286752</v>
          </cell>
          <cell r="C4504">
            <v>117491</v>
          </cell>
          <cell r="D4504" t="str">
            <v>四川太极金牛区花照壁中横街药店</v>
          </cell>
          <cell r="E4504">
            <v>2505131</v>
          </cell>
          <cell r="F4504" t="str">
            <v>重组人源胶原蛋白修复敷料</v>
          </cell>
          <cell r="G4504" t="str">
            <v>F型 28g(23cmx21cm)x5袋 (枢颜)</v>
          </cell>
          <cell r="H4504" t="str">
            <v>盒</v>
          </cell>
          <cell r="I4504">
            <v>4</v>
          </cell>
          <cell r="J4504">
            <v>99</v>
          </cell>
          <cell r="K4504">
            <v>67.4</v>
          </cell>
          <cell r="L4504" t="str">
            <v>68.08%</v>
          </cell>
          <cell r="M4504">
            <v>40116</v>
          </cell>
          <cell r="N4504" t="str">
            <v>其他家庭常备器械类</v>
          </cell>
          <cell r="O4504" t="str">
            <v>家庭常备器械</v>
          </cell>
          <cell r="P4504" t="str">
            <v>医疗器械</v>
          </cell>
          <cell r="Q4504">
            <v>15043</v>
          </cell>
          <cell r="R4504" t="str">
            <v>李静</v>
          </cell>
          <cell r="S4504">
            <v>38447504</v>
          </cell>
          <cell r="T4504">
            <v>24.75</v>
          </cell>
          <cell r="U4504" t="str">
            <v>线下</v>
          </cell>
          <cell r="V4504">
            <v>7.9</v>
          </cell>
          <cell r="W4504">
            <v>20240325</v>
          </cell>
        </row>
        <row r="4505">
          <cell r="A4505">
            <v>45452.8652777778</v>
          </cell>
          <cell r="B4505">
            <v>58318377</v>
          </cell>
          <cell r="C4505">
            <v>117491</v>
          </cell>
          <cell r="D4505" t="str">
            <v>四川太极金牛区花照壁中横街药店</v>
          </cell>
          <cell r="E4505">
            <v>2505131</v>
          </cell>
          <cell r="F4505" t="str">
            <v>重组人源胶原蛋白修复敷料</v>
          </cell>
          <cell r="G4505" t="str">
            <v>F型 28g(23cmx21cm)x5袋 (枢颜)</v>
          </cell>
          <cell r="H4505" t="str">
            <v>盒</v>
          </cell>
          <cell r="I4505">
            <v>-4</v>
          </cell>
          <cell r="J4505">
            <v>-99</v>
          </cell>
          <cell r="K4505">
            <v>-67.4</v>
          </cell>
          <cell r="L4505" t="str">
            <v>68.08%</v>
          </cell>
          <cell r="M4505">
            <v>40116</v>
          </cell>
          <cell r="N4505" t="str">
            <v>其他家庭常备器械类</v>
          </cell>
          <cell r="O4505" t="str">
            <v>家庭常备器械</v>
          </cell>
          <cell r="P4505" t="str">
            <v>医疗器械</v>
          </cell>
          <cell r="Q4505">
            <v>15043</v>
          </cell>
          <cell r="R4505" t="str">
            <v>李静</v>
          </cell>
          <cell r="S4505">
            <v>38447504</v>
          </cell>
          <cell r="T4505">
            <v>24.75</v>
          </cell>
          <cell r="U4505" t="str">
            <v>线下</v>
          </cell>
          <cell r="V4505">
            <v>7.9</v>
          </cell>
          <cell r="W4505">
            <v>20240325</v>
          </cell>
        </row>
        <row r="4506">
          <cell r="A4506">
            <v>45466.8361111111</v>
          </cell>
          <cell r="B4506">
            <v>58488661</v>
          </cell>
          <cell r="C4506">
            <v>117491</v>
          </cell>
          <cell r="D4506" t="str">
            <v>四川太极金牛区花照壁中横街药店</v>
          </cell>
          <cell r="E4506">
            <v>2505131</v>
          </cell>
          <cell r="F4506" t="str">
            <v>重组人源胶原蛋白修复敷料</v>
          </cell>
          <cell r="G4506" t="str">
            <v>F型 28g(23cmx21cm)x5袋 (枢颜)</v>
          </cell>
          <cell r="H4506" t="str">
            <v>盒</v>
          </cell>
          <cell r="I4506">
            <v>1</v>
          </cell>
          <cell r="J4506">
            <v>24.75</v>
          </cell>
          <cell r="K4506">
            <v>16.85</v>
          </cell>
          <cell r="L4506" t="str">
            <v>68.08%</v>
          </cell>
          <cell r="M4506">
            <v>40116</v>
          </cell>
          <cell r="N4506" t="str">
            <v>其他家庭常备器械类</v>
          </cell>
          <cell r="O4506" t="str">
            <v>家庭常备器械</v>
          </cell>
          <cell r="P4506" t="str">
            <v>医疗器械</v>
          </cell>
          <cell r="Q4506">
            <v>12909</v>
          </cell>
          <cell r="R4506" t="str">
            <v>廖艳萍</v>
          </cell>
          <cell r="S4506">
            <v>38447504</v>
          </cell>
          <cell r="T4506">
            <v>24.75</v>
          </cell>
          <cell r="U4506" t="str">
            <v>线下</v>
          </cell>
          <cell r="V4506">
            <v>7.9</v>
          </cell>
          <cell r="W4506">
            <v>20240325</v>
          </cell>
        </row>
        <row r="4507">
          <cell r="A4507">
            <v>45466.8361111111</v>
          </cell>
          <cell r="B4507">
            <v>58488661</v>
          </cell>
          <cell r="C4507">
            <v>117491</v>
          </cell>
          <cell r="D4507" t="str">
            <v>四川太极金牛区花照壁中横街药店</v>
          </cell>
          <cell r="E4507">
            <v>2505131</v>
          </cell>
          <cell r="F4507" t="str">
            <v>重组人源胶原蛋白修复敷料</v>
          </cell>
          <cell r="G4507" t="str">
            <v>F型 28g(23cmx21cm)x5袋 (枢颜)</v>
          </cell>
          <cell r="H4507" t="str">
            <v>盒</v>
          </cell>
          <cell r="I4507">
            <v>1</v>
          </cell>
          <cell r="J4507">
            <v>24.75</v>
          </cell>
          <cell r="K4507">
            <v>16.85</v>
          </cell>
          <cell r="L4507" t="str">
            <v>68.08%</v>
          </cell>
          <cell r="M4507">
            <v>40116</v>
          </cell>
          <cell r="N4507" t="str">
            <v>其他家庭常备器械类</v>
          </cell>
          <cell r="O4507" t="str">
            <v>家庭常备器械</v>
          </cell>
          <cell r="P4507" t="str">
            <v>医疗器械</v>
          </cell>
          <cell r="Q4507">
            <v>12909</v>
          </cell>
          <cell r="R4507" t="str">
            <v>廖艳萍</v>
          </cell>
          <cell r="S4507">
            <v>38447504</v>
          </cell>
          <cell r="T4507">
            <v>24.75</v>
          </cell>
          <cell r="U4507" t="str">
            <v>线下</v>
          </cell>
          <cell r="V4507">
            <v>7.9</v>
          </cell>
          <cell r="W4507">
            <v>20240325</v>
          </cell>
        </row>
        <row r="4508">
          <cell r="A4508">
            <v>45466.8361111111</v>
          </cell>
          <cell r="B4508">
            <v>58488661</v>
          </cell>
          <cell r="C4508">
            <v>117491</v>
          </cell>
          <cell r="D4508" t="str">
            <v>四川太极金牛区花照壁中横街药店</v>
          </cell>
          <cell r="E4508">
            <v>2505131</v>
          </cell>
          <cell r="F4508" t="str">
            <v>重组人源胶原蛋白修复敷料</v>
          </cell>
          <cell r="G4508" t="str">
            <v>F型 28g(23cmx21cm)x5袋 (枢颜)</v>
          </cell>
          <cell r="H4508" t="str">
            <v>盒</v>
          </cell>
          <cell r="I4508">
            <v>1</v>
          </cell>
          <cell r="J4508">
            <v>24.75</v>
          </cell>
          <cell r="K4508">
            <v>16.85</v>
          </cell>
          <cell r="L4508" t="str">
            <v>68.08%</v>
          </cell>
          <cell r="M4508">
            <v>40116</v>
          </cell>
          <cell r="N4508" t="str">
            <v>其他家庭常备器械类</v>
          </cell>
          <cell r="O4508" t="str">
            <v>家庭常备器械</v>
          </cell>
          <cell r="P4508" t="str">
            <v>医疗器械</v>
          </cell>
          <cell r="Q4508">
            <v>12909</v>
          </cell>
          <cell r="R4508" t="str">
            <v>廖艳萍</v>
          </cell>
          <cell r="S4508">
            <v>38397639</v>
          </cell>
          <cell r="T4508">
            <v>24.75</v>
          </cell>
          <cell r="U4508" t="str">
            <v>线下</v>
          </cell>
          <cell r="V4508">
            <v>7.9</v>
          </cell>
          <cell r="W4508">
            <v>20240326</v>
          </cell>
        </row>
        <row r="4509">
          <cell r="A4509">
            <v>45466.8361111111</v>
          </cell>
          <cell r="B4509">
            <v>58488661</v>
          </cell>
          <cell r="C4509">
            <v>117491</v>
          </cell>
          <cell r="D4509" t="str">
            <v>四川太极金牛区花照壁中横街药店</v>
          </cell>
          <cell r="E4509">
            <v>2505131</v>
          </cell>
          <cell r="F4509" t="str">
            <v>重组人源胶原蛋白修复敷料</v>
          </cell>
          <cell r="G4509" t="str">
            <v>F型 28g(23cmx21cm)x5袋 (枢颜)</v>
          </cell>
          <cell r="H4509" t="str">
            <v>盒</v>
          </cell>
          <cell r="I4509">
            <v>1</v>
          </cell>
          <cell r="J4509">
            <v>24.75</v>
          </cell>
          <cell r="K4509">
            <v>16.85</v>
          </cell>
          <cell r="L4509" t="str">
            <v>68.08%</v>
          </cell>
          <cell r="M4509">
            <v>40116</v>
          </cell>
          <cell r="N4509" t="str">
            <v>其他家庭常备器械类</v>
          </cell>
          <cell r="O4509" t="str">
            <v>家庭常备器械</v>
          </cell>
          <cell r="P4509" t="str">
            <v>医疗器械</v>
          </cell>
          <cell r="Q4509">
            <v>12909</v>
          </cell>
          <cell r="R4509" t="str">
            <v>廖艳萍</v>
          </cell>
          <cell r="S4509">
            <v>38447504</v>
          </cell>
          <cell r="T4509">
            <v>24.75</v>
          </cell>
          <cell r="U4509" t="str">
            <v>线下</v>
          </cell>
          <cell r="V4509">
            <v>7.9</v>
          </cell>
          <cell r="W4509">
            <v>20240325</v>
          </cell>
        </row>
        <row r="4510">
          <cell r="A4510">
            <v>45468.3819444444</v>
          </cell>
          <cell r="B4510">
            <v>58504226</v>
          </cell>
          <cell r="C4510">
            <v>117491</v>
          </cell>
          <cell r="D4510" t="str">
            <v>四川太极金牛区花照壁中横街药店</v>
          </cell>
          <cell r="E4510">
            <v>2505131</v>
          </cell>
          <cell r="F4510" t="str">
            <v>重组人源胶原蛋白修复敷料</v>
          </cell>
          <cell r="G4510" t="str">
            <v>F型 28g(23cmx21cm)x5袋 (枢颜)</v>
          </cell>
          <cell r="H4510" t="str">
            <v>盒</v>
          </cell>
          <cell r="I4510">
            <v>1</v>
          </cell>
          <cell r="J4510">
            <v>24.75</v>
          </cell>
          <cell r="K4510">
            <v>16.85</v>
          </cell>
          <cell r="L4510" t="str">
            <v>68.08%</v>
          </cell>
          <cell r="M4510">
            <v>40116</v>
          </cell>
          <cell r="N4510" t="str">
            <v>其他家庭常备器械类</v>
          </cell>
          <cell r="O4510" t="str">
            <v>家庭常备器械</v>
          </cell>
          <cell r="P4510" t="str">
            <v>医疗器械</v>
          </cell>
          <cell r="Q4510">
            <v>12909</v>
          </cell>
          <cell r="R4510" t="str">
            <v>廖艳萍</v>
          </cell>
          <cell r="S4510">
            <v>38535513</v>
          </cell>
          <cell r="T4510">
            <v>24.75</v>
          </cell>
          <cell r="U4510" t="str">
            <v>线下</v>
          </cell>
          <cell r="V4510">
            <v>7.9</v>
          </cell>
          <cell r="W4510">
            <v>20240326</v>
          </cell>
        </row>
        <row r="4511">
          <cell r="A4511">
            <v>45468.3819444444</v>
          </cell>
          <cell r="B4511">
            <v>58504226</v>
          </cell>
          <cell r="C4511">
            <v>117491</v>
          </cell>
          <cell r="D4511" t="str">
            <v>四川太极金牛区花照壁中横街药店</v>
          </cell>
          <cell r="E4511">
            <v>2505131</v>
          </cell>
          <cell r="F4511" t="str">
            <v>重组人源胶原蛋白修复敷料</v>
          </cell>
          <cell r="G4511" t="str">
            <v>F型 28g(23cmx21cm)x5袋 (枢颜)</v>
          </cell>
          <cell r="H4511" t="str">
            <v>盒</v>
          </cell>
          <cell r="I4511">
            <v>1</v>
          </cell>
          <cell r="J4511">
            <v>24.75</v>
          </cell>
          <cell r="K4511">
            <v>16.85</v>
          </cell>
          <cell r="L4511" t="str">
            <v>68.08%</v>
          </cell>
          <cell r="M4511">
            <v>40116</v>
          </cell>
          <cell r="N4511" t="str">
            <v>其他家庭常备器械类</v>
          </cell>
          <cell r="O4511" t="str">
            <v>家庭常备器械</v>
          </cell>
          <cell r="P4511" t="str">
            <v>医疗器械</v>
          </cell>
          <cell r="Q4511">
            <v>12909</v>
          </cell>
          <cell r="R4511" t="str">
            <v>廖艳萍</v>
          </cell>
          <cell r="S4511">
            <v>38535513</v>
          </cell>
          <cell r="T4511">
            <v>24.75</v>
          </cell>
          <cell r="U4511" t="str">
            <v>线下</v>
          </cell>
          <cell r="V4511">
            <v>7.9</v>
          </cell>
          <cell r="W4511">
            <v>20240326</v>
          </cell>
        </row>
        <row r="4512">
          <cell r="A4512">
            <v>45468.3819444444</v>
          </cell>
          <cell r="B4512">
            <v>58504226</v>
          </cell>
          <cell r="C4512">
            <v>117491</v>
          </cell>
          <cell r="D4512" t="str">
            <v>四川太极金牛区花照壁中横街药店</v>
          </cell>
          <cell r="E4512">
            <v>2505131</v>
          </cell>
          <cell r="F4512" t="str">
            <v>重组人源胶原蛋白修复敷料</v>
          </cell>
          <cell r="G4512" t="str">
            <v>F型 28g(23cmx21cm)x5袋 (枢颜)</v>
          </cell>
          <cell r="H4512" t="str">
            <v>盒</v>
          </cell>
          <cell r="I4512">
            <v>1</v>
          </cell>
          <cell r="J4512">
            <v>24.75</v>
          </cell>
          <cell r="K4512">
            <v>16.85</v>
          </cell>
          <cell r="L4512" t="str">
            <v>68.08%</v>
          </cell>
          <cell r="M4512">
            <v>40116</v>
          </cell>
          <cell r="N4512" t="str">
            <v>其他家庭常备器械类</v>
          </cell>
          <cell r="O4512" t="str">
            <v>家庭常备器械</v>
          </cell>
          <cell r="P4512" t="str">
            <v>医疗器械</v>
          </cell>
          <cell r="Q4512">
            <v>12909</v>
          </cell>
          <cell r="R4512" t="str">
            <v>廖艳萍</v>
          </cell>
          <cell r="S4512">
            <v>38535513</v>
          </cell>
          <cell r="T4512">
            <v>24.75</v>
          </cell>
          <cell r="U4512" t="str">
            <v>线下</v>
          </cell>
          <cell r="V4512">
            <v>7.9</v>
          </cell>
          <cell r="W4512">
            <v>20240326</v>
          </cell>
        </row>
        <row r="4513">
          <cell r="A4513">
            <v>45468.3819444444</v>
          </cell>
          <cell r="B4513">
            <v>58504226</v>
          </cell>
          <cell r="C4513">
            <v>117491</v>
          </cell>
          <cell r="D4513" t="str">
            <v>四川太极金牛区花照壁中横街药店</v>
          </cell>
          <cell r="E4513">
            <v>2505131</v>
          </cell>
          <cell r="F4513" t="str">
            <v>重组人源胶原蛋白修复敷料</v>
          </cell>
          <cell r="G4513" t="str">
            <v>F型 28g(23cmx21cm)x5袋 (枢颜)</v>
          </cell>
          <cell r="H4513" t="str">
            <v>盒</v>
          </cell>
          <cell r="I4513">
            <v>1</v>
          </cell>
          <cell r="J4513">
            <v>24.75</v>
          </cell>
          <cell r="K4513">
            <v>16.85</v>
          </cell>
          <cell r="L4513" t="str">
            <v>68.08%</v>
          </cell>
          <cell r="M4513">
            <v>40116</v>
          </cell>
          <cell r="N4513" t="str">
            <v>其他家庭常备器械类</v>
          </cell>
          <cell r="O4513" t="str">
            <v>家庭常备器械</v>
          </cell>
          <cell r="P4513" t="str">
            <v>医疗器械</v>
          </cell>
          <cell r="Q4513">
            <v>12909</v>
          </cell>
          <cell r="R4513" t="str">
            <v>廖艳萍</v>
          </cell>
          <cell r="S4513">
            <v>38535513</v>
          </cell>
          <cell r="T4513">
            <v>24.75</v>
          </cell>
          <cell r="U4513" t="str">
            <v>线下</v>
          </cell>
          <cell r="V4513">
            <v>7.9</v>
          </cell>
          <cell r="W4513">
            <v>20240326</v>
          </cell>
        </row>
        <row r="4514">
          <cell r="A4514">
            <v>45448.7847222222</v>
          </cell>
          <cell r="B4514">
            <v>58274433</v>
          </cell>
          <cell r="C4514">
            <v>117637</v>
          </cell>
          <cell r="D4514" t="str">
            <v>四川太极大邑晋原街道金巷西街药店</v>
          </cell>
          <cell r="E4514">
            <v>2505131</v>
          </cell>
          <cell r="F4514" t="str">
            <v>重组人源胶原蛋白修复敷料</v>
          </cell>
          <cell r="G4514" t="str">
            <v>F型 28g(23cmx21cm)x5袋 (枢颜)</v>
          </cell>
          <cell r="H4514" t="str">
            <v>盒</v>
          </cell>
          <cell r="I4514">
            <v>1</v>
          </cell>
          <cell r="J4514">
            <v>24.75</v>
          </cell>
          <cell r="K4514">
            <v>16.85</v>
          </cell>
          <cell r="L4514" t="str">
            <v>68.08%</v>
          </cell>
          <cell r="M4514">
            <v>40116</v>
          </cell>
          <cell r="N4514" t="str">
            <v>其他家庭常备器械类</v>
          </cell>
          <cell r="O4514" t="str">
            <v>家庭常备器械</v>
          </cell>
          <cell r="P4514" t="str">
            <v>医疗器械</v>
          </cell>
          <cell r="Q4514">
            <v>15665</v>
          </cell>
          <cell r="R4514" t="str">
            <v>宋丽敏</v>
          </cell>
          <cell r="S4514">
            <v>38533988</v>
          </cell>
          <cell r="T4514">
            <v>24.75</v>
          </cell>
          <cell r="U4514" t="str">
            <v>线下</v>
          </cell>
          <cell r="V4514">
            <v>7.9</v>
          </cell>
          <cell r="W4514">
            <v>20240326</v>
          </cell>
        </row>
        <row r="4515">
          <cell r="A4515">
            <v>45448.7847222222</v>
          </cell>
          <cell r="B4515">
            <v>58274433</v>
          </cell>
          <cell r="C4515">
            <v>117637</v>
          </cell>
          <cell r="D4515" t="str">
            <v>四川太极大邑晋原街道金巷西街药店</v>
          </cell>
          <cell r="E4515">
            <v>2505131</v>
          </cell>
          <cell r="F4515" t="str">
            <v>重组人源胶原蛋白修复敷料</v>
          </cell>
          <cell r="G4515" t="str">
            <v>F型 28g(23cmx21cm)x5袋 (枢颜)</v>
          </cell>
          <cell r="H4515" t="str">
            <v>盒</v>
          </cell>
          <cell r="I4515">
            <v>1</v>
          </cell>
          <cell r="J4515">
            <v>24.75</v>
          </cell>
          <cell r="K4515">
            <v>16.85</v>
          </cell>
          <cell r="L4515" t="str">
            <v>68.08%</v>
          </cell>
          <cell r="M4515">
            <v>40116</v>
          </cell>
          <cell r="N4515" t="str">
            <v>其他家庭常备器械类</v>
          </cell>
          <cell r="O4515" t="str">
            <v>家庭常备器械</v>
          </cell>
          <cell r="P4515" t="str">
            <v>医疗器械</v>
          </cell>
          <cell r="Q4515">
            <v>15665</v>
          </cell>
          <cell r="R4515" t="str">
            <v>宋丽敏</v>
          </cell>
          <cell r="S4515">
            <v>38533988</v>
          </cell>
          <cell r="T4515">
            <v>24.75</v>
          </cell>
          <cell r="U4515" t="str">
            <v>线下</v>
          </cell>
          <cell r="V4515">
            <v>7.9</v>
          </cell>
          <cell r="W4515">
            <v>20240326</v>
          </cell>
        </row>
        <row r="4516">
          <cell r="A4516">
            <v>45448.7847222222</v>
          </cell>
          <cell r="B4516">
            <v>58274433</v>
          </cell>
          <cell r="C4516">
            <v>117637</v>
          </cell>
          <cell r="D4516" t="str">
            <v>四川太极大邑晋原街道金巷西街药店</v>
          </cell>
          <cell r="E4516">
            <v>2505131</v>
          </cell>
          <cell r="F4516" t="str">
            <v>重组人源胶原蛋白修复敷料</v>
          </cell>
          <cell r="G4516" t="str">
            <v>F型 28g(23cmx21cm)x5袋 (枢颜)</v>
          </cell>
          <cell r="H4516" t="str">
            <v>盒</v>
          </cell>
          <cell r="I4516">
            <v>1</v>
          </cell>
          <cell r="J4516">
            <v>24.75</v>
          </cell>
          <cell r="K4516">
            <v>16.85</v>
          </cell>
          <cell r="L4516" t="str">
            <v>68.08%</v>
          </cell>
          <cell r="M4516">
            <v>40116</v>
          </cell>
          <cell r="N4516" t="str">
            <v>其他家庭常备器械类</v>
          </cell>
          <cell r="O4516" t="str">
            <v>家庭常备器械</v>
          </cell>
          <cell r="P4516" t="str">
            <v>医疗器械</v>
          </cell>
          <cell r="Q4516">
            <v>15665</v>
          </cell>
          <cell r="R4516" t="str">
            <v>宋丽敏</v>
          </cell>
          <cell r="S4516">
            <v>38533988</v>
          </cell>
          <cell r="T4516">
            <v>24.75</v>
          </cell>
          <cell r="U4516" t="str">
            <v>线下</v>
          </cell>
          <cell r="V4516">
            <v>7.9</v>
          </cell>
          <cell r="W4516">
            <v>20240326</v>
          </cell>
        </row>
        <row r="4517">
          <cell r="A4517">
            <v>45448.7847222222</v>
          </cell>
          <cell r="B4517">
            <v>58274433</v>
          </cell>
          <cell r="C4517">
            <v>117637</v>
          </cell>
          <cell r="D4517" t="str">
            <v>四川太极大邑晋原街道金巷西街药店</v>
          </cell>
          <cell r="E4517">
            <v>2505131</v>
          </cell>
          <cell r="F4517" t="str">
            <v>重组人源胶原蛋白修复敷料</v>
          </cell>
          <cell r="G4517" t="str">
            <v>F型 28g(23cmx21cm)x5袋 (枢颜)</v>
          </cell>
          <cell r="H4517" t="str">
            <v>盒</v>
          </cell>
          <cell r="I4517">
            <v>1</v>
          </cell>
          <cell r="J4517">
            <v>24.75</v>
          </cell>
          <cell r="K4517">
            <v>16.85</v>
          </cell>
          <cell r="L4517" t="str">
            <v>68.08%</v>
          </cell>
          <cell r="M4517">
            <v>40116</v>
          </cell>
          <cell r="N4517" t="str">
            <v>其他家庭常备器械类</v>
          </cell>
          <cell r="O4517" t="str">
            <v>家庭常备器械</v>
          </cell>
          <cell r="P4517" t="str">
            <v>医疗器械</v>
          </cell>
          <cell r="Q4517">
            <v>15665</v>
          </cell>
          <cell r="R4517" t="str">
            <v>宋丽敏</v>
          </cell>
          <cell r="S4517">
            <v>38533988</v>
          </cell>
          <cell r="T4517">
            <v>24.75</v>
          </cell>
          <cell r="U4517" t="str">
            <v>线下</v>
          </cell>
          <cell r="V4517">
            <v>7.9</v>
          </cell>
          <cell r="W4517">
            <v>20240326</v>
          </cell>
        </row>
        <row r="4518">
          <cell r="A4518">
            <v>45454.5979166667</v>
          </cell>
          <cell r="B4518">
            <v>58337571</v>
          </cell>
          <cell r="C4518">
            <v>117637</v>
          </cell>
          <cell r="D4518" t="str">
            <v>四川太极大邑晋原街道金巷西街药店</v>
          </cell>
          <cell r="E4518">
            <v>2505131</v>
          </cell>
          <cell r="F4518" t="str">
            <v>重组人源胶原蛋白修复敷料</v>
          </cell>
          <cell r="G4518" t="str">
            <v>F型 28g(23cmx21cm)x5袋 (枢颜)</v>
          </cell>
          <cell r="H4518" t="str">
            <v>盒</v>
          </cell>
          <cell r="I4518">
            <v>1</v>
          </cell>
          <cell r="J4518">
            <v>24.75</v>
          </cell>
          <cell r="K4518">
            <v>16.85</v>
          </cell>
          <cell r="L4518" t="str">
            <v>68.08%</v>
          </cell>
          <cell r="M4518">
            <v>40116</v>
          </cell>
          <cell r="N4518" t="str">
            <v>其他家庭常备器械类</v>
          </cell>
          <cell r="O4518" t="str">
            <v>家庭常备器械</v>
          </cell>
          <cell r="P4518" t="str">
            <v>医疗器械</v>
          </cell>
          <cell r="Q4518">
            <v>11992</v>
          </cell>
          <cell r="R4518" t="str">
            <v>叶程</v>
          </cell>
          <cell r="S4518">
            <v>38533988</v>
          </cell>
          <cell r="T4518">
            <v>24.75</v>
          </cell>
          <cell r="U4518" t="str">
            <v>线下</v>
          </cell>
          <cell r="V4518">
            <v>7.9</v>
          </cell>
          <cell r="W4518">
            <v>20240326</v>
          </cell>
        </row>
        <row r="4519">
          <cell r="A4519">
            <v>45454.5979166667</v>
          </cell>
          <cell r="B4519">
            <v>58337571</v>
          </cell>
          <cell r="C4519">
            <v>117637</v>
          </cell>
          <cell r="D4519" t="str">
            <v>四川太极大邑晋原街道金巷西街药店</v>
          </cell>
          <cell r="E4519">
            <v>2505131</v>
          </cell>
          <cell r="F4519" t="str">
            <v>重组人源胶原蛋白修复敷料</v>
          </cell>
          <cell r="G4519" t="str">
            <v>F型 28g(23cmx21cm)x5袋 (枢颜)</v>
          </cell>
          <cell r="H4519" t="str">
            <v>盒</v>
          </cell>
          <cell r="I4519">
            <v>1</v>
          </cell>
          <cell r="J4519">
            <v>24.75</v>
          </cell>
          <cell r="K4519">
            <v>16.85</v>
          </cell>
          <cell r="L4519" t="str">
            <v>68.08%</v>
          </cell>
          <cell r="M4519">
            <v>40116</v>
          </cell>
          <cell r="N4519" t="str">
            <v>其他家庭常备器械类</v>
          </cell>
          <cell r="O4519" t="str">
            <v>家庭常备器械</v>
          </cell>
          <cell r="P4519" t="str">
            <v>医疗器械</v>
          </cell>
          <cell r="Q4519">
            <v>11992</v>
          </cell>
          <cell r="R4519" t="str">
            <v>叶程</v>
          </cell>
          <cell r="S4519">
            <v>38533988</v>
          </cell>
          <cell r="T4519">
            <v>24.75</v>
          </cell>
          <cell r="U4519" t="str">
            <v>线下</v>
          </cell>
          <cell r="V4519">
            <v>7.9</v>
          </cell>
          <cell r="W4519">
            <v>20240326</v>
          </cell>
        </row>
        <row r="4520">
          <cell r="A4520">
            <v>45454.5979166667</v>
          </cell>
          <cell r="B4520">
            <v>58337571</v>
          </cell>
          <cell r="C4520">
            <v>117637</v>
          </cell>
          <cell r="D4520" t="str">
            <v>四川太极大邑晋原街道金巷西街药店</v>
          </cell>
          <cell r="E4520">
            <v>2505131</v>
          </cell>
          <cell r="F4520" t="str">
            <v>重组人源胶原蛋白修复敷料</v>
          </cell>
          <cell r="G4520" t="str">
            <v>F型 28g(23cmx21cm)x5袋 (枢颜)</v>
          </cell>
          <cell r="H4520" t="str">
            <v>盒</v>
          </cell>
          <cell r="I4520">
            <v>1</v>
          </cell>
          <cell r="J4520">
            <v>24.75</v>
          </cell>
          <cell r="K4520">
            <v>16.85</v>
          </cell>
          <cell r="L4520" t="str">
            <v>68.08%</v>
          </cell>
          <cell r="M4520">
            <v>40116</v>
          </cell>
          <cell r="N4520" t="str">
            <v>其他家庭常备器械类</v>
          </cell>
          <cell r="O4520" t="str">
            <v>家庭常备器械</v>
          </cell>
          <cell r="P4520" t="str">
            <v>医疗器械</v>
          </cell>
          <cell r="Q4520">
            <v>11992</v>
          </cell>
          <cell r="R4520" t="str">
            <v>叶程</v>
          </cell>
          <cell r="S4520">
            <v>38420865</v>
          </cell>
          <cell r="T4520">
            <v>24.75</v>
          </cell>
          <cell r="U4520" t="str">
            <v>线下</v>
          </cell>
          <cell r="V4520">
            <v>7.9</v>
          </cell>
          <cell r="W4520">
            <v>20240326</v>
          </cell>
        </row>
        <row r="4521">
          <cell r="A4521">
            <v>45454.5979166667</v>
          </cell>
          <cell r="B4521">
            <v>58337571</v>
          </cell>
          <cell r="C4521">
            <v>117637</v>
          </cell>
          <cell r="D4521" t="str">
            <v>四川太极大邑晋原街道金巷西街药店</v>
          </cell>
          <cell r="E4521">
            <v>2505131</v>
          </cell>
          <cell r="F4521" t="str">
            <v>重组人源胶原蛋白修复敷料</v>
          </cell>
          <cell r="G4521" t="str">
            <v>F型 28g(23cmx21cm)x5袋 (枢颜)</v>
          </cell>
          <cell r="H4521" t="str">
            <v>盒</v>
          </cell>
          <cell r="I4521">
            <v>1</v>
          </cell>
          <cell r="J4521">
            <v>24.75</v>
          </cell>
          <cell r="K4521">
            <v>16.85</v>
          </cell>
          <cell r="L4521" t="str">
            <v>68.08%</v>
          </cell>
          <cell r="M4521">
            <v>40116</v>
          </cell>
          <cell r="N4521" t="str">
            <v>其他家庭常备器械类</v>
          </cell>
          <cell r="O4521" t="str">
            <v>家庭常备器械</v>
          </cell>
          <cell r="P4521" t="str">
            <v>医疗器械</v>
          </cell>
          <cell r="Q4521">
            <v>11992</v>
          </cell>
          <cell r="R4521" t="str">
            <v>叶程</v>
          </cell>
          <cell r="S4521">
            <v>38420865</v>
          </cell>
          <cell r="T4521">
            <v>24.75</v>
          </cell>
          <cell r="U4521" t="str">
            <v>线下</v>
          </cell>
          <cell r="V4521">
            <v>7.9</v>
          </cell>
          <cell r="W4521">
            <v>20240326</v>
          </cell>
        </row>
        <row r="4522">
          <cell r="A4522">
            <v>45457.9076388889</v>
          </cell>
          <cell r="B4522">
            <v>58381192</v>
          </cell>
          <cell r="C4522">
            <v>117637</v>
          </cell>
          <cell r="D4522" t="str">
            <v>四川太极大邑晋原街道金巷西街药店</v>
          </cell>
          <cell r="E4522">
            <v>2505131</v>
          </cell>
          <cell r="F4522" t="str">
            <v>重组人源胶原蛋白修复敷料</v>
          </cell>
          <cell r="G4522" t="str">
            <v>F型 28g(23cmx21cm)x5袋 (枢颜)</v>
          </cell>
          <cell r="H4522" t="str">
            <v>盒</v>
          </cell>
          <cell r="I4522">
            <v>1</v>
          </cell>
          <cell r="J4522">
            <v>24.75</v>
          </cell>
          <cell r="K4522">
            <v>16.85</v>
          </cell>
          <cell r="L4522" t="str">
            <v>68.08%</v>
          </cell>
          <cell r="M4522">
            <v>40116</v>
          </cell>
          <cell r="N4522" t="str">
            <v>其他家庭常备器械类</v>
          </cell>
          <cell r="O4522" t="str">
            <v>家庭常备器械</v>
          </cell>
          <cell r="P4522" t="str">
            <v>医疗器械</v>
          </cell>
          <cell r="Q4522">
            <v>11992</v>
          </cell>
          <cell r="R4522" t="str">
            <v>叶程</v>
          </cell>
          <cell r="S4522">
            <v>38504129</v>
          </cell>
          <cell r="T4522">
            <v>24.75</v>
          </cell>
          <cell r="U4522" t="str">
            <v>线下</v>
          </cell>
          <cell r="V4522">
            <v>7.9</v>
          </cell>
          <cell r="W4522">
            <v>20240326</v>
          </cell>
        </row>
        <row r="4523">
          <cell r="A4523">
            <v>45457.9076388889</v>
          </cell>
          <cell r="B4523">
            <v>58381192</v>
          </cell>
          <cell r="C4523">
            <v>117637</v>
          </cell>
          <cell r="D4523" t="str">
            <v>四川太极大邑晋原街道金巷西街药店</v>
          </cell>
          <cell r="E4523">
            <v>2505131</v>
          </cell>
          <cell r="F4523" t="str">
            <v>重组人源胶原蛋白修复敷料</v>
          </cell>
          <cell r="G4523" t="str">
            <v>F型 28g(23cmx21cm)x5袋 (枢颜)</v>
          </cell>
          <cell r="H4523" t="str">
            <v>盒</v>
          </cell>
          <cell r="I4523">
            <v>1</v>
          </cell>
          <cell r="J4523">
            <v>24.75</v>
          </cell>
          <cell r="K4523">
            <v>16.85</v>
          </cell>
          <cell r="L4523" t="str">
            <v>68.08%</v>
          </cell>
          <cell r="M4523">
            <v>40116</v>
          </cell>
          <cell r="N4523" t="str">
            <v>其他家庭常备器械类</v>
          </cell>
          <cell r="O4523" t="str">
            <v>家庭常备器械</v>
          </cell>
          <cell r="P4523" t="str">
            <v>医疗器械</v>
          </cell>
          <cell r="Q4523">
            <v>11992</v>
          </cell>
          <cell r="R4523" t="str">
            <v>叶程</v>
          </cell>
          <cell r="S4523">
            <v>38321173</v>
          </cell>
          <cell r="T4523">
            <v>24.75</v>
          </cell>
          <cell r="U4523" t="str">
            <v>线下</v>
          </cell>
          <cell r="V4523">
            <v>7.9</v>
          </cell>
          <cell r="W4523">
            <v>20240324</v>
          </cell>
        </row>
        <row r="4524">
          <cell r="A4524">
            <v>45457.9076388889</v>
          </cell>
          <cell r="B4524">
            <v>58381192</v>
          </cell>
          <cell r="C4524">
            <v>117637</v>
          </cell>
          <cell r="D4524" t="str">
            <v>四川太极大邑晋原街道金巷西街药店</v>
          </cell>
          <cell r="E4524">
            <v>2505131</v>
          </cell>
          <cell r="F4524" t="str">
            <v>重组人源胶原蛋白修复敷料</v>
          </cell>
          <cell r="G4524" t="str">
            <v>F型 28g(23cmx21cm)x5袋 (枢颜)</v>
          </cell>
          <cell r="H4524" t="str">
            <v>盒</v>
          </cell>
          <cell r="I4524">
            <v>1</v>
          </cell>
          <cell r="J4524">
            <v>24.75</v>
          </cell>
          <cell r="K4524">
            <v>16.85</v>
          </cell>
          <cell r="L4524" t="str">
            <v>68.08%</v>
          </cell>
          <cell r="M4524">
            <v>40116</v>
          </cell>
          <cell r="N4524" t="str">
            <v>其他家庭常备器械类</v>
          </cell>
          <cell r="O4524" t="str">
            <v>家庭常备器械</v>
          </cell>
          <cell r="P4524" t="str">
            <v>医疗器械</v>
          </cell>
          <cell r="Q4524">
            <v>11992</v>
          </cell>
          <cell r="R4524" t="str">
            <v>叶程</v>
          </cell>
          <cell r="S4524">
            <v>38504129</v>
          </cell>
          <cell r="T4524">
            <v>24.75</v>
          </cell>
          <cell r="U4524" t="str">
            <v>线下</v>
          </cell>
          <cell r="V4524">
            <v>7.9</v>
          </cell>
          <cell r="W4524">
            <v>20240326</v>
          </cell>
        </row>
        <row r="4525">
          <cell r="A4525">
            <v>45457.9076388889</v>
          </cell>
          <cell r="B4525">
            <v>58381192</v>
          </cell>
          <cell r="C4525">
            <v>117637</v>
          </cell>
          <cell r="D4525" t="str">
            <v>四川太极大邑晋原街道金巷西街药店</v>
          </cell>
          <cell r="E4525">
            <v>2505131</v>
          </cell>
          <cell r="F4525" t="str">
            <v>重组人源胶原蛋白修复敷料</v>
          </cell>
          <cell r="G4525" t="str">
            <v>F型 28g(23cmx21cm)x5袋 (枢颜)</v>
          </cell>
          <cell r="H4525" t="str">
            <v>盒</v>
          </cell>
          <cell r="I4525">
            <v>1</v>
          </cell>
          <cell r="J4525">
            <v>24.75</v>
          </cell>
          <cell r="K4525">
            <v>16.85</v>
          </cell>
          <cell r="L4525" t="str">
            <v>68.08%</v>
          </cell>
          <cell r="M4525">
            <v>40116</v>
          </cell>
          <cell r="N4525" t="str">
            <v>其他家庭常备器械类</v>
          </cell>
          <cell r="O4525" t="str">
            <v>家庭常备器械</v>
          </cell>
          <cell r="P4525" t="str">
            <v>医疗器械</v>
          </cell>
          <cell r="Q4525">
            <v>11992</v>
          </cell>
          <cell r="R4525" t="str">
            <v>叶程</v>
          </cell>
          <cell r="S4525">
            <v>38321173</v>
          </cell>
          <cell r="T4525">
            <v>24.75</v>
          </cell>
          <cell r="U4525" t="str">
            <v>线下</v>
          </cell>
          <cell r="V4525">
            <v>7.9</v>
          </cell>
          <cell r="W4525">
            <v>20240324</v>
          </cell>
        </row>
        <row r="4526">
          <cell r="A4526">
            <v>45467.4680555556</v>
          </cell>
          <cell r="B4526">
            <v>58493505</v>
          </cell>
          <cell r="C4526">
            <v>117637</v>
          </cell>
          <cell r="D4526" t="str">
            <v>四川太极大邑晋原街道金巷西街药店</v>
          </cell>
          <cell r="E4526">
            <v>2505130</v>
          </cell>
          <cell r="F4526" t="str">
            <v>重组人源胶原蛋白修复敷料</v>
          </cell>
          <cell r="G4526" t="str">
            <v>X型 4gx3支</v>
          </cell>
          <cell r="H4526" t="str">
            <v>盒</v>
          </cell>
          <cell r="I4526">
            <v>2</v>
          </cell>
          <cell r="J4526">
            <v>168</v>
          </cell>
          <cell r="K4526">
            <v>88</v>
          </cell>
          <cell r="L4526" t="str">
            <v>52.38%</v>
          </cell>
          <cell r="M4526">
            <v>40116</v>
          </cell>
          <cell r="N4526" t="str">
            <v>其他家庭常备器械类</v>
          </cell>
          <cell r="O4526" t="str">
            <v>家庭常备器械</v>
          </cell>
          <cell r="P4526" t="str">
            <v>医疗器械</v>
          </cell>
          <cell r="Q4526">
            <v>11992</v>
          </cell>
          <cell r="R4526" t="str">
            <v>叶程</v>
          </cell>
          <cell r="S4526">
            <v>38112996</v>
          </cell>
          <cell r="T4526">
            <v>84</v>
          </cell>
          <cell r="U4526" t="str">
            <v>线下</v>
          </cell>
          <cell r="V4526">
            <v>40</v>
          </cell>
          <cell r="W4526">
            <v>20240105</v>
          </cell>
        </row>
        <row r="4527">
          <cell r="A4527">
            <v>45471.70625</v>
          </cell>
          <cell r="B4527">
            <v>58541038</v>
          </cell>
          <cell r="C4527">
            <v>117637</v>
          </cell>
          <cell r="D4527" t="str">
            <v>四川太极大邑晋原街道金巷西街药店</v>
          </cell>
          <cell r="E4527">
            <v>2506774</v>
          </cell>
          <cell r="F4527" t="str">
            <v>医用重组胶原蛋白修复贴</v>
          </cell>
          <cell r="G4527" t="str">
            <v>28g(23cmx21cm）x5袋</v>
          </cell>
          <cell r="H4527" t="str">
            <v>盒</v>
          </cell>
          <cell r="I4527">
            <v>1</v>
          </cell>
          <cell r="J4527">
            <v>24.75</v>
          </cell>
          <cell r="K4527">
            <v>16.85</v>
          </cell>
          <cell r="L4527" t="str">
            <v>68.08%</v>
          </cell>
          <cell r="M4527">
            <v>40116</v>
          </cell>
          <cell r="N4527" t="str">
            <v>其他家庭常备器械类</v>
          </cell>
          <cell r="O4527" t="str">
            <v>家庭常备器械</v>
          </cell>
          <cell r="P4527" t="str">
            <v>医疗器械</v>
          </cell>
          <cell r="Q4527">
            <v>11992</v>
          </cell>
          <cell r="R4527" t="str">
            <v>叶程</v>
          </cell>
          <cell r="S4527">
            <v>38708514</v>
          </cell>
          <cell r="T4527">
            <v>24.75</v>
          </cell>
          <cell r="U4527" t="str">
            <v>线下</v>
          </cell>
          <cell r="V4527">
            <v>7.9</v>
          </cell>
          <cell r="W4527">
            <v>240439</v>
          </cell>
        </row>
        <row r="4528">
          <cell r="A4528">
            <v>45471.70625</v>
          </cell>
          <cell r="B4528">
            <v>58541038</v>
          </cell>
          <cell r="C4528">
            <v>117637</v>
          </cell>
          <cell r="D4528" t="str">
            <v>四川太极大邑晋原街道金巷西街药店</v>
          </cell>
          <cell r="E4528">
            <v>2506774</v>
          </cell>
          <cell r="F4528" t="str">
            <v>医用重组胶原蛋白修复贴</v>
          </cell>
          <cell r="G4528" t="str">
            <v>28g(23cmx21cm）x5袋</v>
          </cell>
          <cell r="H4528" t="str">
            <v>盒</v>
          </cell>
          <cell r="I4528">
            <v>1</v>
          </cell>
          <cell r="J4528">
            <v>24.75</v>
          </cell>
          <cell r="K4528">
            <v>16.85</v>
          </cell>
          <cell r="L4528" t="str">
            <v>68.08%</v>
          </cell>
          <cell r="M4528">
            <v>40116</v>
          </cell>
          <cell r="N4528" t="str">
            <v>其他家庭常备器械类</v>
          </cell>
          <cell r="O4528" t="str">
            <v>家庭常备器械</v>
          </cell>
          <cell r="P4528" t="str">
            <v>医疗器械</v>
          </cell>
          <cell r="Q4528">
            <v>11992</v>
          </cell>
          <cell r="R4528" t="str">
            <v>叶程</v>
          </cell>
          <cell r="S4528">
            <v>38658740</v>
          </cell>
          <cell r="T4528">
            <v>24.75</v>
          </cell>
          <cell r="U4528" t="str">
            <v>线下</v>
          </cell>
          <cell r="V4528">
            <v>7.9</v>
          </cell>
          <cell r="W4528">
            <v>240434</v>
          </cell>
        </row>
        <row r="4529">
          <cell r="A4529">
            <v>45471.70625</v>
          </cell>
          <cell r="B4529">
            <v>58541038</v>
          </cell>
          <cell r="C4529">
            <v>117637</v>
          </cell>
          <cell r="D4529" t="str">
            <v>四川太极大邑晋原街道金巷西街药店</v>
          </cell>
          <cell r="E4529">
            <v>2506774</v>
          </cell>
          <cell r="F4529" t="str">
            <v>医用重组胶原蛋白修复贴</v>
          </cell>
          <cell r="G4529" t="str">
            <v>28g(23cmx21cm）x5袋</v>
          </cell>
          <cell r="H4529" t="str">
            <v>盒</v>
          </cell>
          <cell r="I4529">
            <v>1</v>
          </cell>
          <cell r="J4529">
            <v>24.75</v>
          </cell>
          <cell r="K4529">
            <v>16.85</v>
          </cell>
          <cell r="L4529" t="str">
            <v>68.08%</v>
          </cell>
          <cell r="M4529">
            <v>40116</v>
          </cell>
          <cell r="N4529" t="str">
            <v>其他家庭常备器械类</v>
          </cell>
          <cell r="O4529" t="str">
            <v>家庭常备器械</v>
          </cell>
          <cell r="P4529" t="str">
            <v>医疗器械</v>
          </cell>
          <cell r="Q4529">
            <v>11992</v>
          </cell>
          <cell r="R4529" t="str">
            <v>叶程</v>
          </cell>
          <cell r="S4529">
            <v>38708514</v>
          </cell>
          <cell r="T4529">
            <v>24.75</v>
          </cell>
          <cell r="U4529" t="str">
            <v>线下</v>
          </cell>
          <cell r="V4529">
            <v>7.9</v>
          </cell>
          <cell r="W4529">
            <v>240439</v>
          </cell>
        </row>
        <row r="4530">
          <cell r="A4530">
            <v>45471.70625</v>
          </cell>
          <cell r="B4530">
            <v>58541038</v>
          </cell>
          <cell r="C4530">
            <v>117637</v>
          </cell>
          <cell r="D4530" t="str">
            <v>四川太极大邑晋原街道金巷西街药店</v>
          </cell>
          <cell r="E4530">
            <v>2506774</v>
          </cell>
          <cell r="F4530" t="str">
            <v>医用重组胶原蛋白修复贴</v>
          </cell>
          <cell r="G4530" t="str">
            <v>28g(23cmx21cm）x5袋</v>
          </cell>
          <cell r="H4530" t="str">
            <v>盒</v>
          </cell>
          <cell r="I4530">
            <v>1</v>
          </cell>
          <cell r="J4530">
            <v>24.75</v>
          </cell>
          <cell r="K4530">
            <v>16.85</v>
          </cell>
          <cell r="L4530" t="str">
            <v>68.08%</v>
          </cell>
          <cell r="M4530">
            <v>40116</v>
          </cell>
          <cell r="N4530" t="str">
            <v>其他家庭常备器械类</v>
          </cell>
          <cell r="O4530" t="str">
            <v>家庭常备器械</v>
          </cell>
          <cell r="P4530" t="str">
            <v>医疗器械</v>
          </cell>
          <cell r="Q4530">
            <v>11992</v>
          </cell>
          <cell r="R4530" t="str">
            <v>叶程</v>
          </cell>
          <cell r="S4530">
            <v>38658740</v>
          </cell>
          <cell r="T4530">
            <v>24.75</v>
          </cell>
          <cell r="U4530" t="str">
            <v>线下</v>
          </cell>
          <cell r="V4530">
            <v>7.9</v>
          </cell>
          <cell r="W4530">
            <v>240434</v>
          </cell>
        </row>
        <row r="4531">
          <cell r="A4531">
            <v>45472.9</v>
          </cell>
          <cell r="B4531">
            <v>58556546</v>
          </cell>
          <cell r="C4531">
            <v>117637</v>
          </cell>
          <cell r="D4531" t="str">
            <v>四川太极大邑晋原街道金巷西街药店</v>
          </cell>
          <cell r="E4531">
            <v>2506774</v>
          </cell>
          <cell r="F4531" t="str">
            <v>医用重组胶原蛋白修复贴</v>
          </cell>
          <cell r="G4531" t="str">
            <v>28g(23cmx21cm）x5袋</v>
          </cell>
          <cell r="H4531" t="str">
            <v>盒</v>
          </cell>
          <cell r="I4531">
            <v>1</v>
          </cell>
          <cell r="J4531">
            <v>17</v>
          </cell>
          <cell r="K4531">
            <v>9.1</v>
          </cell>
          <cell r="L4531" t="str">
            <v>53.53%</v>
          </cell>
          <cell r="M4531">
            <v>40116</v>
          </cell>
          <cell r="N4531" t="str">
            <v>其他家庭常备器械类</v>
          </cell>
          <cell r="O4531" t="str">
            <v>家庭常备器械</v>
          </cell>
          <cell r="P4531" t="str">
            <v>医疗器械</v>
          </cell>
          <cell r="Q4531">
            <v>15665</v>
          </cell>
          <cell r="R4531" t="str">
            <v>宋丽敏</v>
          </cell>
          <cell r="S4531">
            <v>38658740</v>
          </cell>
          <cell r="T4531">
            <v>17</v>
          </cell>
          <cell r="U4531" t="str">
            <v>线下</v>
          </cell>
          <cell r="V4531">
            <v>7.9</v>
          </cell>
          <cell r="W4531">
            <v>240434</v>
          </cell>
        </row>
        <row r="4532">
          <cell r="A4532">
            <v>45472.9</v>
          </cell>
          <cell r="B4532">
            <v>58556546</v>
          </cell>
          <cell r="C4532">
            <v>117637</v>
          </cell>
          <cell r="D4532" t="str">
            <v>四川太极大邑晋原街道金巷西街药店</v>
          </cell>
          <cell r="E4532">
            <v>2506774</v>
          </cell>
          <cell r="F4532" t="str">
            <v>医用重组胶原蛋白修复贴</v>
          </cell>
          <cell r="G4532" t="str">
            <v>28g(23cmx21cm）x5袋</v>
          </cell>
          <cell r="H4532" t="str">
            <v>盒</v>
          </cell>
          <cell r="I4532">
            <v>1</v>
          </cell>
          <cell r="J4532">
            <v>17</v>
          </cell>
          <cell r="K4532">
            <v>9.1</v>
          </cell>
          <cell r="L4532" t="str">
            <v>53.53%</v>
          </cell>
          <cell r="M4532">
            <v>40116</v>
          </cell>
          <cell r="N4532" t="str">
            <v>其他家庭常备器械类</v>
          </cell>
          <cell r="O4532" t="str">
            <v>家庭常备器械</v>
          </cell>
          <cell r="P4532" t="str">
            <v>医疗器械</v>
          </cell>
          <cell r="Q4532">
            <v>15665</v>
          </cell>
          <cell r="R4532" t="str">
            <v>宋丽敏</v>
          </cell>
          <cell r="S4532">
            <v>38658740</v>
          </cell>
          <cell r="T4532">
            <v>17</v>
          </cell>
          <cell r="U4532" t="str">
            <v>线下</v>
          </cell>
          <cell r="V4532">
            <v>7.9</v>
          </cell>
          <cell r="W4532">
            <v>240434</v>
          </cell>
        </row>
        <row r="4533">
          <cell r="A4533">
            <v>45472.9</v>
          </cell>
          <cell r="B4533">
            <v>58556546</v>
          </cell>
          <cell r="C4533">
            <v>117637</v>
          </cell>
          <cell r="D4533" t="str">
            <v>四川太极大邑晋原街道金巷西街药店</v>
          </cell>
          <cell r="E4533">
            <v>2506774</v>
          </cell>
          <cell r="F4533" t="str">
            <v>医用重组胶原蛋白修复贴</v>
          </cell>
          <cell r="G4533" t="str">
            <v>28g(23cmx21cm）x5袋</v>
          </cell>
          <cell r="H4533" t="str">
            <v>盒</v>
          </cell>
          <cell r="I4533">
            <v>1</v>
          </cell>
          <cell r="J4533">
            <v>17</v>
          </cell>
          <cell r="K4533">
            <v>9.1</v>
          </cell>
          <cell r="L4533" t="str">
            <v>53.53%</v>
          </cell>
          <cell r="M4533">
            <v>40116</v>
          </cell>
          <cell r="N4533" t="str">
            <v>其他家庭常备器械类</v>
          </cell>
          <cell r="O4533" t="str">
            <v>家庭常备器械</v>
          </cell>
          <cell r="P4533" t="str">
            <v>医疗器械</v>
          </cell>
          <cell r="Q4533">
            <v>15665</v>
          </cell>
          <cell r="R4533" t="str">
            <v>宋丽敏</v>
          </cell>
          <cell r="S4533">
            <v>38658740</v>
          </cell>
          <cell r="T4533">
            <v>17</v>
          </cell>
          <cell r="U4533" t="str">
            <v>线下</v>
          </cell>
          <cell r="V4533">
            <v>7.9</v>
          </cell>
          <cell r="W4533">
            <v>240434</v>
          </cell>
        </row>
        <row r="4534">
          <cell r="A4534">
            <v>45472.9</v>
          </cell>
          <cell r="B4534">
            <v>58556546</v>
          </cell>
          <cell r="C4534">
            <v>117637</v>
          </cell>
          <cell r="D4534" t="str">
            <v>四川太极大邑晋原街道金巷西街药店</v>
          </cell>
          <cell r="E4534">
            <v>2506774</v>
          </cell>
          <cell r="F4534" t="str">
            <v>医用重组胶原蛋白修复贴</v>
          </cell>
          <cell r="G4534" t="str">
            <v>28g(23cmx21cm）x5袋</v>
          </cell>
          <cell r="H4534" t="str">
            <v>盒</v>
          </cell>
          <cell r="I4534">
            <v>1</v>
          </cell>
          <cell r="J4534">
            <v>17</v>
          </cell>
          <cell r="K4534">
            <v>9.1</v>
          </cell>
          <cell r="L4534" t="str">
            <v>53.53%</v>
          </cell>
          <cell r="M4534">
            <v>40116</v>
          </cell>
          <cell r="N4534" t="str">
            <v>其他家庭常备器械类</v>
          </cell>
          <cell r="O4534" t="str">
            <v>家庭常备器械</v>
          </cell>
          <cell r="P4534" t="str">
            <v>医疗器械</v>
          </cell>
          <cell r="Q4534">
            <v>15665</v>
          </cell>
          <cell r="R4534" t="str">
            <v>宋丽敏</v>
          </cell>
          <cell r="S4534">
            <v>38658740</v>
          </cell>
          <cell r="T4534">
            <v>17</v>
          </cell>
          <cell r="U4534" t="str">
            <v>线下</v>
          </cell>
          <cell r="V4534">
            <v>7.9</v>
          </cell>
          <cell r="W4534">
            <v>240434</v>
          </cell>
        </row>
        <row r="4535">
          <cell r="A4535">
            <v>45472.9</v>
          </cell>
          <cell r="B4535">
            <v>58556546</v>
          </cell>
          <cell r="C4535">
            <v>117637</v>
          </cell>
          <cell r="D4535" t="str">
            <v>四川太极大邑晋原街道金巷西街药店</v>
          </cell>
          <cell r="E4535">
            <v>2506774</v>
          </cell>
          <cell r="F4535" t="str">
            <v>医用重组胶原蛋白修复贴</v>
          </cell>
          <cell r="G4535" t="str">
            <v>28g(23cmx21cm）x5袋</v>
          </cell>
          <cell r="H4535" t="str">
            <v>盒</v>
          </cell>
          <cell r="I4535">
            <v>1</v>
          </cell>
          <cell r="J4535">
            <v>17</v>
          </cell>
          <cell r="K4535">
            <v>9.1</v>
          </cell>
          <cell r="L4535" t="str">
            <v>53.53%</v>
          </cell>
          <cell r="M4535">
            <v>40116</v>
          </cell>
          <cell r="N4535" t="str">
            <v>其他家庭常备器械类</v>
          </cell>
          <cell r="O4535" t="str">
            <v>家庭常备器械</v>
          </cell>
          <cell r="P4535" t="str">
            <v>医疗器械</v>
          </cell>
          <cell r="Q4535">
            <v>15665</v>
          </cell>
          <cell r="R4535" t="str">
            <v>宋丽敏</v>
          </cell>
          <cell r="S4535">
            <v>38658740</v>
          </cell>
          <cell r="T4535">
            <v>17</v>
          </cell>
          <cell r="U4535" t="str">
            <v>线下</v>
          </cell>
          <cell r="V4535">
            <v>7.9</v>
          </cell>
          <cell r="W4535">
            <v>240434</v>
          </cell>
        </row>
        <row r="4536">
          <cell r="A4536">
            <v>45472.9</v>
          </cell>
          <cell r="B4536">
            <v>58556546</v>
          </cell>
          <cell r="C4536">
            <v>117637</v>
          </cell>
          <cell r="D4536" t="str">
            <v>四川太极大邑晋原街道金巷西街药店</v>
          </cell>
          <cell r="E4536">
            <v>2506774</v>
          </cell>
          <cell r="F4536" t="str">
            <v>医用重组胶原蛋白修复贴</v>
          </cell>
          <cell r="G4536" t="str">
            <v>28g(23cmx21cm）x5袋</v>
          </cell>
          <cell r="H4536" t="str">
            <v>盒</v>
          </cell>
          <cell r="I4536">
            <v>1</v>
          </cell>
          <cell r="J4536">
            <v>17</v>
          </cell>
          <cell r="K4536">
            <v>9.1</v>
          </cell>
          <cell r="L4536" t="str">
            <v>53.53%</v>
          </cell>
          <cell r="M4536">
            <v>40116</v>
          </cell>
          <cell r="N4536" t="str">
            <v>其他家庭常备器械类</v>
          </cell>
          <cell r="O4536" t="str">
            <v>家庭常备器械</v>
          </cell>
          <cell r="P4536" t="str">
            <v>医疗器械</v>
          </cell>
          <cell r="Q4536">
            <v>15665</v>
          </cell>
          <cell r="R4536" t="str">
            <v>宋丽敏</v>
          </cell>
          <cell r="S4536">
            <v>38658740</v>
          </cell>
          <cell r="T4536">
            <v>17</v>
          </cell>
          <cell r="U4536" t="str">
            <v>线下</v>
          </cell>
          <cell r="V4536">
            <v>7.9</v>
          </cell>
          <cell r="W4536">
            <v>240434</v>
          </cell>
        </row>
        <row r="4537">
          <cell r="A4537">
            <v>45472.9</v>
          </cell>
          <cell r="B4537">
            <v>58556546</v>
          </cell>
          <cell r="C4537">
            <v>117637</v>
          </cell>
          <cell r="D4537" t="str">
            <v>四川太极大邑晋原街道金巷西街药店</v>
          </cell>
          <cell r="E4537">
            <v>2505130</v>
          </cell>
          <cell r="F4537" t="str">
            <v>重组人源胶原蛋白修复敷料</v>
          </cell>
          <cell r="G4537" t="str">
            <v>X型 4gx3支</v>
          </cell>
          <cell r="H4537" t="str">
            <v>盒</v>
          </cell>
          <cell r="I4537">
            <v>1</v>
          </cell>
          <cell r="J4537">
            <v>62</v>
          </cell>
          <cell r="K4537">
            <v>22</v>
          </cell>
          <cell r="L4537" t="str">
            <v>35.48%</v>
          </cell>
          <cell r="M4537">
            <v>40116</v>
          </cell>
          <cell r="N4537" t="str">
            <v>其他家庭常备器械类</v>
          </cell>
          <cell r="O4537" t="str">
            <v>家庭常备器械</v>
          </cell>
          <cell r="P4537" t="str">
            <v>医疗器械</v>
          </cell>
          <cell r="Q4537">
            <v>15665</v>
          </cell>
          <cell r="R4537" t="str">
            <v>宋丽敏</v>
          </cell>
          <cell r="S4537">
            <v>38112996</v>
          </cell>
          <cell r="T4537">
            <v>62</v>
          </cell>
          <cell r="U4537" t="str">
            <v>线下</v>
          </cell>
          <cell r="V4537">
            <v>40</v>
          </cell>
          <cell r="W4537">
            <v>20240105</v>
          </cell>
        </row>
        <row r="4538">
          <cell r="A4538">
            <v>45472.9</v>
          </cell>
          <cell r="B4538">
            <v>58556546</v>
          </cell>
          <cell r="C4538">
            <v>117637</v>
          </cell>
          <cell r="D4538" t="str">
            <v>四川太极大邑晋原街道金巷西街药店</v>
          </cell>
          <cell r="E4538">
            <v>2506774</v>
          </cell>
          <cell r="F4538" t="str">
            <v>医用重组胶原蛋白修复贴</v>
          </cell>
          <cell r="G4538" t="str">
            <v>28g(23cmx21cm）x5袋</v>
          </cell>
          <cell r="H4538" t="str">
            <v>盒</v>
          </cell>
          <cell r="I4538">
            <v>1</v>
          </cell>
          <cell r="J4538">
            <v>17</v>
          </cell>
          <cell r="K4538">
            <v>9.1</v>
          </cell>
          <cell r="L4538" t="str">
            <v>53.53%</v>
          </cell>
          <cell r="M4538">
            <v>40116</v>
          </cell>
          <cell r="N4538" t="str">
            <v>其他家庭常备器械类</v>
          </cell>
          <cell r="O4538" t="str">
            <v>家庭常备器械</v>
          </cell>
          <cell r="P4538" t="str">
            <v>医疗器械</v>
          </cell>
          <cell r="Q4538">
            <v>15665</v>
          </cell>
          <cell r="R4538" t="str">
            <v>宋丽敏</v>
          </cell>
          <cell r="S4538">
            <v>38658740</v>
          </cell>
          <cell r="T4538">
            <v>17</v>
          </cell>
          <cell r="U4538" t="str">
            <v>线下</v>
          </cell>
          <cell r="V4538">
            <v>7.9</v>
          </cell>
          <cell r="W4538">
            <v>240434</v>
          </cell>
        </row>
        <row r="4539">
          <cell r="A4539">
            <v>45472.9</v>
          </cell>
          <cell r="B4539">
            <v>58556546</v>
          </cell>
          <cell r="C4539">
            <v>117637</v>
          </cell>
          <cell r="D4539" t="str">
            <v>四川太极大邑晋原街道金巷西街药店</v>
          </cell>
          <cell r="E4539">
            <v>2506774</v>
          </cell>
          <cell r="F4539" t="str">
            <v>医用重组胶原蛋白修复贴</v>
          </cell>
          <cell r="G4539" t="str">
            <v>28g(23cmx21cm）x5袋</v>
          </cell>
          <cell r="H4539" t="str">
            <v>盒</v>
          </cell>
          <cell r="I4539">
            <v>1</v>
          </cell>
          <cell r="J4539">
            <v>17</v>
          </cell>
          <cell r="K4539">
            <v>9.1</v>
          </cell>
          <cell r="L4539" t="str">
            <v>53.53%</v>
          </cell>
          <cell r="M4539">
            <v>40116</v>
          </cell>
          <cell r="N4539" t="str">
            <v>其他家庭常备器械类</v>
          </cell>
          <cell r="O4539" t="str">
            <v>家庭常备器械</v>
          </cell>
          <cell r="P4539" t="str">
            <v>医疗器械</v>
          </cell>
          <cell r="Q4539">
            <v>15665</v>
          </cell>
          <cell r="R4539" t="str">
            <v>宋丽敏</v>
          </cell>
          <cell r="S4539">
            <v>38658740</v>
          </cell>
          <cell r="T4539">
            <v>17</v>
          </cell>
          <cell r="U4539" t="str">
            <v>线下</v>
          </cell>
          <cell r="V4539">
            <v>7.9</v>
          </cell>
          <cell r="W4539">
            <v>240434</v>
          </cell>
        </row>
        <row r="4540">
          <cell r="A4540">
            <v>45473.4916666667</v>
          </cell>
          <cell r="B4540">
            <v>58561027</v>
          </cell>
          <cell r="C4540">
            <v>117637</v>
          </cell>
          <cell r="D4540" t="str">
            <v>四川太极大邑晋原街道金巷西街药店</v>
          </cell>
          <cell r="E4540">
            <v>2506774</v>
          </cell>
          <cell r="F4540" t="str">
            <v>医用重组胶原蛋白修复贴</v>
          </cell>
          <cell r="G4540" t="str">
            <v>28g(23cmx21cm）x5袋</v>
          </cell>
          <cell r="H4540" t="str">
            <v>盒</v>
          </cell>
          <cell r="I4540">
            <v>1</v>
          </cell>
          <cell r="J4540">
            <v>25</v>
          </cell>
          <cell r="K4540">
            <v>17.1</v>
          </cell>
          <cell r="L4540" t="str">
            <v>68.4%</v>
          </cell>
          <cell r="M4540">
            <v>40116</v>
          </cell>
          <cell r="N4540" t="str">
            <v>其他家庭常备器械类</v>
          </cell>
          <cell r="O4540" t="str">
            <v>家庭常备器械</v>
          </cell>
          <cell r="P4540" t="str">
            <v>医疗器械</v>
          </cell>
          <cell r="Q4540">
            <v>15665</v>
          </cell>
          <cell r="R4540" t="str">
            <v>宋丽敏</v>
          </cell>
          <cell r="S4540">
            <v>38708514</v>
          </cell>
          <cell r="T4540">
            <v>25</v>
          </cell>
          <cell r="U4540" t="str">
            <v>线下</v>
          </cell>
          <cell r="V4540">
            <v>7.9</v>
          </cell>
          <cell r="W4540">
            <v>240439</v>
          </cell>
        </row>
        <row r="4541">
          <cell r="A4541">
            <v>45473.4916666667</v>
          </cell>
          <cell r="B4541">
            <v>58561027</v>
          </cell>
          <cell r="C4541">
            <v>117637</v>
          </cell>
          <cell r="D4541" t="str">
            <v>四川太极大邑晋原街道金巷西街药店</v>
          </cell>
          <cell r="E4541">
            <v>2506774</v>
          </cell>
          <cell r="F4541" t="str">
            <v>医用重组胶原蛋白修复贴</v>
          </cell>
          <cell r="G4541" t="str">
            <v>28g(23cmx21cm）x5袋</v>
          </cell>
          <cell r="H4541" t="str">
            <v>盒</v>
          </cell>
          <cell r="I4541">
            <v>1</v>
          </cell>
          <cell r="J4541">
            <v>24</v>
          </cell>
          <cell r="K4541">
            <v>16.1</v>
          </cell>
          <cell r="L4541" t="str">
            <v>67.08%</v>
          </cell>
          <cell r="M4541">
            <v>40116</v>
          </cell>
          <cell r="N4541" t="str">
            <v>其他家庭常备器械类</v>
          </cell>
          <cell r="O4541" t="str">
            <v>家庭常备器械</v>
          </cell>
          <cell r="P4541" t="str">
            <v>医疗器械</v>
          </cell>
          <cell r="Q4541">
            <v>15665</v>
          </cell>
          <cell r="R4541" t="str">
            <v>宋丽敏</v>
          </cell>
          <cell r="S4541">
            <v>38708514</v>
          </cell>
          <cell r="T4541">
            <v>24</v>
          </cell>
          <cell r="U4541" t="str">
            <v>线下</v>
          </cell>
          <cell r="V4541">
            <v>7.9</v>
          </cell>
          <cell r="W4541">
            <v>240439</v>
          </cell>
        </row>
        <row r="4542">
          <cell r="A4542">
            <v>45473.4916666667</v>
          </cell>
          <cell r="B4542">
            <v>58561027</v>
          </cell>
          <cell r="C4542">
            <v>117637</v>
          </cell>
          <cell r="D4542" t="str">
            <v>四川太极大邑晋原街道金巷西街药店</v>
          </cell>
          <cell r="E4542">
            <v>2506774</v>
          </cell>
          <cell r="F4542" t="str">
            <v>医用重组胶原蛋白修复贴</v>
          </cell>
          <cell r="G4542" t="str">
            <v>28g(23cmx21cm）x5袋</v>
          </cell>
          <cell r="H4542" t="str">
            <v>盒</v>
          </cell>
          <cell r="I4542">
            <v>1</v>
          </cell>
          <cell r="J4542">
            <v>25</v>
          </cell>
          <cell r="K4542">
            <v>17.1</v>
          </cell>
          <cell r="L4542" t="str">
            <v>68.4%</v>
          </cell>
          <cell r="M4542">
            <v>40116</v>
          </cell>
          <cell r="N4542" t="str">
            <v>其他家庭常备器械类</v>
          </cell>
          <cell r="O4542" t="str">
            <v>家庭常备器械</v>
          </cell>
          <cell r="P4542" t="str">
            <v>医疗器械</v>
          </cell>
          <cell r="Q4542">
            <v>15665</v>
          </cell>
          <cell r="R4542" t="str">
            <v>宋丽敏</v>
          </cell>
          <cell r="S4542">
            <v>38658740</v>
          </cell>
          <cell r="T4542">
            <v>25</v>
          </cell>
          <cell r="U4542" t="str">
            <v>线下</v>
          </cell>
          <cell r="V4542">
            <v>7.9</v>
          </cell>
          <cell r="W4542">
            <v>240434</v>
          </cell>
        </row>
        <row r="4543">
          <cell r="A4543">
            <v>45473.4916666667</v>
          </cell>
          <cell r="B4543">
            <v>58561027</v>
          </cell>
          <cell r="C4543">
            <v>117637</v>
          </cell>
          <cell r="D4543" t="str">
            <v>四川太极大邑晋原街道金巷西街药店</v>
          </cell>
          <cell r="E4543">
            <v>2506774</v>
          </cell>
          <cell r="F4543" t="str">
            <v>医用重组胶原蛋白修复贴</v>
          </cell>
          <cell r="G4543" t="str">
            <v>28g(23cmx21cm）x5袋</v>
          </cell>
          <cell r="H4543" t="str">
            <v>盒</v>
          </cell>
          <cell r="I4543">
            <v>1</v>
          </cell>
          <cell r="J4543">
            <v>25</v>
          </cell>
          <cell r="K4543">
            <v>17.1</v>
          </cell>
          <cell r="L4543" t="str">
            <v>68.4%</v>
          </cell>
          <cell r="M4543">
            <v>40116</v>
          </cell>
          <cell r="N4543" t="str">
            <v>其他家庭常备器械类</v>
          </cell>
          <cell r="O4543" t="str">
            <v>家庭常备器械</v>
          </cell>
          <cell r="P4543" t="str">
            <v>医疗器械</v>
          </cell>
          <cell r="Q4543">
            <v>15665</v>
          </cell>
          <cell r="R4543" t="str">
            <v>宋丽敏</v>
          </cell>
          <cell r="S4543">
            <v>38658740</v>
          </cell>
          <cell r="T4543">
            <v>25</v>
          </cell>
          <cell r="U4543" t="str">
            <v>线下</v>
          </cell>
          <cell r="V4543">
            <v>7.9</v>
          </cell>
          <cell r="W4543">
            <v>240434</v>
          </cell>
        </row>
        <row r="4544">
          <cell r="A4544">
            <v>45444.4368055556</v>
          </cell>
          <cell r="B4544">
            <v>58223766</v>
          </cell>
          <cell r="C4544">
            <v>117923</v>
          </cell>
          <cell r="D4544" t="str">
            <v>四川太极大邑县观音阁街西段店</v>
          </cell>
          <cell r="E4544">
            <v>2505131</v>
          </cell>
          <cell r="F4544" t="str">
            <v>重组人源胶原蛋白修复敷料</v>
          </cell>
          <cell r="G4544" t="str">
            <v>F型 28g(23cmx21cm)x5袋 (枢颜)</v>
          </cell>
          <cell r="H4544" t="str">
            <v>盒</v>
          </cell>
          <cell r="I4544">
            <v>2</v>
          </cell>
          <cell r="J4544">
            <v>49.5</v>
          </cell>
          <cell r="K4544">
            <v>33.7</v>
          </cell>
          <cell r="L4544" t="str">
            <v>68.08%</v>
          </cell>
          <cell r="M4544">
            <v>40116</v>
          </cell>
          <cell r="N4544" t="str">
            <v>其他家庭常备器械类</v>
          </cell>
          <cell r="O4544" t="str">
            <v>家庭常备器械</v>
          </cell>
          <cell r="P4544" t="str">
            <v>医疗器械</v>
          </cell>
          <cell r="Q4544">
            <v>13644</v>
          </cell>
          <cell r="R4544" t="str">
            <v>韩彬</v>
          </cell>
          <cell r="S4544">
            <v>38275582</v>
          </cell>
          <cell r="T4544">
            <v>24.75</v>
          </cell>
          <cell r="U4544" t="str">
            <v>线下</v>
          </cell>
          <cell r="V4544">
            <v>7.9</v>
          </cell>
          <cell r="W4544">
            <v>20240205</v>
          </cell>
        </row>
        <row r="4545">
          <cell r="A4545">
            <v>45444.4368055556</v>
          </cell>
          <cell r="B4545">
            <v>58223766</v>
          </cell>
          <cell r="C4545">
            <v>117923</v>
          </cell>
          <cell r="D4545" t="str">
            <v>四川太极大邑县观音阁街西段店</v>
          </cell>
          <cell r="E4545">
            <v>2505131</v>
          </cell>
          <cell r="F4545" t="str">
            <v>重组人源胶原蛋白修复敷料</v>
          </cell>
          <cell r="G4545" t="str">
            <v>F型 28g(23cmx21cm)x5袋 (枢颜)</v>
          </cell>
          <cell r="H4545" t="str">
            <v>盒</v>
          </cell>
          <cell r="I4545">
            <v>2</v>
          </cell>
          <cell r="J4545">
            <v>49.5</v>
          </cell>
          <cell r="K4545">
            <v>33.7</v>
          </cell>
          <cell r="L4545" t="str">
            <v>68.08%</v>
          </cell>
          <cell r="M4545">
            <v>40116</v>
          </cell>
          <cell r="N4545" t="str">
            <v>其他家庭常备器械类</v>
          </cell>
          <cell r="O4545" t="str">
            <v>家庭常备器械</v>
          </cell>
          <cell r="P4545" t="str">
            <v>医疗器械</v>
          </cell>
          <cell r="Q4545">
            <v>13644</v>
          </cell>
          <cell r="R4545" t="str">
            <v>韩彬</v>
          </cell>
          <cell r="S4545">
            <v>38129006</v>
          </cell>
          <cell r="T4545">
            <v>24.75</v>
          </cell>
          <cell r="U4545" t="str">
            <v>线下</v>
          </cell>
          <cell r="V4545">
            <v>7.9</v>
          </cell>
          <cell r="W4545">
            <v>20240204</v>
          </cell>
        </row>
        <row r="4546">
          <cell r="A4546">
            <v>45467.7020833333</v>
          </cell>
          <cell r="B4546">
            <v>58497616</v>
          </cell>
          <cell r="C4546">
            <v>117923</v>
          </cell>
          <cell r="D4546" t="str">
            <v>四川太极大邑县观音阁街西段店</v>
          </cell>
          <cell r="E4546">
            <v>2505131</v>
          </cell>
          <cell r="F4546" t="str">
            <v>重组人源胶原蛋白修复敷料</v>
          </cell>
          <cell r="G4546" t="str">
            <v>F型 28g(23cmx21cm)x5袋 (枢颜)</v>
          </cell>
          <cell r="H4546" t="str">
            <v>盒</v>
          </cell>
          <cell r="I4546">
            <v>1</v>
          </cell>
          <cell r="J4546">
            <v>24.75</v>
          </cell>
          <cell r="K4546">
            <v>16.85</v>
          </cell>
          <cell r="L4546" t="str">
            <v>68.08%</v>
          </cell>
          <cell r="M4546">
            <v>40116</v>
          </cell>
          <cell r="N4546" t="str">
            <v>其他家庭常备器械类</v>
          </cell>
          <cell r="O4546" t="str">
            <v>家庭常备器械</v>
          </cell>
          <cell r="P4546" t="str">
            <v>医疗器械</v>
          </cell>
          <cell r="Q4546">
            <v>13969</v>
          </cell>
          <cell r="R4546" t="str">
            <v>朱欢</v>
          </cell>
          <cell r="S4546">
            <v>38321173</v>
          </cell>
          <cell r="T4546">
            <v>24.75</v>
          </cell>
          <cell r="U4546" t="str">
            <v>线下</v>
          </cell>
          <cell r="V4546">
            <v>7.9</v>
          </cell>
          <cell r="W4546">
            <v>20240324</v>
          </cell>
        </row>
        <row r="4547">
          <cell r="A4547">
            <v>45467.7020833333</v>
          </cell>
          <cell r="B4547">
            <v>58497616</v>
          </cell>
          <cell r="C4547">
            <v>117923</v>
          </cell>
          <cell r="D4547" t="str">
            <v>四川太极大邑县观音阁街西段店</v>
          </cell>
          <cell r="E4547">
            <v>2505131</v>
          </cell>
          <cell r="F4547" t="str">
            <v>重组人源胶原蛋白修复敷料</v>
          </cell>
          <cell r="G4547" t="str">
            <v>F型 28g(23cmx21cm)x5袋 (枢颜)</v>
          </cell>
          <cell r="H4547" t="str">
            <v>盒</v>
          </cell>
          <cell r="I4547">
            <v>1</v>
          </cell>
          <cell r="J4547">
            <v>24.75</v>
          </cell>
          <cell r="K4547">
            <v>16.85</v>
          </cell>
          <cell r="L4547" t="str">
            <v>68.08%</v>
          </cell>
          <cell r="M4547">
            <v>40116</v>
          </cell>
          <cell r="N4547" t="str">
            <v>其他家庭常备器械类</v>
          </cell>
          <cell r="O4547" t="str">
            <v>家庭常备器械</v>
          </cell>
          <cell r="P4547" t="str">
            <v>医疗器械</v>
          </cell>
          <cell r="Q4547">
            <v>13969</v>
          </cell>
          <cell r="R4547" t="str">
            <v>朱欢</v>
          </cell>
          <cell r="S4547">
            <v>38352687</v>
          </cell>
          <cell r="T4547">
            <v>24.75</v>
          </cell>
          <cell r="U4547" t="str">
            <v>线下</v>
          </cell>
          <cell r="V4547">
            <v>7.9</v>
          </cell>
          <cell r="W4547">
            <v>20240324</v>
          </cell>
        </row>
        <row r="4548">
          <cell r="A4548">
            <v>45467.7020833333</v>
          </cell>
          <cell r="B4548">
            <v>58497616</v>
          </cell>
          <cell r="C4548">
            <v>117923</v>
          </cell>
          <cell r="D4548" t="str">
            <v>四川太极大邑县观音阁街西段店</v>
          </cell>
          <cell r="E4548">
            <v>2505131</v>
          </cell>
          <cell r="F4548" t="str">
            <v>重组人源胶原蛋白修复敷料</v>
          </cell>
          <cell r="G4548" t="str">
            <v>F型 28g(23cmx21cm)x5袋 (枢颜)</v>
          </cell>
          <cell r="H4548" t="str">
            <v>盒</v>
          </cell>
          <cell r="I4548">
            <v>1</v>
          </cell>
          <cell r="J4548">
            <v>24.75</v>
          </cell>
          <cell r="K4548">
            <v>16.85</v>
          </cell>
          <cell r="L4548" t="str">
            <v>68.08%</v>
          </cell>
          <cell r="M4548">
            <v>40116</v>
          </cell>
          <cell r="N4548" t="str">
            <v>其他家庭常备器械类</v>
          </cell>
          <cell r="O4548" t="str">
            <v>家庭常备器械</v>
          </cell>
          <cell r="P4548" t="str">
            <v>医疗器械</v>
          </cell>
          <cell r="Q4548">
            <v>13969</v>
          </cell>
          <cell r="R4548" t="str">
            <v>朱欢</v>
          </cell>
          <cell r="S4548">
            <v>38352687</v>
          </cell>
          <cell r="T4548">
            <v>24.75</v>
          </cell>
          <cell r="U4548" t="str">
            <v>线下</v>
          </cell>
          <cell r="V4548">
            <v>7.9</v>
          </cell>
          <cell r="W4548">
            <v>20240324</v>
          </cell>
        </row>
        <row r="4549">
          <cell r="A4549">
            <v>45467.7020833333</v>
          </cell>
          <cell r="B4549">
            <v>58497616</v>
          </cell>
          <cell r="C4549">
            <v>117923</v>
          </cell>
          <cell r="D4549" t="str">
            <v>四川太极大邑县观音阁街西段店</v>
          </cell>
          <cell r="E4549">
            <v>2505131</v>
          </cell>
          <cell r="F4549" t="str">
            <v>重组人源胶原蛋白修复敷料</v>
          </cell>
          <cell r="G4549" t="str">
            <v>F型 28g(23cmx21cm)x5袋 (枢颜)</v>
          </cell>
          <cell r="H4549" t="str">
            <v>盒</v>
          </cell>
          <cell r="I4549">
            <v>1</v>
          </cell>
          <cell r="J4549">
            <v>24.75</v>
          </cell>
          <cell r="K4549">
            <v>16.85</v>
          </cell>
          <cell r="L4549" t="str">
            <v>68.08%</v>
          </cell>
          <cell r="M4549">
            <v>40116</v>
          </cell>
          <cell r="N4549" t="str">
            <v>其他家庭常备器械类</v>
          </cell>
          <cell r="O4549" t="str">
            <v>家庭常备器械</v>
          </cell>
          <cell r="P4549" t="str">
            <v>医疗器械</v>
          </cell>
          <cell r="Q4549">
            <v>13969</v>
          </cell>
          <cell r="R4549" t="str">
            <v>朱欢</v>
          </cell>
          <cell r="S4549">
            <v>38321173</v>
          </cell>
          <cell r="T4549">
            <v>24.75</v>
          </cell>
          <cell r="U4549" t="str">
            <v>线下</v>
          </cell>
          <cell r="V4549">
            <v>7.9</v>
          </cell>
          <cell r="W4549">
            <v>20240324</v>
          </cell>
        </row>
        <row r="4550">
          <cell r="A4550">
            <v>45468.7798611111</v>
          </cell>
          <cell r="B4550">
            <v>58509402</v>
          </cell>
          <cell r="C4550">
            <v>117923</v>
          </cell>
          <cell r="D4550" t="str">
            <v>四川太极大邑县观音阁街西段店</v>
          </cell>
          <cell r="E4550">
            <v>2505131</v>
          </cell>
          <cell r="F4550" t="str">
            <v>重组人源胶原蛋白修复敷料</v>
          </cell>
          <cell r="G4550" t="str">
            <v>F型 28g(23cmx21cm)x5袋 (枢颜)</v>
          </cell>
          <cell r="H4550" t="str">
            <v>盒</v>
          </cell>
          <cell r="I4550">
            <v>1</v>
          </cell>
          <cell r="J4550">
            <v>24.75</v>
          </cell>
          <cell r="K4550">
            <v>16.85</v>
          </cell>
          <cell r="L4550" t="str">
            <v>68.08%</v>
          </cell>
          <cell r="M4550">
            <v>40116</v>
          </cell>
          <cell r="N4550" t="str">
            <v>其他家庭常备器械类</v>
          </cell>
          <cell r="O4550" t="str">
            <v>家庭常备器械</v>
          </cell>
          <cell r="P4550" t="str">
            <v>医疗器械</v>
          </cell>
          <cell r="Q4550">
            <v>13644</v>
          </cell>
          <cell r="R4550" t="str">
            <v>韩彬</v>
          </cell>
          <cell r="S4550">
            <v>38352687</v>
          </cell>
          <cell r="T4550">
            <v>24.75</v>
          </cell>
          <cell r="U4550" t="str">
            <v>线下</v>
          </cell>
          <cell r="V4550">
            <v>7.9</v>
          </cell>
          <cell r="W4550">
            <v>20240324</v>
          </cell>
        </row>
        <row r="4551">
          <cell r="A4551">
            <v>45468.7798611111</v>
          </cell>
          <cell r="B4551">
            <v>58509402</v>
          </cell>
          <cell r="C4551">
            <v>117923</v>
          </cell>
          <cell r="D4551" t="str">
            <v>四川太极大邑县观音阁街西段店</v>
          </cell>
          <cell r="E4551">
            <v>2505131</v>
          </cell>
          <cell r="F4551" t="str">
            <v>重组人源胶原蛋白修复敷料</v>
          </cell>
          <cell r="G4551" t="str">
            <v>F型 28g(23cmx21cm)x5袋 (枢颜)</v>
          </cell>
          <cell r="H4551" t="str">
            <v>盒</v>
          </cell>
          <cell r="I4551">
            <v>1</v>
          </cell>
          <cell r="J4551">
            <v>24.75</v>
          </cell>
          <cell r="K4551">
            <v>16.85</v>
          </cell>
          <cell r="L4551" t="str">
            <v>68.08%</v>
          </cell>
          <cell r="M4551">
            <v>40116</v>
          </cell>
          <cell r="N4551" t="str">
            <v>其他家庭常备器械类</v>
          </cell>
          <cell r="O4551" t="str">
            <v>家庭常备器械</v>
          </cell>
          <cell r="P4551" t="str">
            <v>医疗器械</v>
          </cell>
          <cell r="Q4551">
            <v>13644</v>
          </cell>
          <cell r="R4551" t="str">
            <v>韩彬</v>
          </cell>
          <cell r="S4551">
            <v>38352687</v>
          </cell>
          <cell r="T4551">
            <v>24.75</v>
          </cell>
          <cell r="U4551" t="str">
            <v>线下</v>
          </cell>
          <cell r="V4551">
            <v>7.9</v>
          </cell>
          <cell r="W4551">
            <v>20240324</v>
          </cell>
        </row>
        <row r="4552">
          <cell r="A4552">
            <v>45468.7798611111</v>
          </cell>
          <cell r="B4552">
            <v>58509402</v>
          </cell>
          <cell r="C4552">
            <v>117923</v>
          </cell>
          <cell r="D4552" t="str">
            <v>四川太极大邑县观音阁街西段店</v>
          </cell>
          <cell r="E4552">
            <v>2505131</v>
          </cell>
          <cell r="F4552" t="str">
            <v>重组人源胶原蛋白修复敷料</v>
          </cell>
          <cell r="G4552" t="str">
            <v>F型 28g(23cmx21cm)x5袋 (枢颜)</v>
          </cell>
          <cell r="H4552" t="str">
            <v>盒</v>
          </cell>
          <cell r="I4552">
            <v>1</v>
          </cell>
          <cell r="J4552">
            <v>24.75</v>
          </cell>
          <cell r="K4552">
            <v>16.85</v>
          </cell>
          <cell r="L4552" t="str">
            <v>68.08%</v>
          </cell>
          <cell r="M4552">
            <v>40116</v>
          </cell>
          <cell r="N4552" t="str">
            <v>其他家庭常备器械类</v>
          </cell>
          <cell r="O4552" t="str">
            <v>家庭常备器械</v>
          </cell>
          <cell r="P4552" t="str">
            <v>医疗器械</v>
          </cell>
          <cell r="Q4552">
            <v>13644</v>
          </cell>
          <cell r="R4552" t="str">
            <v>韩彬</v>
          </cell>
          <cell r="S4552">
            <v>38352687</v>
          </cell>
          <cell r="T4552">
            <v>24.75</v>
          </cell>
          <cell r="U4552" t="str">
            <v>线下</v>
          </cell>
          <cell r="V4552">
            <v>7.9</v>
          </cell>
          <cell r="W4552">
            <v>20240324</v>
          </cell>
        </row>
        <row r="4553">
          <cell r="A4553">
            <v>45468.7798611111</v>
          </cell>
          <cell r="B4553">
            <v>58509402</v>
          </cell>
          <cell r="C4553">
            <v>117923</v>
          </cell>
          <cell r="D4553" t="str">
            <v>四川太极大邑县观音阁街西段店</v>
          </cell>
          <cell r="E4553">
            <v>2505131</v>
          </cell>
          <cell r="F4553" t="str">
            <v>重组人源胶原蛋白修复敷料</v>
          </cell>
          <cell r="G4553" t="str">
            <v>F型 28g(23cmx21cm)x5袋 (枢颜)</v>
          </cell>
          <cell r="H4553" t="str">
            <v>盒</v>
          </cell>
          <cell r="I4553">
            <v>1</v>
          </cell>
          <cell r="J4553">
            <v>24.75</v>
          </cell>
          <cell r="K4553">
            <v>16.85</v>
          </cell>
          <cell r="L4553" t="str">
            <v>68.08%</v>
          </cell>
          <cell r="M4553">
            <v>40116</v>
          </cell>
          <cell r="N4553" t="str">
            <v>其他家庭常备器械类</v>
          </cell>
          <cell r="O4553" t="str">
            <v>家庭常备器械</v>
          </cell>
          <cell r="P4553" t="str">
            <v>医疗器械</v>
          </cell>
          <cell r="Q4553">
            <v>13644</v>
          </cell>
          <cell r="R4553" t="str">
            <v>韩彬</v>
          </cell>
          <cell r="S4553">
            <v>38352687</v>
          </cell>
          <cell r="T4553">
            <v>24.75</v>
          </cell>
          <cell r="U4553" t="str">
            <v>线下</v>
          </cell>
          <cell r="V4553">
            <v>7.9</v>
          </cell>
          <cell r="W4553">
            <v>20240324</v>
          </cell>
        </row>
        <row r="4554">
          <cell r="A4554">
            <v>45473.5006944444</v>
          </cell>
          <cell r="B4554">
            <v>58561143</v>
          </cell>
          <cell r="C4554">
            <v>117923</v>
          </cell>
          <cell r="D4554" t="str">
            <v>四川太极大邑县观音阁街西段店</v>
          </cell>
          <cell r="E4554">
            <v>2505131</v>
          </cell>
          <cell r="F4554" t="str">
            <v>重组人源胶原蛋白修复敷料</v>
          </cell>
          <cell r="G4554" t="str">
            <v>F型 28g(23cmx21cm)x5袋 (枢颜)</v>
          </cell>
          <cell r="H4554" t="str">
            <v>盒</v>
          </cell>
          <cell r="I4554">
            <v>1</v>
          </cell>
          <cell r="J4554">
            <v>24.75</v>
          </cell>
          <cell r="K4554">
            <v>16.85</v>
          </cell>
          <cell r="L4554" t="str">
            <v>68.08%</v>
          </cell>
          <cell r="M4554">
            <v>40116</v>
          </cell>
          <cell r="N4554" t="str">
            <v>其他家庭常备器械类</v>
          </cell>
          <cell r="O4554" t="str">
            <v>家庭常备器械</v>
          </cell>
          <cell r="P4554" t="str">
            <v>医疗器械</v>
          </cell>
          <cell r="Q4554">
            <v>13644</v>
          </cell>
          <cell r="R4554" t="str">
            <v>韩彬</v>
          </cell>
          <cell r="S4554">
            <v>38352687</v>
          </cell>
          <cell r="T4554">
            <v>24.75</v>
          </cell>
          <cell r="U4554" t="str">
            <v>线下</v>
          </cell>
          <cell r="V4554">
            <v>7.9</v>
          </cell>
          <cell r="W4554">
            <v>20240324</v>
          </cell>
        </row>
        <row r="4555">
          <cell r="A4555">
            <v>45473.5006944444</v>
          </cell>
          <cell r="B4555">
            <v>58561143</v>
          </cell>
          <cell r="C4555">
            <v>117923</v>
          </cell>
          <cell r="D4555" t="str">
            <v>四川太极大邑县观音阁街西段店</v>
          </cell>
          <cell r="E4555">
            <v>2505131</v>
          </cell>
          <cell r="F4555" t="str">
            <v>重组人源胶原蛋白修复敷料</v>
          </cell>
          <cell r="G4555" t="str">
            <v>F型 28g(23cmx21cm)x5袋 (枢颜)</v>
          </cell>
          <cell r="H4555" t="str">
            <v>盒</v>
          </cell>
          <cell r="I4555">
            <v>1</v>
          </cell>
          <cell r="J4555">
            <v>24.75</v>
          </cell>
          <cell r="K4555">
            <v>16.85</v>
          </cell>
          <cell r="L4555" t="str">
            <v>68.08%</v>
          </cell>
          <cell r="M4555">
            <v>40116</v>
          </cell>
          <cell r="N4555" t="str">
            <v>其他家庭常备器械类</v>
          </cell>
          <cell r="O4555" t="str">
            <v>家庭常备器械</v>
          </cell>
          <cell r="P4555" t="str">
            <v>医疗器械</v>
          </cell>
          <cell r="Q4555">
            <v>13644</v>
          </cell>
          <cell r="R4555" t="str">
            <v>韩彬</v>
          </cell>
          <cell r="S4555">
            <v>38352687</v>
          </cell>
          <cell r="T4555">
            <v>24.75</v>
          </cell>
          <cell r="U4555" t="str">
            <v>线下</v>
          </cell>
          <cell r="V4555">
            <v>7.9</v>
          </cell>
          <cell r="W4555">
            <v>20240324</v>
          </cell>
        </row>
        <row r="4556">
          <cell r="A4556">
            <v>45473.5006944444</v>
          </cell>
          <cell r="B4556">
            <v>58561143</v>
          </cell>
          <cell r="C4556">
            <v>117923</v>
          </cell>
          <cell r="D4556" t="str">
            <v>四川太极大邑县观音阁街西段店</v>
          </cell>
          <cell r="E4556">
            <v>2505131</v>
          </cell>
          <cell r="F4556" t="str">
            <v>重组人源胶原蛋白修复敷料</v>
          </cell>
          <cell r="G4556" t="str">
            <v>F型 28g(23cmx21cm)x5袋 (枢颜)</v>
          </cell>
          <cell r="H4556" t="str">
            <v>盒</v>
          </cell>
          <cell r="I4556">
            <v>1</v>
          </cell>
          <cell r="J4556">
            <v>24.75</v>
          </cell>
          <cell r="K4556">
            <v>16.85</v>
          </cell>
          <cell r="L4556" t="str">
            <v>68.08%</v>
          </cell>
          <cell r="M4556">
            <v>40116</v>
          </cell>
          <cell r="N4556" t="str">
            <v>其他家庭常备器械类</v>
          </cell>
          <cell r="O4556" t="str">
            <v>家庭常备器械</v>
          </cell>
          <cell r="P4556" t="str">
            <v>医疗器械</v>
          </cell>
          <cell r="Q4556">
            <v>13644</v>
          </cell>
          <cell r="R4556" t="str">
            <v>韩彬</v>
          </cell>
          <cell r="S4556">
            <v>38352687</v>
          </cell>
          <cell r="T4556">
            <v>24.75</v>
          </cell>
          <cell r="U4556" t="str">
            <v>线下</v>
          </cell>
          <cell r="V4556">
            <v>7.9</v>
          </cell>
          <cell r="W4556">
            <v>20240324</v>
          </cell>
        </row>
        <row r="4557">
          <cell r="A4557">
            <v>45473.5006944444</v>
          </cell>
          <cell r="B4557">
            <v>58561143</v>
          </cell>
          <cell r="C4557">
            <v>117923</v>
          </cell>
          <cell r="D4557" t="str">
            <v>四川太极大邑县观音阁街西段店</v>
          </cell>
          <cell r="E4557">
            <v>2505131</v>
          </cell>
          <cell r="F4557" t="str">
            <v>重组人源胶原蛋白修复敷料</v>
          </cell>
          <cell r="G4557" t="str">
            <v>F型 28g(23cmx21cm)x5袋 (枢颜)</v>
          </cell>
          <cell r="H4557" t="str">
            <v>盒</v>
          </cell>
          <cell r="I4557">
            <v>1</v>
          </cell>
          <cell r="J4557">
            <v>24.75</v>
          </cell>
          <cell r="K4557">
            <v>16.85</v>
          </cell>
          <cell r="L4557" t="str">
            <v>68.08%</v>
          </cell>
          <cell r="M4557">
            <v>40116</v>
          </cell>
          <cell r="N4557" t="str">
            <v>其他家庭常备器械类</v>
          </cell>
          <cell r="O4557" t="str">
            <v>家庭常备器械</v>
          </cell>
          <cell r="P4557" t="str">
            <v>医疗器械</v>
          </cell>
          <cell r="Q4557">
            <v>13644</v>
          </cell>
          <cell r="R4557" t="str">
            <v>韩彬</v>
          </cell>
          <cell r="S4557">
            <v>38352687</v>
          </cell>
          <cell r="T4557">
            <v>24.75</v>
          </cell>
          <cell r="U4557" t="str">
            <v>线下</v>
          </cell>
          <cell r="V4557">
            <v>7.9</v>
          </cell>
          <cell r="W4557">
            <v>20240324</v>
          </cell>
        </row>
        <row r="4558">
          <cell r="A4558">
            <v>45445.4458333333</v>
          </cell>
          <cell r="B4558">
            <v>58236144</v>
          </cell>
          <cell r="C4558">
            <v>118074</v>
          </cell>
          <cell r="D4558" t="str">
            <v>四川太极高新区泰和二街药店</v>
          </cell>
          <cell r="E4558">
            <v>2505131</v>
          </cell>
          <cell r="F4558" t="str">
            <v>重组人源胶原蛋白修复敷料</v>
          </cell>
          <cell r="G4558" t="str">
            <v>F型 28g(23cmx21cm)x5袋 (枢颜)</v>
          </cell>
          <cell r="H4558" t="str">
            <v>盒</v>
          </cell>
          <cell r="I4558">
            <v>1</v>
          </cell>
          <cell r="J4558">
            <v>24.75</v>
          </cell>
          <cell r="K4558">
            <v>16.85</v>
          </cell>
          <cell r="L4558" t="str">
            <v>68.08%</v>
          </cell>
          <cell r="M4558">
            <v>40116</v>
          </cell>
          <cell r="N4558" t="str">
            <v>其他家庭常备器械类</v>
          </cell>
          <cell r="O4558" t="str">
            <v>家庭常备器械</v>
          </cell>
          <cell r="P4558" t="str">
            <v>医疗器械</v>
          </cell>
          <cell r="Q4558">
            <v>15326</v>
          </cell>
          <cell r="R4558" t="str">
            <v>高夏雨</v>
          </cell>
          <cell r="S4558">
            <v>38563374</v>
          </cell>
          <cell r="T4558">
            <v>24.75</v>
          </cell>
          <cell r="U4558" t="str">
            <v>线下</v>
          </cell>
          <cell r="V4558">
            <v>7.9</v>
          </cell>
          <cell r="W4558">
            <v>20240326</v>
          </cell>
        </row>
        <row r="4559">
          <cell r="A4559">
            <v>45445.4458333333</v>
          </cell>
          <cell r="B4559">
            <v>58236144</v>
          </cell>
          <cell r="C4559">
            <v>118074</v>
          </cell>
          <cell r="D4559" t="str">
            <v>四川太极高新区泰和二街药店</v>
          </cell>
          <cell r="E4559">
            <v>2505131</v>
          </cell>
          <cell r="F4559" t="str">
            <v>重组人源胶原蛋白修复敷料</v>
          </cell>
          <cell r="G4559" t="str">
            <v>F型 28g(23cmx21cm)x5袋 (枢颜)</v>
          </cell>
          <cell r="H4559" t="str">
            <v>盒</v>
          </cell>
          <cell r="I4559">
            <v>1</v>
          </cell>
          <cell r="J4559">
            <v>24.75</v>
          </cell>
          <cell r="K4559">
            <v>16.85</v>
          </cell>
          <cell r="L4559" t="str">
            <v>68.08%</v>
          </cell>
          <cell r="M4559">
            <v>40116</v>
          </cell>
          <cell r="N4559" t="str">
            <v>其他家庭常备器械类</v>
          </cell>
          <cell r="O4559" t="str">
            <v>家庭常备器械</v>
          </cell>
          <cell r="P4559" t="str">
            <v>医疗器械</v>
          </cell>
          <cell r="Q4559">
            <v>15326</v>
          </cell>
          <cell r="R4559" t="str">
            <v>高夏雨</v>
          </cell>
          <cell r="S4559">
            <v>38563374</v>
          </cell>
          <cell r="T4559">
            <v>24.75</v>
          </cell>
          <cell r="U4559" t="str">
            <v>线下</v>
          </cell>
          <cell r="V4559">
            <v>7.9</v>
          </cell>
          <cell r="W4559">
            <v>20240326</v>
          </cell>
        </row>
        <row r="4560">
          <cell r="A4560">
            <v>45445.4458333333</v>
          </cell>
          <cell r="B4560">
            <v>58236144</v>
          </cell>
          <cell r="C4560">
            <v>118074</v>
          </cell>
          <cell r="D4560" t="str">
            <v>四川太极高新区泰和二街药店</v>
          </cell>
          <cell r="E4560">
            <v>2505130</v>
          </cell>
          <cell r="F4560" t="str">
            <v>重组人源胶原蛋白修复敷料</v>
          </cell>
          <cell r="G4560" t="str">
            <v>X型 4gx3支</v>
          </cell>
          <cell r="H4560" t="str">
            <v>盒</v>
          </cell>
          <cell r="I4560">
            <v>2</v>
          </cell>
          <cell r="J4560">
            <v>168</v>
          </cell>
          <cell r="K4560">
            <v>88</v>
          </cell>
          <cell r="L4560" t="str">
            <v>52.38%</v>
          </cell>
          <cell r="M4560">
            <v>40116</v>
          </cell>
          <cell r="N4560" t="str">
            <v>其他家庭常备器械类</v>
          </cell>
          <cell r="O4560" t="str">
            <v>家庭常备器械</v>
          </cell>
          <cell r="P4560" t="str">
            <v>医疗器械</v>
          </cell>
          <cell r="Q4560">
            <v>15326</v>
          </cell>
          <cell r="R4560" t="str">
            <v>高夏雨</v>
          </cell>
          <cell r="S4560">
            <v>38322928</v>
          </cell>
          <cell r="T4560">
            <v>84</v>
          </cell>
          <cell r="U4560" t="str">
            <v>线下</v>
          </cell>
          <cell r="V4560">
            <v>40</v>
          </cell>
          <cell r="W4560">
            <v>20240301</v>
          </cell>
        </row>
        <row r="4561">
          <cell r="A4561">
            <v>45445.4458333333</v>
          </cell>
          <cell r="B4561">
            <v>58236144</v>
          </cell>
          <cell r="C4561">
            <v>118074</v>
          </cell>
          <cell r="D4561" t="str">
            <v>四川太极高新区泰和二街药店</v>
          </cell>
          <cell r="E4561">
            <v>2505131</v>
          </cell>
          <cell r="F4561" t="str">
            <v>重组人源胶原蛋白修复敷料</v>
          </cell>
          <cell r="G4561" t="str">
            <v>F型 28g(23cmx21cm)x5袋 (枢颜)</v>
          </cell>
          <cell r="H4561" t="str">
            <v>盒</v>
          </cell>
          <cell r="I4561">
            <v>1</v>
          </cell>
          <cell r="J4561">
            <v>24.75</v>
          </cell>
          <cell r="K4561">
            <v>16.85</v>
          </cell>
          <cell r="L4561" t="str">
            <v>68.08%</v>
          </cell>
          <cell r="M4561">
            <v>40116</v>
          </cell>
          <cell r="N4561" t="str">
            <v>其他家庭常备器械类</v>
          </cell>
          <cell r="O4561" t="str">
            <v>家庭常备器械</v>
          </cell>
          <cell r="P4561" t="str">
            <v>医疗器械</v>
          </cell>
          <cell r="Q4561">
            <v>15326</v>
          </cell>
          <cell r="R4561" t="str">
            <v>高夏雨</v>
          </cell>
          <cell r="S4561">
            <v>38563374</v>
          </cell>
          <cell r="T4561">
            <v>24.75</v>
          </cell>
          <cell r="U4561" t="str">
            <v>线下</v>
          </cell>
          <cell r="V4561">
            <v>7.9</v>
          </cell>
          <cell r="W4561">
            <v>20240326</v>
          </cell>
        </row>
        <row r="4562">
          <cell r="A4562">
            <v>45445.4458333333</v>
          </cell>
          <cell r="B4562">
            <v>58236144</v>
          </cell>
          <cell r="C4562">
            <v>118074</v>
          </cell>
          <cell r="D4562" t="str">
            <v>四川太极高新区泰和二街药店</v>
          </cell>
          <cell r="E4562">
            <v>2505131</v>
          </cell>
          <cell r="F4562" t="str">
            <v>重组人源胶原蛋白修复敷料</v>
          </cell>
          <cell r="G4562" t="str">
            <v>F型 28g(23cmx21cm)x5袋 (枢颜)</v>
          </cell>
          <cell r="H4562" t="str">
            <v>盒</v>
          </cell>
          <cell r="I4562">
            <v>1</v>
          </cell>
          <cell r="J4562">
            <v>24.75</v>
          </cell>
          <cell r="K4562">
            <v>16.85</v>
          </cell>
          <cell r="L4562" t="str">
            <v>68.08%</v>
          </cell>
          <cell r="M4562">
            <v>40116</v>
          </cell>
          <cell r="N4562" t="str">
            <v>其他家庭常备器械类</v>
          </cell>
          <cell r="O4562" t="str">
            <v>家庭常备器械</v>
          </cell>
          <cell r="P4562" t="str">
            <v>医疗器械</v>
          </cell>
          <cell r="Q4562">
            <v>15326</v>
          </cell>
          <cell r="R4562" t="str">
            <v>高夏雨</v>
          </cell>
          <cell r="S4562">
            <v>38563374</v>
          </cell>
          <cell r="T4562">
            <v>24.75</v>
          </cell>
          <cell r="U4562" t="str">
            <v>线下</v>
          </cell>
          <cell r="V4562">
            <v>7.9</v>
          </cell>
          <cell r="W4562">
            <v>20240326</v>
          </cell>
        </row>
        <row r="4563">
          <cell r="A4563">
            <v>45448.7743055556</v>
          </cell>
          <cell r="B4563">
            <v>58274218</v>
          </cell>
          <cell r="C4563">
            <v>118074</v>
          </cell>
          <cell r="D4563" t="str">
            <v>四川太极高新区泰和二街药店</v>
          </cell>
          <cell r="E4563">
            <v>2505131</v>
          </cell>
          <cell r="F4563" t="str">
            <v>重组人源胶原蛋白修复敷料</v>
          </cell>
          <cell r="G4563" t="str">
            <v>F型 28g(23cmx21cm)x5袋 (枢颜)</v>
          </cell>
          <cell r="H4563" t="str">
            <v>盒</v>
          </cell>
          <cell r="I4563">
            <v>1</v>
          </cell>
          <cell r="J4563">
            <v>24.75</v>
          </cell>
          <cell r="K4563">
            <v>16.85</v>
          </cell>
          <cell r="L4563" t="str">
            <v>68.08%</v>
          </cell>
          <cell r="M4563">
            <v>40116</v>
          </cell>
          <cell r="N4563" t="str">
            <v>其他家庭常备器械类</v>
          </cell>
          <cell r="O4563" t="str">
            <v>家庭常备器械</v>
          </cell>
          <cell r="P4563" t="str">
            <v>医疗器械</v>
          </cell>
          <cell r="Q4563">
            <v>27693</v>
          </cell>
          <cell r="R4563" t="str">
            <v>欧逐月</v>
          </cell>
          <cell r="S4563">
            <v>38594693</v>
          </cell>
          <cell r="T4563">
            <v>24.75</v>
          </cell>
          <cell r="U4563" t="str">
            <v>线下</v>
          </cell>
          <cell r="V4563">
            <v>7.9</v>
          </cell>
          <cell r="W4563">
            <v>20240326</v>
          </cell>
        </row>
        <row r="4564">
          <cell r="A4564">
            <v>45448.7743055556</v>
          </cell>
          <cell r="B4564">
            <v>58274218</v>
          </cell>
          <cell r="C4564">
            <v>118074</v>
          </cell>
          <cell r="D4564" t="str">
            <v>四川太极高新区泰和二街药店</v>
          </cell>
          <cell r="E4564">
            <v>2505131</v>
          </cell>
          <cell r="F4564" t="str">
            <v>重组人源胶原蛋白修复敷料</v>
          </cell>
          <cell r="G4564" t="str">
            <v>F型 28g(23cmx21cm)x5袋 (枢颜)</v>
          </cell>
          <cell r="H4564" t="str">
            <v>盒</v>
          </cell>
          <cell r="I4564">
            <v>1</v>
          </cell>
          <cell r="J4564">
            <v>24.75</v>
          </cell>
          <cell r="K4564">
            <v>16.85</v>
          </cell>
          <cell r="L4564" t="str">
            <v>68.08%</v>
          </cell>
          <cell r="M4564">
            <v>40116</v>
          </cell>
          <cell r="N4564" t="str">
            <v>其他家庭常备器械类</v>
          </cell>
          <cell r="O4564" t="str">
            <v>家庭常备器械</v>
          </cell>
          <cell r="P4564" t="str">
            <v>医疗器械</v>
          </cell>
          <cell r="Q4564">
            <v>27693</v>
          </cell>
          <cell r="R4564" t="str">
            <v>欧逐月</v>
          </cell>
          <cell r="S4564">
            <v>38594693</v>
          </cell>
          <cell r="T4564">
            <v>24.75</v>
          </cell>
          <cell r="U4564" t="str">
            <v>线下</v>
          </cell>
          <cell r="V4564">
            <v>7.9</v>
          </cell>
          <cell r="W4564">
            <v>20240326</v>
          </cell>
        </row>
        <row r="4565">
          <cell r="A4565">
            <v>45448.7743055556</v>
          </cell>
          <cell r="B4565">
            <v>58274218</v>
          </cell>
          <cell r="C4565">
            <v>118074</v>
          </cell>
          <cell r="D4565" t="str">
            <v>四川太极高新区泰和二街药店</v>
          </cell>
          <cell r="E4565">
            <v>2505131</v>
          </cell>
          <cell r="F4565" t="str">
            <v>重组人源胶原蛋白修复敷料</v>
          </cell>
          <cell r="G4565" t="str">
            <v>F型 28g(23cmx21cm)x5袋 (枢颜)</v>
          </cell>
          <cell r="H4565" t="str">
            <v>盒</v>
          </cell>
          <cell r="I4565">
            <v>1</v>
          </cell>
          <cell r="J4565">
            <v>24.75</v>
          </cell>
          <cell r="K4565">
            <v>16.85</v>
          </cell>
          <cell r="L4565" t="str">
            <v>68.08%</v>
          </cell>
          <cell r="M4565">
            <v>40116</v>
          </cell>
          <cell r="N4565" t="str">
            <v>其他家庭常备器械类</v>
          </cell>
          <cell r="O4565" t="str">
            <v>家庭常备器械</v>
          </cell>
          <cell r="P4565" t="str">
            <v>医疗器械</v>
          </cell>
          <cell r="Q4565">
            <v>27693</v>
          </cell>
          <cell r="R4565" t="str">
            <v>欧逐月</v>
          </cell>
          <cell r="S4565">
            <v>38594693</v>
          </cell>
          <cell r="T4565">
            <v>24.75</v>
          </cell>
          <cell r="U4565" t="str">
            <v>线下</v>
          </cell>
          <cell r="V4565">
            <v>7.9</v>
          </cell>
          <cell r="W4565">
            <v>20240326</v>
          </cell>
        </row>
        <row r="4566">
          <cell r="A4566">
            <v>45448.7743055556</v>
          </cell>
          <cell r="B4566">
            <v>58274218</v>
          </cell>
          <cell r="C4566">
            <v>118074</v>
          </cell>
          <cell r="D4566" t="str">
            <v>四川太极高新区泰和二街药店</v>
          </cell>
          <cell r="E4566">
            <v>2505131</v>
          </cell>
          <cell r="F4566" t="str">
            <v>重组人源胶原蛋白修复敷料</v>
          </cell>
          <cell r="G4566" t="str">
            <v>F型 28g(23cmx21cm)x5袋 (枢颜)</v>
          </cell>
          <cell r="H4566" t="str">
            <v>盒</v>
          </cell>
          <cell r="I4566">
            <v>1</v>
          </cell>
          <cell r="J4566">
            <v>24.75</v>
          </cell>
          <cell r="K4566">
            <v>16.85</v>
          </cell>
          <cell r="L4566" t="str">
            <v>68.08%</v>
          </cell>
          <cell r="M4566">
            <v>40116</v>
          </cell>
          <cell r="N4566" t="str">
            <v>其他家庭常备器械类</v>
          </cell>
          <cell r="O4566" t="str">
            <v>家庭常备器械</v>
          </cell>
          <cell r="P4566" t="str">
            <v>医疗器械</v>
          </cell>
          <cell r="Q4566">
            <v>27693</v>
          </cell>
          <cell r="R4566" t="str">
            <v>欧逐月</v>
          </cell>
          <cell r="S4566">
            <v>38594693</v>
          </cell>
          <cell r="T4566">
            <v>24.75</v>
          </cell>
          <cell r="U4566" t="str">
            <v>线下</v>
          </cell>
          <cell r="V4566">
            <v>7.9</v>
          </cell>
          <cell r="W4566">
            <v>20240326</v>
          </cell>
        </row>
        <row r="4567">
          <cell r="A4567">
            <v>45451.6069444444</v>
          </cell>
          <cell r="B4567">
            <v>58304450</v>
          </cell>
          <cell r="C4567">
            <v>118074</v>
          </cell>
          <cell r="D4567" t="str">
            <v>四川太极高新区泰和二街药店</v>
          </cell>
          <cell r="E4567">
            <v>2505131</v>
          </cell>
          <cell r="F4567" t="str">
            <v>重组人源胶原蛋白修复敷料</v>
          </cell>
          <cell r="G4567" t="str">
            <v>F型 28g(23cmx21cm)x5袋 (枢颜)</v>
          </cell>
          <cell r="H4567" t="str">
            <v>盒</v>
          </cell>
          <cell r="I4567">
            <v>1</v>
          </cell>
          <cell r="J4567">
            <v>24.75</v>
          </cell>
          <cell r="K4567">
            <v>16.85</v>
          </cell>
          <cell r="L4567" t="str">
            <v>68.08%</v>
          </cell>
          <cell r="M4567">
            <v>40116</v>
          </cell>
          <cell r="N4567" t="str">
            <v>其他家庭常备器械类</v>
          </cell>
          <cell r="O4567" t="str">
            <v>家庭常备器械</v>
          </cell>
          <cell r="P4567" t="str">
            <v>医疗器械</v>
          </cell>
          <cell r="Q4567">
            <v>27693</v>
          </cell>
          <cell r="R4567" t="str">
            <v>欧逐月</v>
          </cell>
          <cell r="S4567">
            <v>38594693</v>
          </cell>
          <cell r="T4567">
            <v>24.75</v>
          </cell>
          <cell r="U4567" t="str">
            <v>线下</v>
          </cell>
          <cell r="V4567">
            <v>7.9</v>
          </cell>
          <cell r="W4567">
            <v>20240326</v>
          </cell>
        </row>
        <row r="4568">
          <cell r="A4568">
            <v>45451.6069444444</v>
          </cell>
          <cell r="B4568">
            <v>58304450</v>
          </cell>
          <cell r="C4568">
            <v>118074</v>
          </cell>
          <cell r="D4568" t="str">
            <v>四川太极高新区泰和二街药店</v>
          </cell>
          <cell r="E4568">
            <v>2505131</v>
          </cell>
          <cell r="F4568" t="str">
            <v>重组人源胶原蛋白修复敷料</v>
          </cell>
          <cell r="G4568" t="str">
            <v>F型 28g(23cmx21cm)x5袋 (枢颜)</v>
          </cell>
          <cell r="H4568" t="str">
            <v>盒</v>
          </cell>
          <cell r="I4568">
            <v>1</v>
          </cell>
          <cell r="J4568">
            <v>24.75</v>
          </cell>
          <cell r="K4568">
            <v>16.85</v>
          </cell>
          <cell r="L4568" t="str">
            <v>68.08%</v>
          </cell>
          <cell r="M4568">
            <v>40116</v>
          </cell>
          <cell r="N4568" t="str">
            <v>其他家庭常备器械类</v>
          </cell>
          <cell r="O4568" t="str">
            <v>家庭常备器械</v>
          </cell>
          <cell r="P4568" t="str">
            <v>医疗器械</v>
          </cell>
          <cell r="Q4568">
            <v>27693</v>
          </cell>
          <cell r="R4568" t="str">
            <v>欧逐月</v>
          </cell>
          <cell r="S4568">
            <v>38594693</v>
          </cell>
          <cell r="T4568">
            <v>24.75</v>
          </cell>
          <cell r="U4568" t="str">
            <v>线下</v>
          </cell>
          <cell r="V4568">
            <v>7.9</v>
          </cell>
          <cell r="W4568">
            <v>20240326</v>
          </cell>
        </row>
        <row r="4569">
          <cell r="A4569">
            <v>45451.6069444444</v>
          </cell>
          <cell r="B4569">
            <v>58304450</v>
          </cell>
          <cell r="C4569">
            <v>118074</v>
          </cell>
          <cell r="D4569" t="str">
            <v>四川太极高新区泰和二街药店</v>
          </cell>
          <cell r="E4569">
            <v>2505131</v>
          </cell>
          <cell r="F4569" t="str">
            <v>重组人源胶原蛋白修复敷料</v>
          </cell>
          <cell r="G4569" t="str">
            <v>F型 28g(23cmx21cm)x5袋 (枢颜)</v>
          </cell>
          <cell r="H4569" t="str">
            <v>盒</v>
          </cell>
          <cell r="I4569">
            <v>1</v>
          </cell>
          <cell r="J4569">
            <v>24.75</v>
          </cell>
          <cell r="K4569">
            <v>16.85</v>
          </cell>
          <cell r="L4569" t="str">
            <v>68.08%</v>
          </cell>
          <cell r="M4569">
            <v>40116</v>
          </cell>
          <cell r="N4569" t="str">
            <v>其他家庭常备器械类</v>
          </cell>
          <cell r="O4569" t="str">
            <v>家庭常备器械</v>
          </cell>
          <cell r="P4569" t="str">
            <v>医疗器械</v>
          </cell>
          <cell r="Q4569">
            <v>27693</v>
          </cell>
          <cell r="R4569" t="str">
            <v>欧逐月</v>
          </cell>
          <cell r="S4569">
            <v>38594693</v>
          </cell>
          <cell r="T4569">
            <v>24.75</v>
          </cell>
          <cell r="U4569" t="str">
            <v>线下</v>
          </cell>
          <cell r="V4569">
            <v>7.9</v>
          </cell>
          <cell r="W4569">
            <v>20240326</v>
          </cell>
        </row>
        <row r="4570">
          <cell r="A4570">
            <v>45451.6069444444</v>
          </cell>
          <cell r="B4570">
            <v>58304450</v>
          </cell>
          <cell r="C4570">
            <v>118074</v>
          </cell>
          <cell r="D4570" t="str">
            <v>四川太极高新区泰和二街药店</v>
          </cell>
          <cell r="E4570">
            <v>2505131</v>
          </cell>
          <cell r="F4570" t="str">
            <v>重组人源胶原蛋白修复敷料</v>
          </cell>
          <cell r="G4570" t="str">
            <v>F型 28g(23cmx21cm)x5袋 (枢颜)</v>
          </cell>
          <cell r="H4570" t="str">
            <v>盒</v>
          </cell>
          <cell r="I4570">
            <v>1</v>
          </cell>
          <cell r="J4570">
            <v>24.75</v>
          </cell>
          <cell r="K4570">
            <v>16.85</v>
          </cell>
          <cell r="L4570" t="str">
            <v>68.08%</v>
          </cell>
          <cell r="M4570">
            <v>40116</v>
          </cell>
          <cell r="N4570" t="str">
            <v>其他家庭常备器械类</v>
          </cell>
          <cell r="O4570" t="str">
            <v>家庭常备器械</v>
          </cell>
          <cell r="P4570" t="str">
            <v>医疗器械</v>
          </cell>
          <cell r="Q4570">
            <v>27693</v>
          </cell>
          <cell r="R4570" t="str">
            <v>欧逐月</v>
          </cell>
          <cell r="S4570">
            <v>38594693</v>
          </cell>
          <cell r="T4570">
            <v>24.75</v>
          </cell>
          <cell r="U4570" t="str">
            <v>线下</v>
          </cell>
          <cell r="V4570">
            <v>7.9</v>
          </cell>
          <cell r="W4570">
            <v>20240326</v>
          </cell>
        </row>
        <row r="4571">
          <cell r="A4571">
            <v>45452.9229166667</v>
          </cell>
          <cell r="B4571">
            <v>58318770</v>
          </cell>
          <cell r="C4571">
            <v>118074</v>
          </cell>
          <cell r="D4571" t="str">
            <v>四川太极高新区泰和二街药店</v>
          </cell>
          <cell r="E4571">
            <v>2505130</v>
          </cell>
          <cell r="F4571" t="str">
            <v>重组人源胶原蛋白修复敷料</v>
          </cell>
          <cell r="G4571" t="str">
            <v>X型 4gx3支</v>
          </cell>
          <cell r="H4571" t="str">
            <v>盒</v>
          </cell>
          <cell r="I4571">
            <v>-2</v>
          </cell>
          <cell r="J4571">
            <v>-168</v>
          </cell>
          <cell r="K4571">
            <v>-88</v>
          </cell>
          <cell r="L4571" t="str">
            <v>52.38%</v>
          </cell>
          <cell r="M4571">
            <v>40116</v>
          </cell>
          <cell r="N4571" t="str">
            <v>其他家庭常备器械类</v>
          </cell>
          <cell r="O4571" t="str">
            <v>家庭常备器械</v>
          </cell>
          <cell r="P4571" t="str">
            <v>医疗器械</v>
          </cell>
          <cell r="Q4571">
            <v>15326</v>
          </cell>
          <cell r="R4571" t="str">
            <v>高夏雨</v>
          </cell>
          <cell r="S4571">
            <v>38322928</v>
          </cell>
          <cell r="T4571">
            <v>84</v>
          </cell>
          <cell r="U4571" t="str">
            <v>线下</v>
          </cell>
          <cell r="V4571">
            <v>40</v>
          </cell>
          <cell r="W4571">
            <v>20240301</v>
          </cell>
        </row>
        <row r="4572">
          <cell r="A4572">
            <v>45455.7902777778</v>
          </cell>
          <cell r="B4572">
            <v>58351490</v>
          </cell>
          <cell r="C4572">
            <v>118074</v>
          </cell>
          <cell r="D4572" t="str">
            <v>四川太极高新区泰和二街药店</v>
          </cell>
          <cell r="E4572">
            <v>2505131</v>
          </cell>
          <cell r="F4572" t="str">
            <v>重组人源胶原蛋白修复敷料</v>
          </cell>
          <cell r="G4572" t="str">
            <v>F型 28g(23cmx21cm)x5袋 (枢颜)</v>
          </cell>
          <cell r="H4572" t="str">
            <v>盒</v>
          </cell>
          <cell r="I4572">
            <v>1</v>
          </cell>
          <cell r="J4572">
            <v>24.75</v>
          </cell>
          <cell r="K4572">
            <v>16.85</v>
          </cell>
          <cell r="L4572" t="str">
            <v>68.08%</v>
          </cell>
          <cell r="M4572">
            <v>40116</v>
          </cell>
          <cell r="N4572" t="str">
            <v>其他家庭常备器械类</v>
          </cell>
          <cell r="O4572" t="str">
            <v>家庭常备器械</v>
          </cell>
          <cell r="P4572" t="str">
            <v>医疗器械</v>
          </cell>
          <cell r="Q4572">
            <v>27693</v>
          </cell>
          <cell r="R4572" t="str">
            <v>欧逐月</v>
          </cell>
          <cell r="S4572">
            <v>38563374</v>
          </cell>
          <cell r="T4572">
            <v>24.75</v>
          </cell>
          <cell r="U4572" t="str">
            <v>线下</v>
          </cell>
          <cell r="V4572">
            <v>7.9</v>
          </cell>
          <cell r="W4572">
            <v>20240326</v>
          </cell>
        </row>
        <row r="4573">
          <cell r="A4573">
            <v>45455.7902777778</v>
          </cell>
          <cell r="B4573">
            <v>58351490</v>
          </cell>
          <cell r="C4573">
            <v>118074</v>
          </cell>
          <cell r="D4573" t="str">
            <v>四川太极高新区泰和二街药店</v>
          </cell>
          <cell r="E4573">
            <v>2505131</v>
          </cell>
          <cell r="F4573" t="str">
            <v>重组人源胶原蛋白修复敷料</v>
          </cell>
          <cell r="G4573" t="str">
            <v>F型 28g(23cmx21cm)x5袋 (枢颜)</v>
          </cell>
          <cell r="H4573" t="str">
            <v>盒</v>
          </cell>
          <cell r="I4573">
            <v>1</v>
          </cell>
          <cell r="J4573">
            <v>24.75</v>
          </cell>
          <cell r="K4573">
            <v>16.85</v>
          </cell>
          <cell r="L4573" t="str">
            <v>68.08%</v>
          </cell>
          <cell r="M4573">
            <v>40116</v>
          </cell>
          <cell r="N4573" t="str">
            <v>其他家庭常备器械类</v>
          </cell>
          <cell r="O4573" t="str">
            <v>家庭常备器械</v>
          </cell>
          <cell r="P4573" t="str">
            <v>医疗器械</v>
          </cell>
          <cell r="Q4573">
            <v>27693</v>
          </cell>
          <cell r="R4573" t="str">
            <v>欧逐月</v>
          </cell>
          <cell r="S4573">
            <v>38563374</v>
          </cell>
          <cell r="T4573">
            <v>24.75</v>
          </cell>
          <cell r="U4573" t="str">
            <v>线下</v>
          </cell>
          <cell r="V4573">
            <v>7.9</v>
          </cell>
          <cell r="W4573">
            <v>20240326</v>
          </cell>
        </row>
        <row r="4574">
          <cell r="A4574">
            <v>45455.7902777778</v>
          </cell>
          <cell r="B4574">
            <v>58351490</v>
          </cell>
          <cell r="C4574">
            <v>118074</v>
          </cell>
          <cell r="D4574" t="str">
            <v>四川太极高新区泰和二街药店</v>
          </cell>
          <cell r="E4574">
            <v>2505131</v>
          </cell>
          <cell r="F4574" t="str">
            <v>重组人源胶原蛋白修复敷料</v>
          </cell>
          <cell r="G4574" t="str">
            <v>F型 28g(23cmx21cm)x5袋 (枢颜)</v>
          </cell>
          <cell r="H4574" t="str">
            <v>盒</v>
          </cell>
          <cell r="I4574">
            <v>1</v>
          </cell>
          <cell r="J4574">
            <v>24.75</v>
          </cell>
          <cell r="K4574">
            <v>16.85</v>
          </cell>
          <cell r="L4574" t="str">
            <v>68.08%</v>
          </cell>
          <cell r="M4574">
            <v>40116</v>
          </cell>
          <cell r="N4574" t="str">
            <v>其他家庭常备器械类</v>
          </cell>
          <cell r="O4574" t="str">
            <v>家庭常备器械</v>
          </cell>
          <cell r="P4574" t="str">
            <v>医疗器械</v>
          </cell>
          <cell r="Q4574">
            <v>27693</v>
          </cell>
          <cell r="R4574" t="str">
            <v>欧逐月</v>
          </cell>
          <cell r="S4574">
            <v>38563374</v>
          </cell>
          <cell r="T4574">
            <v>24.75</v>
          </cell>
          <cell r="U4574" t="str">
            <v>线下</v>
          </cell>
          <cell r="V4574">
            <v>7.9</v>
          </cell>
          <cell r="W4574">
            <v>20240326</v>
          </cell>
        </row>
        <row r="4575">
          <cell r="A4575">
            <v>45455.7902777778</v>
          </cell>
          <cell r="B4575">
            <v>58351490</v>
          </cell>
          <cell r="C4575">
            <v>118074</v>
          </cell>
          <cell r="D4575" t="str">
            <v>四川太极高新区泰和二街药店</v>
          </cell>
          <cell r="E4575">
            <v>2505131</v>
          </cell>
          <cell r="F4575" t="str">
            <v>重组人源胶原蛋白修复敷料</v>
          </cell>
          <cell r="G4575" t="str">
            <v>F型 28g(23cmx21cm)x5袋 (枢颜)</v>
          </cell>
          <cell r="H4575" t="str">
            <v>盒</v>
          </cell>
          <cell r="I4575">
            <v>1</v>
          </cell>
          <cell r="J4575">
            <v>24.75</v>
          </cell>
          <cell r="K4575">
            <v>16.85</v>
          </cell>
          <cell r="L4575" t="str">
            <v>68.08%</v>
          </cell>
          <cell r="M4575">
            <v>40116</v>
          </cell>
          <cell r="N4575" t="str">
            <v>其他家庭常备器械类</v>
          </cell>
          <cell r="O4575" t="str">
            <v>家庭常备器械</v>
          </cell>
          <cell r="P4575" t="str">
            <v>医疗器械</v>
          </cell>
          <cell r="Q4575">
            <v>27693</v>
          </cell>
          <cell r="R4575" t="str">
            <v>欧逐月</v>
          </cell>
          <cell r="S4575">
            <v>38563374</v>
          </cell>
          <cell r="T4575">
            <v>24.75</v>
          </cell>
          <cell r="U4575" t="str">
            <v>线下</v>
          </cell>
          <cell r="V4575">
            <v>7.9</v>
          </cell>
          <cell r="W4575">
            <v>20240326</v>
          </cell>
        </row>
        <row r="4576">
          <cell r="A4576">
            <v>45455.9034722222</v>
          </cell>
          <cell r="B4576">
            <v>58354719</v>
          </cell>
          <cell r="C4576">
            <v>118074</v>
          </cell>
          <cell r="D4576" t="str">
            <v>四川太极高新区泰和二街药店</v>
          </cell>
          <cell r="E4576">
            <v>2505131</v>
          </cell>
          <cell r="F4576" t="str">
            <v>重组人源胶原蛋白修复敷料</v>
          </cell>
          <cell r="G4576" t="str">
            <v>F型 28g(23cmx21cm)x5袋 (枢颜)</v>
          </cell>
          <cell r="H4576" t="str">
            <v>盒</v>
          </cell>
          <cell r="I4576">
            <v>1</v>
          </cell>
          <cell r="J4576">
            <v>24.75</v>
          </cell>
          <cell r="K4576">
            <v>16.85</v>
          </cell>
          <cell r="L4576" t="str">
            <v>68.08%</v>
          </cell>
          <cell r="M4576">
            <v>40116</v>
          </cell>
          <cell r="N4576" t="str">
            <v>其他家庭常备器械类</v>
          </cell>
          <cell r="O4576" t="str">
            <v>家庭常备器械</v>
          </cell>
          <cell r="P4576" t="str">
            <v>医疗器械</v>
          </cell>
          <cell r="Q4576">
            <v>15326</v>
          </cell>
          <cell r="R4576" t="str">
            <v>高夏雨</v>
          </cell>
          <cell r="S4576">
            <v>38563374</v>
          </cell>
          <cell r="T4576">
            <v>24.75</v>
          </cell>
          <cell r="U4576" t="str">
            <v>线下</v>
          </cell>
          <cell r="V4576">
            <v>7.9</v>
          </cell>
          <cell r="W4576">
            <v>20240326</v>
          </cell>
        </row>
        <row r="4577">
          <cell r="A4577">
            <v>45455.9034722222</v>
          </cell>
          <cell r="B4577">
            <v>58354719</v>
          </cell>
          <cell r="C4577">
            <v>118074</v>
          </cell>
          <cell r="D4577" t="str">
            <v>四川太极高新区泰和二街药店</v>
          </cell>
          <cell r="E4577">
            <v>2505131</v>
          </cell>
          <cell r="F4577" t="str">
            <v>重组人源胶原蛋白修复敷料</v>
          </cell>
          <cell r="G4577" t="str">
            <v>F型 28g(23cmx21cm)x5袋 (枢颜)</v>
          </cell>
          <cell r="H4577" t="str">
            <v>盒</v>
          </cell>
          <cell r="I4577">
            <v>1</v>
          </cell>
          <cell r="J4577">
            <v>24.75</v>
          </cell>
          <cell r="K4577">
            <v>16.85</v>
          </cell>
          <cell r="L4577" t="str">
            <v>68.08%</v>
          </cell>
          <cell r="M4577">
            <v>40116</v>
          </cell>
          <cell r="N4577" t="str">
            <v>其他家庭常备器械类</v>
          </cell>
          <cell r="O4577" t="str">
            <v>家庭常备器械</v>
          </cell>
          <cell r="P4577" t="str">
            <v>医疗器械</v>
          </cell>
          <cell r="Q4577">
            <v>15326</v>
          </cell>
          <cell r="R4577" t="str">
            <v>高夏雨</v>
          </cell>
          <cell r="S4577">
            <v>38563374</v>
          </cell>
          <cell r="T4577">
            <v>24.75</v>
          </cell>
          <cell r="U4577" t="str">
            <v>线下</v>
          </cell>
          <cell r="V4577">
            <v>7.9</v>
          </cell>
          <cell r="W4577">
            <v>20240326</v>
          </cell>
        </row>
        <row r="4578">
          <cell r="A4578">
            <v>45455.9034722222</v>
          </cell>
          <cell r="B4578">
            <v>58354719</v>
          </cell>
          <cell r="C4578">
            <v>118074</v>
          </cell>
          <cell r="D4578" t="str">
            <v>四川太极高新区泰和二街药店</v>
          </cell>
          <cell r="E4578">
            <v>2505131</v>
          </cell>
          <cell r="F4578" t="str">
            <v>重组人源胶原蛋白修复敷料</v>
          </cell>
          <cell r="G4578" t="str">
            <v>F型 28g(23cmx21cm)x5袋 (枢颜)</v>
          </cell>
          <cell r="H4578" t="str">
            <v>盒</v>
          </cell>
          <cell r="I4578">
            <v>1</v>
          </cell>
          <cell r="J4578">
            <v>24.75</v>
          </cell>
          <cell r="K4578">
            <v>16.85</v>
          </cell>
          <cell r="L4578" t="str">
            <v>68.08%</v>
          </cell>
          <cell r="M4578">
            <v>40116</v>
          </cell>
          <cell r="N4578" t="str">
            <v>其他家庭常备器械类</v>
          </cell>
          <cell r="O4578" t="str">
            <v>家庭常备器械</v>
          </cell>
          <cell r="P4578" t="str">
            <v>医疗器械</v>
          </cell>
          <cell r="Q4578">
            <v>15326</v>
          </cell>
          <cell r="R4578" t="str">
            <v>高夏雨</v>
          </cell>
          <cell r="S4578">
            <v>38563374</v>
          </cell>
          <cell r="T4578">
            <v>24.75</v>
          </cell>
          <cell r="U4578" t="str">
            <v>线下</v>
          </cell>
          <cell r="V4578">
            <v>7.9</v>
          </cell>
          <cell r="W4578">
            <v>20240326</v>
          </cell>
        </row>
        <row r="4579">
          <cell r="A4579">
            <v>45455.9034722222</v>
          </cell>
          <cell r="B4579">
            <v>58354719</v>
          </cell>
          <cell r="C4579">
            <v>118074</v>
          </cell>
          <cell r="D4579" t="str">
            <v>四川太极高新区泰和二街药店</v>
          </cell>
          <cell r="E4579">
            <v>2505131</v>
          </cell>
          <cell r="F4579" t="str">
            <v>重组人源胶原蛋白修复敷料</v>
          </cell>
          <cell r="G4579" t="str">
            <v>F型 28g(23cmx21cm)x5袋 (枢颜)</v>
          </cell>
          <cell r="H4579" t="str">
            <v>盒</v>
          </cell>
          <cell r="I4579">
            <v>1</v>
          </cell>
          <cell r="J4579">
            <v>24.75</v>
          </cell>
          <cell r="K4579">
            <v>16.85</v>
          </cell>
          <cell r="L4579" t="str">
            <v>68.08%</v>
          </cell>
          <cell r="M4579">
            <v>40116</v>
          </cell>
          <cell r="N4579" t="str">
            <v>其他家庭常备器械类</v>
          </cell>
          <cell r="O4579" t="str">
            <v>家庭常备器械</v>
          </cell>
          <cell r="P4579" t="str">
            <v>医疗器械</v>
          </cell>
          <cell r="Q4579">
            <v>15326</v>
          </cell>
          <cell r="R4579" t="str">
            <v>高夏雨</v>
          </cell>
          <cell r="S4579">
            <v>38563374</v>
          </cell>
          <cell r="T4579">
            <v>24.75</v>
          </cell>
          <cell r="U4579" t="str">
            <v>线下</v>
          </cell>
          <cell r="V4579">
            <v>7.9</v>
          </cell>
          <cell r="W4579">
            <v>20240326</v>
          </cell>
        </row>
        <row r="4580">
          <cell r="A4580">
            <v>45458.91875</v>
          </cell>
          <cell r="B4580">
            <v>58394696</v>
          </cell>
          <cell r="C4580">
            <v>118074</v>
          </cell>
          <cell r="D4580" t="str">
            <v>四川太极高新区泰和二街药店</v>
          </cell>
          <cell r="E4580">
            <v>2505130</v>
          </cell>
          <cell r="F4580" t="str">
            <v>重组人源胶原蛋白修复敷料</v>
          </cell>
          <cell r="G4580" t="str">
            <v>X型 4gx3支</v>
          </cell>
          <cell r="H4580" t="str">
            <v>盒</v>
          </cell>
          <cell r="I4580">
            <v>2</v>
          </cell>
          <cell r="J4580">
            <v>168</v>
          </cell>
          <cell r="K4580">
            <v>88</v>
          </cell>
          <cell r="L4580" t="str">
            <v>52.38%</v>
          </cell>
          <cell r="M4580">
            <v>40116</v>
          </cell>
          <cell r="N4580" t="str">
            <v>其他家庭常备器械类</v>
          </cell>
          <cell r="O4580" t="str">
            <v>家庭常备器械</v>
          </cell>
          <cell r="P4580" t="str">
            <v>医疗器械</v>
          </cell>
          <cell r="Q4580">
            <v>15326</v>
          </cell>
          <cell r="R4580" t="str">
            <v>高夏雨</v>
          </cell>
          <cell r="S4580">
            <v>38322928</v>
          </cell>
          <cell r="T4580">
            <v>84</v>
          </cell>
          <cell r="U4580" t="str">
            <v>线下</v>
          </cell>
          <cell r="V4580">
            <v>40</v>
          </cell>
          <cell r="W4580">
            <v>20240301</v>
          </cell>
        </row>
        <row r="4581">
          <cell r="A4581">
            <v>45463.7423611111</v>
          </cell>
          <cell r="B4581">
            <v>58450582</v>
          </cell>
          <cell r="C4581">
            <v>118074</v>
          </cell>
          <cell r="D4581" t="str">
            <v>四川太极高新区泰和二街药店</v>
          </cell>
          <cell r="E4581">
            <v>2505131</v>
          </cell>
          <cell r="F4581" t="str">
            <v>重组人源胶原蛋白修复敷料</v>
          </cell>
          <cell r="G4581" t="str">
            <v>F型 28g(23cmx21cm)x5袋 (枢颜)</v>
          </cell>
          <cell r="H4581" t="str">
            <v>盒</v>
          </cell>
          <cell r="I4581">
            <v>1</v>
          </cell>
          <cell r="J4581">
            <v>24.75</v>
          </cell>
          <cell r="K4581">
            <v>16.85</v>
          </cell>
          <cell r="L4581" t="str">
            <v>68.08%</v>
          </cell>
          <cell r="M4581">
            <v>40116</v>
          </cell>
          <cell r="N4581" t="str">
            <v>其他家庭常备器械类</v>
          </cell>
          <cell r="O4581" t="str">
            <v>家庭常备器械</v>
          </cell>
          <cell r="P4581" t="str">
            <v>医疗器械</v>
          </cell>
          <cell r="Q4581">
            <v>4304</v>
          </cell>
          <cell r="R4581" t="str">
            <v>贾兰 </v>
          </cell>
          <cell r="S4581">
            <v>38594693</v>
          </cell>
          <cell r="T4581">
            <v>24.75</v>
          </cell>
          <cell r="U4581" t="str">
            <v>线下</v>
          </cell>
          <cell r="V4581">
            <v>7.9</v>
          </cell>
          <cell r="W4581">
            <v>20240326</v>
          </cell>
        </row>
        <row r="4582">
          <cell r="A4582">
            <v>45463.7423611111</v>
          </cell>
          <cell r="B4582">
            <v>58450582</v>
          </cell>
          <cell r="C4582">
            <v>118074</v>
          </cell>
          <cell r="D4582" t="str">
            <v>四川太极高新区泰和二街药店</v>
          </cell>
          <cell r="E4582">
            <v>2505131</v>
          </cell>
          <cell r="F4582" t="str">
            <v>重组人源胶原蛋白修复敷料</v>
          </cell>
          <cell r="G4582" t="str">
            <v>F型 28g(23cmx21cm)x5袋 (枢颜)</v>
          </cell>
          <cell r="H4582" t="str">
            <v>盒</v>
          </cell>
          <cell r="I4582">
            <v>1</v>
          </cell>
          <cell r="J4582">
            <v>24.75</v>
          </cell>
          <cell r="K4582">
            <v>16.85</v>
          </cell>
          <cell r="L4582" t="str">
            <v>68.08%</v>
          </cell>
          <cell r="M4582">
            <v>40116</v>
          </cell>
          <cell r="N4582" t="str">
            <v>其他家庭常备器械类</v>
          </cell>
          <cell r="O4582" t="str">
            <v>家庭常备器械</v>
          </cell>
          <cell r="P4582" t="str">
            <v>医疗器械</v>
          </cell>
          <cell r="Q4582">
            <v>4304</v>
          </cell>
          <cell r="R4582" t="str">
            <v>贾兰 </v>
          </cell>
          <cell r="S4582">
            <v>38594693</v>
          </cell>
          <cell r="T4582">
            <v>24.75</v>
          </cell>
          <cell r="U4582" t="str">
            <v>线下</v>
          </cell>
          <cell r="V4582">
            <v>7.9</v>
          </cell>
          <cell r="W4582">
            <v>20240326</v>
          </cell>
        </row>
        <row r="4583">
          <cell r="A4583">
            <v>45463.7423611111</v>
          </cell>
          <cell r="B4583">
            <v>58450582</v>
          </cell>
          <cell r="C4583">
            <v>118074</v>
          </cell>
          <cell r="D4583" t="str">
            <v>四川太极高新区泰和二街药店</v>
          </cell>
          <cell r="E4583">
            <v>2505131</v>
          </cell>
          <cell r="F4583" t="str">
            <v>重组人源胶原蛋白修复敷料</v>
          </cell>
          <cell r="G4583" t="str">
            <v>F型 28g(23cmx21cm)x5袋 (枢颜)</v>
          </cell>
          <cell r="H4583" t="str">
            <v>盒</v>
          </cell>
          <cell r="I4583">
            <v>1</v>
          </cell>
          <cell r="J4583">
            <v>24.75</v>
          </cell>
          <cell r="K4583">
            <v>16.85</v>
          </cell>
          <cell r="L4583" t="str">
            <v>68.08%</v>
          </cell>
          <cell r="M4583">
            <v>40116</v>
          </cell>
          <cell r="N4583" t="str">
            <v>其他家庭常备器械类</v>
          </cell>
          <cell r="O4583" t="str">
            <v>家庭常备器械</v>
          </cell>
          <cell r="P4583" t="str">
            <v>医疗器械</v>
          </cell>
          <cell r="Q4583">
            <v>4304</v>
          </cell>
          <cell r="R4583" t="str">
            <v>贾兰 </v>
          </cell>
          <cell r="S4583">
            <v>38594693</v>
          </cell>
          <cell r="T4583">
            <v>24.75</v>
          </cell>
          <cell r="U4583" t="str">
            <v>线下</v>
          </cell>
          <cell r="V4583">
            <v>7.9</v>
          </cell>
          <cell r="W4583">
            <v>20240326</v>
          </cell>
        </row>
        <row r="4584">
          <cell r="A4584">
            <v>45463.7423611111</v>
          </cell>
          <cell r="B4584">
            <v>58450582</v>
          </cell>
          <cell r="C4584">
            <v>118074</v>
          </cell>
          <cell r="D4584" t="str">
            <v>四川太极高新区泰和二街药店</v>
          </cell>
          <cell r="E4584">
            <v>2505131</v>
          </cell>
          <cell r="F4584" t="str">
            <v>重组人源胶原蛋白修复敷料</v>
          </cell>
          <cell r="G4584" t="str">
            <v>F型 28g(23cmx21cm)x5袋 (枢颜)</v>
          </cell>
          <cell r="H4584" t="str">
            <v>盒</v>
          </cell>
          <cell r="I4584">
            <v>1</v>
          </cell>
          <cell r="J4584">
            <v>24.75</v>
          </cell>
          <cell r="K4584">
            <v>16.85</v>
          </cell>
          <cell r="L4584" t="str">
            <v>68.08%</v>
          </cell>
          <cell r="M4584">
            <v>40116</v>
          </cell>
          <cell r="N4584" t="str">
            <v>其他家庭常备器械类</v>
          </cell>
          <cell r="O4584" t="str">
            <v>家庭常备器械</v>
          </cell>
          <cell r="P4584" t="str">
            <v>医疗器械</v>
          </cell>
          <cell r="Q4584">
            <v>4304</v>
          </cell>
          <cell r="R4584" t="str">
            <v>贾兰 </v>
          </cell>
          <cell r="S4584">
            <v>38594693</v>
          </cell>
          <cell r="T4584">
            <v>24.75</v>
          </cell>
          <cell r="U4584" t="str">
            <v>线下</v>
          </cell>
          <cell r="V4584">
            <v>7.9</v>
          </cell>
          <cell r="W4584">
            <v>20240326</v>
          </cell>
        </row>
        <row r="4585">
          <cell r="A4585">
            <v>45466.8465277778</v>
          </cell>
          <cell r="B4585">
            <v>58488823</v>
          </cell>
          <cell r="C4585">
            <v>118074</v>
          </cell>
          <cell r="D4585" t="str">
            <v>四川太极高新区泰和二街药店</v>
          </cell>
          <cell r="E4585">
            <v>2505130</v>
          </cell>
          <cell r="F4585" t="str">
            <v>重组人源胶原蛋白修复敷料</v>
          </cell>
          <cell r="G4585" t="str">
            <v>X型 4gx3支</v>
          </cell>
          <cell r="H4585" t="str">
            <v>盒</v>
          </cell>
          <cell r="I4585">
            <v>1</v>
          </cell>
          <cell r="J4585">
            <v>62</v>
          </cell>
          <cell r="K4585">
            <v>41.8</v>
          </cell>
          <cell r="L4585" t="str">
            <v>67.42%</v>
          </cell>
          <cell r="M4585">
            <v>40116</v>
          </cell>
          <cell r="N4585" t="str">
            <v>其他家庭常备器械类</v>
          </cell>
          <cell r="O4585" t="str">
            <v>家庭常备器械</v>
          </cell>
          <cell r="P4585" t="str">
            <v>医疗器械</v>
          </cell>
          <cell r="Q4585">
            <v>15326</v>
          </cell>
          <cell r="R4585" t="str">
            <v>高夏雨</v>
          </cell>
          <cell r="S4585">
            <v>38052918</v>
          </cell>
          <cell r="T4585">
            <v>62</v>
          </cell>
          <cell r="U4585" t="str">
            <v>线下</v>
          </cell>
          <cell r="V4585">
            <v>20.2</v>
          </cell>
          <cell r="W4585">
            <v>20240105</v>
          </cell>
        </row>
        <row r="4586">
          <cell r="A4586">
            <v>45466.8465277778</v>
          </cell>
          <cell r="B4586">
            <v>58488823</v>
          </cell>
          <cell r="C4586">
            <v>118074</v>
          </cell>
          <cell r="D4586" t="str">
            <v>四川太极高新区泰和二街药店</v>
          </cell>
          <cell r="E4586">
            <v>2506774</v>
          </cell>
          <cell r="F4586" t="str">
            <v>医用重组胶原蛋白修复贴</v>
          </cell>
          <cell r="G4586" t="str">
            <v>28g(23cmx21cm）x5袋</v>
          </cell>
          <cell r="H4586" t="str">
            <v>盒</v>
          </cell>
          <cell r="I4586">
            <v>1</v>
          </cell>
          <cell r="J4586">
            <v>17</v>
          </cell>
          <cell r="K4586">
            <v>9.1</v>
          </cell>
          <cell r="L4586" t="str">
            <v>53.53%</v>
          </cell>
          <cell r="M4586">
            <v>40116</v>
          </cell>
          <cell r="N4586" t="str">
            <v>其他家庭常备器械类</v>
          </cell>
          <cell r="O4586" t="str">
            <v>家庭常备器械</v>
          </cell>
          <cell r="P4586" t="str">
            <v>医疗器械</v>
          </cell>
          <cell r="Q4586">
            <v>15326</v>
          </cell>
          <cell r="R4586" t="str">
            <v>高夏雨</v>
          </cell>
          <cell r="S4586">
            <v>38644817</v>
          </cell>
          <cell r="T4586">
            <v>17</v>
          </cell>
          <cell r="U4586" t="str">
            <v>线下</v>
          </cell>
          <cell r="V4586">
            <v>7.9</v>
          </cell>
          <cell r="W4586">
            <v>240434</v>
          </cell>
        </row>
        <row r="4587">
          <cell r="A4587">
            <v>45466.8465277778</v>
          </cell>
          <cell r="B4587">
            <v>58488823</v>
          </cell>
          <cell r="C4587">
            <v>118074</v>
          </cell>
          <cell r="D4587" t="str">
            <v>四川太极高新区泰和二街药店</v>
          </cell>
          <cell r="E4587">
            <v>2506774</v>
          </cell>
          <cell r="F4587" t="str">
            <v>医用重组胶原蛋白修复贴</v>
          </cell>
          <cell r="G4587" t="str">
            <v>28g(23cmx21cm）x5袋</v>
          </cell>
          <cell r="H4587" t="str">
            <v>盒</v>
          </cell>
          <cell r="I4587">
            <v>1</v>
          </cell>
          <cell r="J4587">
            <v>17</v>
          </cell>
          <cell r="K4587">
            <v>9.1</v>
          </cell>
          <cell r="L4587" t="str">
            <v>53.53%</v>
          </cell>
          <cell r="M4587">
            <v>40116</v>
          </cell>
          <cell r="N4587" t="str">
            <v>其他家庭常备器械类</v>
          </cell>
          <cell r="O4587" t="str">
            <v>家庭常备器械</v>
          </cell>
          <cell r="P4587" t="str">
            <v>医疗器械</v>
          </cell>
          <cell r="Q4587">
            <v>15326</v>
          </cell>
          <cell r="R4587" t="str">
            <v>高夏雨</v>
          </cell>
          <cell r="S4587">
            <v>38644817</v>
          </cell>
          <cell r="T4587">
            <v>17</v>
          </cell>
          <cell r="U4587" t="str">
            <v>线下</v>
          </cell>
          <cell r="V4587">
            <v>7.9</v>
          </cell>
          <cell r="W4587">
            <v>240434</v>
          </cell>
        </row>
        <row r="4588">
          <cell r="A4588">
            <v>45466.8465277778</v>
          </cell>
          <cell r="B4588">
            <v>58488823</v>
          </cell>
          <cell r="C4588">
            <v>118074</v>
          </cell>
          <cell r="D4588" t="str">
            <v>四川太极高新区泰和二街药店</v>
          </cell>
          <cell r="E4588">
            <v>2506774</v>
          </cell>
          <cell r="F4588" t="str">
            <v>医用重组胶原蛋白修复贴</v>
          </cell>
          <cell r="G4588" t="str">
            <v>28g(23cmx21cm）x5袋</v>
          </cell>
          <cell r="H4588" t="str">
            <v>盒</v>
          </cell>
          <cell r="I4588">
            <v>1</v>
          </cell>
          <cell r="J4588">
            <v>17</v>
          </cell>
          <cell r="K4588">
            <v>9.1</v>
          </cell>
          <cell r="L4588" t="str">
            <v>53.53%</v>
          </cell>
          <cell r="M4588">
            <v>40116</v>
          </cell>
          <cell r="N4588" t="str">
            <v>其他家庭常备器械类</v>
          </cell>
          <cell r="O4588" t="str">
            <v>家庭常备器械</v>
          </cell>
          <cell r="P4588" t="str">
            <v>医疗器械</v>
          </cell>
          <cell r="Q4588">
            <v>15326</v>
          </cell>
          <cell r="R4588" t="str">
            <v>高夏雨</v>
          </cell>
          <cell r="S4588">
            <v>38644817</v>
          </cell>
          <cell r="T4588">
            <v>17</v>
          </cell>
          <cell r="U4588" t="str">
            <v>线下</v>
          </cell>
          <cell r="V4588">
            <v>7.9</v>
          </cell>
          <cell r="W4588">
            <v>240434</v>
          </cell>
        </row>
        <row r="4589">
          <cell r="A4589">
            <v>45466.8465277778</v>
          </cell>
          <cell r="B4589">
            <v>58488823</v>
          </cell>
          <cell r="C4589">
            <v>118074</v>
          </cell>
          <cell r="D4589" t="str">
            <v>四川太极高新区泰和二街药店</v>
          </cell>
          <cell r="E4589">
            <v>2506774</v>
          </cell>
          <cell r="F4589" t="str">
            <v>医用重组胶原蛋白修复贴</v>
          </cell>
          <cell r="G4589" t="str">
            <v>28g(23cmx21cm）x5袋</v>
          </cell>
          <cell r="H4589" t="str">
            <v>盒</v>
          </cell>
          <cell r="I4589">
            <v>1</v>
          </cell>
          <cell r="J4589">
            <v>17</v>
          </cell>
          <cell r="K4589">
            <v>9.1</v>
          </cell>
          <cell r="L4589" t="str">
            <v>53.53%</v>
          </cell>
          <cell r="M4589">
            <v>40116</v>
          </cell>
          <cell r="N4589" t="str">
            <v>其他家庭常备器械类</v>
          </cell>
          <cell r="O4589" t="str">
            <v>家庭常备器械</v>
          </cell>
          <cell r="P4589" t="str">
            <v>医疗器械</v>
          </cell>
          <cell r="Q4589">
            <v>15326</v>
          </cell>
          <cell r="R4589" t="str">
            <v>高夏雨</v>
          </cell>
          <cell r="S4589">
            <v>38644817</v>
          </cell>
          <cell r="T4589">
            <v>17</v>
          </cell>
          <cell r="U4589" t="str">
            <v>线下</v>
          </cell>
          <cell r="V4589">
            <v>7.9</v>
          </cell>
          <cell r="W4589">
            <v>240434</v>
          </cell>
        </row>
        <row r="4590">
          <cell r="A4590">
            <v>45466.8465277778</v>
          </cell>
          <cell r="B4590">
            <v>58488823</v>
          </cell>
          <cell r="C4590">
            <v>118074</v>
          </cell>
          <cell r="D4590" t="str">
            <v>四川太极高新区泰和二街药店</v>
          </cell>
          <cell r="E4590">
            <v>2506774</v>
          </cell>
          <cell r="F4590" t="str">
            <v>医用重组胶原蛋白修复贴</v>
          </cell>
          <cell r="G4590" t="str">
            <v>28g(23cmx21cm）x5袋</v>
          </cell>
          <cell r="H4590" t="str">
            <v>盒</v>
          </cell>
          <cell r="I4590">
            <v>1</v>
          </cell>
          <cell r="J4590">
            <v>17</v>
          </cell>
          <cell r="K4590">
            <v>9.1</v>
          </cell>
          <cell r="L4590" t="str">
            <v>53.53%</v>
          </cell>
          <cell r="M4590">
            <v>40116</v>
          </cell>
          <cell r="N4590" t="str">
            <v>其他家庭常备器械类</v>
          </cell>
          <cell r="O4590" t="str">
            <v>家庭常备器械</v>
          </cell>
          <cell r="P4590" t="str">
            <v>医疗器械</v>
          </cell>
          <cell r="Q4590">
            <v>15326</v>
          </cell>
          <cell r="R4590" t="str">
            <v>高夏雨</v>
          </cell>
          <cell r="S4590">
            <v>38644817</v>
          </cell>
          <cell r="T4590">
            <v>17</v>
          </cell>
          <cell r="U4590" t="str">
            <v>线下</v>
          </cell>
          <cell r="V4590">
            <v>7.9</v>
          </cell>
          <cell r="W4590">
            <v>240434</v>
          </cell>
        </row>
        <row r="4591">
          <cell r="A4591">
            <v>45466.8465277778</v>
          </cell>
          <cell r="B4591">
            <v>58488823</v>
          </cell>
          <cell r="C4591">
            <v>118074</v>
          </cell>
          <cell r="D4591" t="str">
            <v>四川太极高新区泰和二街药店</v>
          </cell>
          <cell r="E4591">
            <v>2506774</v>
          </cell>
          <cell r="F4591" t="str">
            <v>医用重组胶原蛋白修复贴</v>
          </cell>
          <cell r="G4591" t="str">
            <v>28g(23cmx21cm）x5袋</v>
          </cell>
          <cell r="H4591" t="str">
            <v>盒</v>
          </cell>
          <cell r="I4591">
            <v>1</v>
          </cell>
          <cell r="J4591">
            <v>17</v>
          </cell>
          <cell r="K4591">
            <v>9.1</v>
          </cell>
          <cell r="L4591" t="str">
            <v>53.53%</v>
          </cell>
          <cell r="M4591">
            <v>40116</v>
          </cell>
          <cell r="N4591" t="str">
            <v>其他家庭常备器械类</v>
          </cell>
          <cell r="O4591" t="str">
            <v>家庭常备器械</v>
          </cell>
          <cell r="P4591" t="str">
            <v>医疗器械</v>
          </cell>
          <cell r="Q4591">
            <v>15326</v>
          </cell>
          <cell r="R4591" t="str">
            <v>高夏雨</v>
          </cell>
          <cell r="S4591">
            <v>38644817</v>
          </cell>
          <cell r="T4591">
            <v>17</v>
          </cell>
          <cell r="U4591" t="str">
            <v>线下</v>
          </cell>
          <cell r="V4591">
            <v>7.9</v>
          </cell>
          <cell r="W4591">
            <v>240434</v>
          </cell>
        </row>
        <row r="4592">
          <cell r="A4592">
            <v>45466.8465277778</v>
          </cell>
          <cell r="B4592">
            <v>58488823</v>
          </cell>
          <cell r="C4592">
            <v>118074</v>
          </cell>
          <cell r="D4592" t="str">
            <v>四川太极高新区泰和二街药店</v>
          </cell>
          <cell r="E4592">
            <v>2506774</v>
          </cell>
          <cell r="F4592" t="str">
            <v>医用重组胶原蛋白修复贴</v>
          </cell>
          <cell r="G4592" t="str">
            <v>28g(23cmx21cm）x5袋</v>
          </cell>
          <cell r="H4592" t="str">
            <v>盒</v>
          </cell>
          <cell r="I4592">
            <v>1</v>
          </cell>
          <cell r="J4592">
            <v>17</v>
          </cell>
          <cell r="K4592">
            <v>9.1</v>
          </cell>
          <cell r="L4592" t="str">
            <v>53.53%</v>
          </cell>
          <cell r="M4592">
            <v>40116</v>
          </cell>
          <cell r="N4592" t="str">
            <v>其他家庭常备器械类</v>
          </cell>
          <cell r="O4592" t="str">
            <v>家庭常备器械</v>
          </cell>
          <cell r="P4592" t="str">
            <v>医疗器械</v>
          </cell>
          <cell r="Q4592">
            <v>15326</v>
          </cell>
          <cell r="R4592" t="str">
            <v>高夏雨</v>
          </cell>
          <cell r="S4592">
            <v>38644817</v>
          </cell>
          <cell r="T4592">
            <v>17</v>
          </cell>
          <cell r="U4592" t="str">
            <v>线下</v>
          </cell>
          <cell r="V4592">
            <v>7.9</v>
          </cell>
          <cell r="W4592">
            <v>240434</v>
          </cell>
        </row>
        <row r="4593">
          <cell r="A4593">
            <v>45466.8465277778</v>
          </cell>
          <cell r="B4593">
            <v>58488823</v>
          </cell>
          <cell r="C4593">
            <v>118074</v>
          </cell>
          <cell r="D4593" t="str">
            <v>四川太极高新区泰和二街药店</v>
          </cell>
          <cell r="E4593">
            <v>2506774</v>
          </cell>
          <cell r="F4593" t="str">
            <v>医用重组胶原蛋白修复贴</v>
          </cell>
          <cell r="G4593" t="str">
            <v>28g(23cmx21cm）x5袋</v>
          </cell>
          <cell r="H4593" t="str">
            <v>盒</v>
          </cell>
          <cell r="I4593">
            <v>1</v>
          </cell>
          <cell r="J4593">
            <v>17</v>
          </cell>
          <cell r="K4593">
            <v>9.1</v>
          </cell>
          <cell r="L4593" t="str">
            <v>53.53%</v>
          </cell>
          <cell r="M4593">
            <v>40116</v>
          </cell>
          <cell r="N4593" t="str">
            <v>其他家庭常备器械类</v>
          </cell>
          <cell r="O4593" t="str">
            <v>家庭常备器械</v>
          </cell>
          <cell r="P4593" t="str">
            <v>医疗器械</v>
          </cell>
          <cell r="Q4593">
            <v>15326</v>
          </cell>
          <cell r="R4593" t="str">
            <v>高夏雨</v>
          </cell>
          <cell r="S4593">
            <v>38644817</v>
          </cell>
          <cell r="T4593">
            <v>17</v>
          </cell>
          <cell r="U4593" t="str">
            <v>线下</v>
          </cell>
          <cell r="V4593">
            <v>7.9</v>
          </cell>
          <cell r="W4593">
            <v>240434</v>
          </cell>
        </row>
        <row r="4594">
          <cell r="A4594">
            <v>45457.475</v>
          </cell>
          <cell r="B4594">
            <v>58372504</v>
          </cell>
          <cell r="C4594">
            <v>118151</v>
          </cell>
          <cell r="D4594" t="str">
            <v>四川太极金牛区沙湾东一路药店</v>
          </cell>
          <cell r="E4594">
            <v>2505131</v>
          </cell>
          <cell r="F4594" t="str">
            <v>重组人源胶原蛋白修复敷料</v>
          </cell>
          <cell r="G4594" t="str">
            <v>F型 28g(23cmx21cm)x5袋 (枢颜)</v>
          </cell>
          <cell r="H4594" t="str">
            <v>盒</v>
          </cell>
          <cell r="I4594">
            <v>1</v>
          </cell>
          <cell r="J4594">
            <v>24.75</v>
          </cell>
          <cell r="K4594">
            <v>16.85</v>
          </cell>
          <cell r="L4594" t="str">
            <v>68.08%</v>
          </cell>
          <cell r="M4594">
            <v>40116</v>
          </cell>
          <cell r="N4594" t="str">
            <v>其他家庭常备器械类</v>
          </cell>
          <cell r="O4594" t="str">
            <v>家庭常备器械</v>
          </cell>
          <cell r="P4594" t="str">
            <v>医疗器械</v>
          </cell>
          <cell r="Q4594">
            <v>16076</v>
          </cell>
          <cell r="R4594" t="str">
            <v>黄思雨</v>
          </cell>
          <cell r="S4594">
            <v>38112325</v>
          </cell>
          <cell r="T4594">
            <v>24.75</v>
          </cell>
          <cell r="U4594" t="str">
            <v>线下</v>
          </cell>
          <cell r="V4594">
            <v>7.9</v>
          </cell>
          <cell r="W4594">
            <v>20240204</v>
          </cell>
        </row>
        <row r="4595">
          <cell r="A4595">
            <v>45457.475</v>
          </cell>
          <cell r="B4595">
            <v>58372504</v>
          </cell>
          <cell r="C4595">
            <v>118151</v>
          </cell>
          <cell r="D4595" t="str">
            <v>四川太极金牛区沙湾东一路药店</v>
          </cell>
          <cell r="E4595">
            <v>2505131</v>
          </cell>
          <cell r="F4595" t="str">
            <v>重组人源胶原蛋白修复敷料</v>
          </cell>
          <cell r="G4595" t="str">
            <v>F型 28g(23cmx21cm)x5袋 (枢颜)</v>
          </cell>
          <cell r="H4595" t="str">
            <v>盒</v>
          </cell>
          <cell r="I4595">
            <v>1</v>
          </cell>
          <cell r="J4595">
            <v>24.75</v>
          </cell>
          <cell r="K4595">
            <v>16.85</v>
          </cell>
          <cell r="L4595" t="str">
            <v>68.08%</v>
          </cell>
          <cell r="M4595">
            <v>40116</v>
          </cell>
          <cell r="N4595" t="str">
            <v>其他家庭常备器械类</v>
          </cell>
          <cell r="O4595" t="str">
            <v>家庭常备器械</v>
          </cell>
          <cell r="P4595" t="str">
            <v>医疗器械</v>
          </cell>
          <cell r="Q4595">
            <v>16076</v>
          </cell>
          <cell r="R4595" t="str">
            <v>黄思雨</v>
          </cell>
          <cell r="S4595">
            <v>38112325</v>
          </cell>
          <cell r="T4595">
            <v>24.75</v>
          </cell>
          <cell r="U4595" t="str">
            <v>线下</v>
          </cell>
          <cell r="V4595">
            <v>7.9</v>
          </cell>
          <cell r="W4595">
            <v>20240204</v>
          </cell>
        </row>
        <row r="4596">
          <cell r="A4596">
            <v>45457.475</v>
          </cell>
          <cell r="B4596">
            <v>58372504</v>
          </cell>
          <cell r="C4596">
            <v>118151</v>
          </cell>
          <cell r="D4596" t="str">
            <v>四川太极金牛区沙湾东一路药店</v>
          </cell>
          <cell r="E4596">
            <v>2505131</v>
          </cell>
          <cell r="F4596" t="str">
            <v>重组人源胶原蛋白修复敷料</v>
          </cell>
          <cell r="G4596" t="str">
            <v>F型 28g(23cmx21cm)x5袋 (枢颜)</v>
          </cell>
          <cell r="H4596" t="str">
            <v>盒</v>
          </cell>
          <cell r="I4596">
            <v>1</v>
          </cell>
          <cell r="J4596">
            <v>24.75</v>
          </cell>
          <cell r="K4596">
            <v>16.85</v>
          </cell>
          <cell r="L4596" t="str">
            <v>68.08%</v>
          </cell>
          <cell r="M4596">
            <v>40116</v>
          </cell>
          <cell r="N4596" t="str">
            <v>其他家庭常备器械类</v>
          </cell>
          <cell r="O4596" t="str">
            <v>家庭常备器械</v>
          </cell>
          <cell r="P4596" t="str">
            <v>医疗器械</v>
          </cell>
          <cell r="Q4596">
            <v>16076</v>
          </cell>
          <cell r="R4596" t="str">
            <v>黄思雨</v>
          </cell>
          <cell r="S4596">
            <v>38112325</v>
          </cell>
          <cell r="T4596">
            <v>24.75</v>
          </cell>
          <cell r="U4596" t="str">
            <v>线下</v>
          </cell>
          <cell r="V4596">
            <v>7.9</v>
          </cell>
          <cell r="W4596">
            <v>20240204</v>
          </cell>
        </row>
        <row r="4597">
          <cell r="A4597">
            <v>45457.475</v>
          </cell>
          <cell r="B4597">
            <v>58372504</v>
          </cell>
          <cell r="C4597">
            <v>118151</v>
          </cell>
          <cell r="D4597" t="str">
            <v>四川太极金牛区沙湾东一路药店</v>
          </cell>
          <cell r="E4597">
            <v>2505131</v>
          </cell>
          <cell r="F4597" t="str">
            <v>重组人源胶原蛋白修复敷料</v>
          </cell>
          <cell r="G4597" t="str">
            <v>F型 28g(23cmx21cm)x5袋 (枢颜)</v>
          </cell>
          <cell r="H4597" t="str">
            <v>盒</v>
          </cell>
          <cell r="I4597">
            <v>1</v>
          </cell>
          <cell r="J4597">
            <v>24.75</v>
          </cell>
          <cell r="K4597">
            <v>16.85</v>
          </cell>
          <cell r="L4597" t="str">
            <v>68.08%</v>
          </cell>
          <cell r="M4597">
            <v>40116</v>
          </cell>
          <cell r="N4597" t="str">
            <v>其他家庭常备器械类</v>
          </cell>
          <cell r="O4597" t="str">
            <v>家庭常备器械</v>
          </cell>
          <cell r="P4597" t="str">
            <v>医疗器械</v>
          </cell>
          <cell r="Q4597">
            <v>16076</v>
          </cell>
          <cell r="R4597" t="str">
            <v>黄思雨</v>
          </cell>
          <cell r="S4597">
            <v>38292521</v>
          </cell>
          <cell r="T4597">
            <v>24.75</v>
          </cell>
          <cell r="U4597" t="str">
            <v>线下</v>
          </cell>
          <cell r="V4597">
            <v>7.9</v>
          </cell>
          <cell r="W4597">
            <v>20240205</v>
          </cell>
        </row>
        <row r="4598">
          <cell r="A4598">
            <v>45463.5826388889</v>
          </cell>
          <cell r="B4598">
            <v>58448938</v>
          </cell>
          <cell r="C4598">
            <v>118151</v>
          </cell>
          <cell r="D4598" t="str">
            <v>四川太极金牛区沙湾东一路药店</v>
          </cell>
          <cell r="E4598">
            <v>2506774</v>
          </cell>
          <cell r="F4598" t="str">
            <v>医用重组胶原蛋白修复贴</v>
          </cell>
          <cell r="G4598" t="str">
            <v>28g(23cmx21cm）x5袋</v>
          </cell>
          <cell r="H4598" t="str">
            <v>盒</v>
          </cell>
          <cell r="I4598">
            <v>1</v>
          </cell>
          <cell r="J4598">
            <v>24.75</v>
          </cell>
          <cell r="K4598">
            <v>16.85</v>
          </cell>
          <cell r="L4598" t="str">
            <v>68.08%</v>
          </cell>
          <cell r="M4598">
            <v>40116</v>
          </cell>
          <cell r="N4598" t="str">
            <v>其他家庭常备器械类</v>
          </cell>
          <cell r="O4598" t="str">
            <v>家庭常备器械</v>
          </cell>
          <cell r="P4598" t="str">
            <v>医疗器械</v>
          </cell>
          <cell r="Q4598">
            <v>16076</v>
          </cell>
          <cell r="R4598" t="str">
            <v>黄思雨</v>
          </cell>
          <cell r="S4598">
            <v>38643122</v>
          </cell>
          <cell r="T4598">
            <v>24.75</v>
          </cell>
          <cell r="U4598" t="str">
            <v>线下</v>
          </cell>
          <cell r="V4598">
            <v>7.9</v>
          </cell>
          <cell r="W4598">
            <v>240434</v>
          </cell>
        </row>
        <row r="4599">
          <cell r="A4599">
            <v>45463.5826388889</v>
          </cell>
          <cell r="B4599">
            <v>58448938</v>
          </cell>
          <cell r="C4599">
            <v>118151</v>
          </cell>
          <cell r="D4599" t="str">
            <v>四川太极金牛区沙湾东一路药店</v>
          </cell>
          <cell r="E4599">
            <v>2506774</v>
          </cell>
          <cell r="F4599" t="str">
            <v>医用重组胶原蛋白修复贴</v>
          </cell>
          <cell r="G4599" t="str">
            <v>28g(23cmx21cm）x5袋</v>
          </cell>
          <cell r="H4599" t="str">
            <v>盒</v>
          </cell>
          <cell r="I4599">
            <v>1</v>
          </cell>
          <cell r="J4599">
            <v>24.75</v>
          </cell>
          <cell r="K4599">
            <v>16.85</v>
          </cell>
          <cell r="L4599" t="str">
            <v>68.08%</v>
          </cell>
          <cell r="M4599">
            <v>40116</v>
          </cell>
          <cell r="N4599" t="str">
            <v>其他家庭常备器械类</v>
          </cell>
          <cell r="O4599" t="str">
            <v>家庭常备器械</v>
          </cell>
          <cell r="P4599" t="str">
            <v>医疗器械</v>
          </cell>
          <cell r="Q4599">
            <v>16076</v>
          </cell>
          <cell r="R4599" t="str">
            <v>黄思雨</v>
          </cell>
          <cell r="S4599">
            <v>38643122</v>
          </cell>
          <cell r="T4599">
            <v>24.75</v>
          </cell>
          <cell r="U4599" t="str">
            <v>线下</v>
          </cell>
          <cell r="V4599">
            <v>7.9</v>
          </cell>
          <cell r="W4599">
            <v>240434</v>
          </cell>
        </row>
        <row r="4600">
          <cell r="A4600">
            <v>45463.5826388889</v>
          </cell>
          <cell r="B4600">
            <v>58448938</v>
          </cell>
          <cell r="C4600">
            <v>118151</v>
          </cell>
          <cell r="D4600" t="str">
            <v>四川太极金牛区沙湾东一路药店</v>
          </cell>
          <cell r="E4600">
            <v>2506774</v>
          </cell>
          <cell r="F4600" t="str">
            <v>医用重组胶原蛋白修复贴</v>
          </cell>
          <cell r="G4600" t="str">
            <v>28g(23cmx21cm）x5袋</v>
          </cell>
          <cell r="H4600" t="str">
            <v>盒</v>
          </cell>
          <cell r="I4600">
            <v>1</v>
          </cell>
          <cell r="J4600">
            <v>24.75</v>
          </cell>
          <cell r="K4600">
            <v>16.85</v>
          </cell>
          <cell r="L4600" t="str">
            <v>68.08%</v>
          </cell>
          <cell r="M4600">
            <v>40116</v>
          </cell>
          <cell r="N4600" t="str">
            <v>其他家庭常备器械类</v>
          </cell>
          <cell r="O4600" t="str">
            <v>家庭常备器械</v>
          </cell>
          <cell r="P4600" t="str">
            <v>医疗器械</v>
          </cell>
          <cell r="Q4600">
            <v>16076</v>
          </cell>
          <cell r="R4600" t="str">
            <v>黄思雨</v>
          </cell>
          <cell r="S4600">
            <v>38643122</v>
          </cell>
          <cell r="T4600">
            <v>24.75</v>
          </cell>
          <cell r="U4600" t="str">
            <v>线下</v>
          </cell>
          <cell r="V4600">
            <v>7.9</v>
          </cell>
          <cell r="W4600">
            <v>240434</v>
          </cell>
        </row>
        <row r="4601">
          <cell r="A4601">
            <v>45463.5826388889</v>
          </cell>
          <cell r="B4601">
            <v>58448938</v>
          </cell>
          <cell r="C4601">
            <v>118151</v>
          </cell>
          <cell r="D4601" t="str">
            <v>四川太极金牛区沙湾东一路药店</v>
          </cell>
          <cell r="E4601">
            <v>2506774</v>
          </cell>
          <cell r="F4601" t="str">
            <v>医用重组胶原蛋白修复贴</v>
          </cell>
          <cell r="G4601" t="str">
            <v>28g(23cmx21cm）x5袋</v>
          </cell>
          <cell r="H4601" t="str">
            <v>盒</v>
          </cell>
          <cell r="I4601">
            <v>1</v>
          </cell>
          <cell r="J4601">
            <v>24.75</v>
          </cell>
          <cell r="K4601">
            <v>16.85</v>
          </cell>
          <cell r="L4601" t="str">
            <v>68.08%</v>
          </cell>
          <cell r="M4601">
            <v>40116</v>
          </cell>
          <cell r="N4601" t="str">
            <v>其他家庭常备器械类</v>
          </cell>
          <cell r="O4601" t="str">
            <v>家庭常备器械</v>
          </cell>
          <cell r="P4601" t="str">
            <v>医疗器械</v>
          </cell>
          <cell r="Q4601">
            <v>16076</v>
          </cell>
          <cell r="R4601" t="str">
            <v>黄思雨</v>
          </cell>
          <cell r="S4601">
            <v>38643122</v>
          </cell>
          <cell r="T4601">
            <v>24.75</v>
          </cell>
          <cell r="U4601" t="str">
            <v>线下</v>
          </cell>
          <cell r="V4601">
            <v>7.9</v>
          </cell>
          <cell r="W4601">
            <v>240434</v>
          </cell>
        </row>
        <row r="4602">
          <cell r="A4602">
            <v>45453.7965277778</v>
          </cell>
          <cell r="B4602">
            <v>58329401</v>
          </cell>
          <cell r="C4602">
            <v>118758</v>
          </cell>
          <cell r="D4602" t="str">
            <v>四川太极成华区水碾河路药店</v>
          </cell>
          <cell r="E4602">
            <v>2505131</v>
          </cell>
          <cell r="F4602" t="str">
            <v>重组人源胶原蛋白修复敷料</v>
          </cell>
          <cell r="G4602" t="str">
            <v>F型 28g(23cmx21cm)x5袋 (枢颜)</v>
          </cell>
          <cell r="H4602" t="str">
            <v>盒</v>
          </cell>
          <cell r="I4602">
            <v>1</v>
          </cell>
          <cell r="J4602">
            <v>24.75</v>
          </cell>
          <cell r="K4602">
            <v>16.85</v>
          </cell>
          <cell r="L4602" t="str">
            <v>68.08%</v>
          </cell>
          <cell r="M4602">
            <v>40116</v>
          </cell>
          <cell r="N4602" t="str">
            <v>其他家庭常备器械类</v>
          </cell>
          <cell r="O4602" t="str">
            <v>家庭常备器械</v>
          </cell>
          <cell r="P4602" t="str">
            <v>医疗器械</v>
          </cell>
          <cell r="Q4602">
            <v>14388</v>
          </cell>
          <cell r="R4602" t="str">
            <v>张春丽</v>
          </cell>
          <cell r="S4602">
            <v>38434656</v>
          </cell>
          <cell r="T4602">
            <v>24.75</v>
          </cell>
          <cell r="U4602" t="str">
            <v>线下</v>
          </cell>
          <cell r="V4602">
            <v>7.9</v>
          </cell>
          <cell r="W4602">
            <v>20240325</v>
          </cell>
        </row>
        <row r="4603">
          <cell r="A4603">
            <v>45453.7965277778</v>
          </cell>
          <cell r="B4603">
            <v>58329401</v>
          </cell>
          <cell r="C4603">
            <v>118758</v>
          </cell>
          <cell r="D4603" t="str">
            <v>四川太极成华区水碾河路药店</v>
          </cell>
          <cell r="E4603">
            <v>2505131</v>
          </cell>
          <cell r="F4603" t="str">
            <v>重组人源胶原蛋白修复敷料</v>
          </cell>
          <cell r="G4603" t="str">
            <v>F型 28g(23cmx21cm)x5袋 (枢颜)</v>
          </cell>
          <cell r="H4603" t="str">
            <v>盒</v>
          </cell>
          <cell r="I4603">
            <v>1</v>
          </cell>
          <cell r="J4603">
            <v>24.75</v>
          </cell>
          <cell r="K4603">
            <v>16.85</v>
          </cell>
          <cell r="L4603" t="str">
            <v>68.08%</v>
          </cell>
          <cell r="M4603">
            <v>40116</v>
          </cell>
          <cell r="N4603" t="str">
            <v>其他家庭常备器械类</v>
          </cell>
          <cell r="O4603" t="str">
            <v>家庭常备器械</v>
          </cell>
          <cell r="P4603" t="str">
            <v>医疗器械</v>
          </cell>
          <cell r="Q4603">
            <v>14388</v>
          </cell>
          <cell r="R4603" t="str">
            <v>张春丽</v>
          </cell>
          <cell r="S4603">
            <v>38250167</v>
          </cell>
          <cell r="T4603">
            <v>24.75</v>
          </cell>
          <cell r="U4603" t="str">
            <v>线下</v>
          </cell>
          <cell r="V4603">
            <v>7.9</v>
          </cell>
          <cell r="W4603">
            <v>20240205</v>
          </cell>
        </row>
        <row r="4604">
          <cell r="A4604">
            <v>45453.7965277778</v>
          </cell>
          <cell r="B4604">
            <v>58329401</v>
          </cell>
          <cell r="C4604">
            <v>118758</v>
          </cell>
          <cell r="D4604" t="str">
            <v>四川太极成华区水碾河路药店</v>
          </cell>
          <cell r="E4604">
            <v>2505131</v>
          </cell>
          <cell r="F4604" t="str">
            <v>重组人源胶原蛋白修复敷料</v>
          </cell>
          <cell r="G4604" t="str">
            <v>F型 28g(23cmx21cm)x5袋 (枢颜)</v>
          </cell>
          <cell r="H4604" t="str">
            <v>盒</v>
          </cell>
          <cell r="I4604">
            <v>1</v>
          </cell>
          <cell r="J4604">
            <v>24.75</v>
          </cell>
          <cell r="K4604">
            <v>16.85</v>
          </cell>
          <cell r="L4604" t="str">
            <v>68.08%</v>
          </cell>
          <cell r="M4604">
            <v>40116</v>
          </cell>
          <cell r="N4604" t="str">
            <v>其他家庭常备器械类</v>
          </cell>
          <cell r="O4604" t="str">
            <v>家庭常备器械</v>
          </cell>
          <cell r="P4604" t="str">
            <v>医疗器械</v>
          </cell>
          <cell r="Q4604">
            <v>14388</v>
          </cell>
          <cell r="R4604" t="str">
            <v>张春丽</v>
          </cell>
          <cell r="S4604">
            <v>38250167</v>
          </cell>
          <cell r="T4604">
            <v>24.75</v>
          </cell>
          <cell r="U4604" t="str">
            <v>线下</v>
          </cell>
          <cell r="V4604">
            <v>7.9</v>
          </cell>
          <cell r="W4604">
            <v>20240205</v>
          </cell>
        </row>
        <row r="4605">
          <cell r="A4605">
            <v>45453.7965277778</v>
          </cell>
          <cell r="B4605">
            <v>58329401</v>
          </cell>
          <cell r="C4605">
            <v>118758</v>
          </cell>
          <cell r="D4605" t="str">
            <v>四川太极成华区水碾河路药店</v>
          </cell>
          <cell r="E4605">
            <v>2505131</v>
          </cell>
          <cell r="F4605" t="str">
            <v>重组人源胶原蛋白修复敷料</v>
          </cell>
          <cell r="G4605" t="str">
            <v>F型 28g(23cmx21cm)x5袋 (枢颜)</v>
          </cell>
          <cell r="H4605" t="str">
            <v>盒</v>
          </cell>
          <cell r="I4605">
            <v>1</v>
          </cell>
          <cell r="J4605">
            <v>24.75</v>
          </cell>
          <cell r="K4605">
            <v>16.85</v>
          </cell>
          <cell r="L4605" t="str">
            <v>68.08%</v>
          </cell>
          <cell r="M4605">
            <v>40116</v>
          </cell>
          <cell r="N4605" t="str">
            <v>其他家庭常备器械类</v>
          </cell>
          <cell r="O4605" t="str">
            <v>家庭常备器械</v>
          </cell>
          <cell r="P4605" t="str">
            <v>医疗器械</v>
          </cell>
          <cell r="Q4605">
            <v>14388</v>
          </cell>
          <cell r="R4605" t="str">
            <v>张春丽</v>
          </cell>
          <cell r="S4605">
            <v>38250167</v>
          </cell>
          <cell r="T4605">
            <v>24.75</v>
          </cell>
          <cell r="U4605" t="str">
            <v>线下</v>
          </cell>
          <cell r="V4605">
            <v>7.9</v>
          </cell>
          <cell r="W4605">
            <v>20240204</v>
          </cell>
        </row>
        <row r="4606">
          <cell r="A4606">
            <v>45454.7722222222</v>
          </cell>
          <cell r="B4606">
            <v>58339718</v>
          </cell>
          <cell r="C4606">
            <v>118758</v>
          </cell>
          <cell r="D4606" t="str">
            <v>四川太极成华区水碾河路药店</v>
          </cell>
          <cell r="E4606">
            <v>2505131</v>
          </cell>
          <cell r="F4606" t="str">
            <v>重组人源胶原蛋白修复敷料</v>
          </cell>
          <cell r="G4606" t="str">
            <v>F型 28g(23cmx21cm)x5袋 (枢颜)</v>
          </cell>
          <cell r="H4606" t="str">
            <v>盒</v>
          </cell>
          <cell r="I4606">
            <v>1</v>
          </cell>
          <cell r="J4606">
            <v>24.75</v>
          </cell>
          <cell r="K4606">
            <v>16.85</v>
          </cell>
          <cell r="L4606" t="str">
            <v>68.08%</v>
          </cell>
          <cell r="M4606">
            <v>40116</v>
          </cell>
          <cell r="N4606" t="str">
            <v>其他家庭常备器械类</v>
          </cell>
          <cell r="O4606" t="str">
            <v>家庭常备器械</v>
          </cell>
          <cell r="P4606" t="str">
            <v>医疗器械</v>
          </cell>
          <cell r="Q4606">
            <v>16204</v>
          </cell>
          <cell r="R4606" t="str">
            <v>郝丽秋</v>
          </cell>
          <cell r="S4606">
            <v>38457666</v>
          </cell>
          <cell r="T4606">
            <v>24.75</v>
          </cell>
          <cell r="U4606" t="str">
            <v>线下</v>
          </cell>
          <cell r="V4606">
            <v>7.9</v>
          </cell>
          <cell r="W4606">
            <v>20240205</v>
          </cell>
        </row>
        <row r="4607">
          <cell r="A4607">
            <v>45454.7722222222</v>
          </cell>
          <cell r="B4607">
            <v>58339718</v>
          </cell>
          <cell r="C4607">
            <v>118758</v>
          </cell>
          <cell r="D4607" t="str">
            <v>四川太极成华区水碾河路药店</v>
          </cell>
          <cell r="E4607">
            <v>2505131</v>
          </cell>
          <cell r="F4607" t="str">
            <v>重组人源胶原蛋白修复敷料</v>
          </cell>
          <cell r="G4607" t="str">
            <v>F型 28g(23cmx21cm)x5袋 (枢颜)</v>
          </cell>
          <cell r="H4607" t="str">
            <v>盒</v>
          </cell>
          <cell r="I4607">
            <v>1</v>
          </cell>
          <cell r="J4607">
            <v>24.75</v>
          </cell>
          <cell r="K4607">
            <v>16.85</v>
          </cell>
          <cell r="L4607" t="str">
            <v>68.08%</v>
          </cell>
          <cell r="M4607">
            <v>40116</v>
          </cell>
          <cell r="N4607" t="str">
            <v>其他家庭常备器械类</v>
          </cell>
          <cell r="O4607" t="str">
            <v>家庭常备器械</v>
          </cell>
          <cell r="P4607" t="str">
            <v>医疗器械</v>
          </cell>
          <cell r="Q4607">
            <v>16204</v>
          </cell>
          <cell r="R4607" t="str">
            <v>郝丽秋</v>
          </cell>
          <cell r="S4607">
            <v>38250167</v>
          </cell>
          <cell r="T4607">
            <v>24.75</v>
          </cell>
          <cell r="U4607" t="str">
            <v>线下</v>
          </cell>
          <cell r="V4607">
            <v>7.9</v>
          </cell>
          <cell r="W4607">
            <v>20240205</v>
          </cell>
        </row>
        <row r="4608">
          <cell r="A4608">
            <v>45454.7722222222</v>
          </cell>
          <cell r="B4608">
            <v>58339718</v>
          </cell>
          <cell r="C4608">
            <v>118758</v>
          </cell>
          <cell r="D4608" t="str">
            <v>四川太极成华区水碾河路药店</v>
          </cell>
          <cell r="E4608">
            <v>2505131</v>
          </cell>
          <cell r="F4608" t="str">
            <v>重组人源胶原蛋白修复敷料</v>
          </cell>
          <cell r="G4608" t="str">
            <v>F型 28g(23cmx21cm)x5袋 (枢颜)</v>
          </cell>
          <cell r="H4608" t="str">
            <v>盒</v>
          </cell>
          <cell r="I4608">
            <v>1</v>
          </cell>
          <cell r="J4608">
            <v>24.75</v>
          </cell>
          <cell r="K4608">
            <v>16.85</v>
          </cell>
          <cell r="L4608" t="str">
            <v>68.08%</v>
          </cell>
          <cell r="M4608">
            <v>40116</v>
          </cell>
          <cell r="N4608" t="str">
            <v>其他家庭常备器械类</v>
          </cell>
          <cell r="O4608" t="str">
            <v>家庭常备器械</v>
          </cell>
          <cell r="P4608" t="str">
            <v>医疗器械</v>
          </cell>
          <cell r="Q4608">
            <v>16204</v>
          </cell>
          <cell r="R4608" t="str">
            <v>郝丽秋</v>
          </cell>
          <cell r="S4608">
            <v>38250167</v>
          </cell>
          <cell r="T4608">
            <v>24.75</v>
          </cell>
          <cell r="U4608" t="str">
            <v>线下</v>
          </cell>
          <cell r="V4608">
            <v>7.9</v>
          </cell>
          <cell r="W4608">
            <v>20240204</v>
          </cell>
        </row>
        <row r="4609">
          <cell r="A4609">
            <v>45454.7722222222</v>
          </cell>
          <cell r="B4609">
            <v>58339718</v>
          </cell>
          <cell r="C4609">
            <v>118758</v>
          </cell>
          <cell r="D4609" t="str">
            <v>四川太极成华区水碾河路药店</v>
          </cell>
          <cell r="E4609">
            <v>2505131</v>
          </cell>
          <cell r="F4609" t="str">
            <v>重组人源胶原蛋白修复敷料</v>
          </cell>
          <cell r="G4609" t="str">
            <v>F型 28g(23cmx21cm)x5袋 (枢颜)</v>
          </cell>
          <cell r="H4609" t="str">
            <v>盒</v>
          </cell>
          <cell r="I4609">
            <v>1</v>
          </cell>
          <cell r="J4609">
            <v>24.75</v>
          </cell>
          <cell r="K4609">
            <v>16.85</v>
          </cell>
          <cell r="L4609" t="str">
            <v>68.08%</v>
          </cell>
          <cell r="M4609">
            <v>40116</v>
          </cell>
          <cell r="N4609" t="str">
            <v>其他家庭常备器械类</v>
          </cell>
          <cell r="O4609" t="str">
            <v>家庭常备器械</v>
          </cell>
          <cell r="P4609" t="str">
            <v>医疗器械</v>
          </cell>
          <cell r="Q4609">
            <v>16204</v>
          </cell>
          <cell r="R4609" t="str">
            <v>郝丽秋</v>
          </cell>
          <cell r="S4609">
            <v>38250167</v>
          </cell>
          <cell r="T4609">
            <v>24.75</v>
          </cell>
          <cell r="U4609" t="str">
            <v>线下</v>
          </cell>
          <cell r="V4609">
            <v>7.9</v>
          </cell>
          <cell r="W4609">
            <v>20240204</v>
          </cell>
        </row>
        <row r="4610">
          <cell r="A4610">
            <v>45459.6041666667</v>
          </cell>
          <cell r="B4610">
            <v>58400210</v>
          </cell>
          <cell r="C4610">
            <v>118758</v>
          </cell>
          <cell r="D4610" t="str">
            <v>四川太极成华区水碾河路药店</v>
          </cell>
          <cell r="E4610">
            <v>2505131</v>
          </cell>
          <cell r="F4610" t="str">
            <v>重组人源胶原蛋白修复敷料</v>
          </cell>
          <cell r="G4610" t="str">
            <v>F型 28g(23cmx21cm)x5袋 (枢颜)</v>
          </cell>
          <cell r="H4610" t="str">
            <v>盒</v>
          </cell>
          <cell r="I4610">
            <v>1</v>
          </cell>
          <cell r="J4610">
            <v>24.75</v>
          </cell>
          <cell r="K4610">
            <v>16.85</v>
          </cell>
          <cell r="L4610" t="str">
            <v>68.08%</v>
          </cell>
          <cell r="M4610">
            <v>40116</v>
          </cell>
          <cell r="N4610" t="str">
            <v>其他家庭常备器械类</v>
          </cell>
          <cell r="O4610" t="str">
            <v>家庭常备器械</v>
          </cell>
          <cell r="P4610" t="str">
            <v>医疗器械</v>
          </cell>
          <cell r="Q4610">
            <v>14388</v>
          </cell>
          <cell r="R4610" t="str">
            <v>张春丽</v>
          </cell>
          <cell r="S4610">
            <v>38434656</v>
          </cell>
          <cell r="T4610">
            <v>24.75</v>
          </cell>
          <cell r="U4610" t="str">
            <v>线下</v>
          </cell>
          <cell r="V4610">
            <v>7.9</v>
          </cell>
          <cell r="W4610">
            <v>20240325</v>
          </cell>
        </row>
        <row r="4611">
          <cell r="A4611">
            <v>45459.6041666667</v>
          </cell>
          <cell r="B4611">
            <v>58400210</v>
          </cell>
          <cell r="C4611">
            <v>118758</v>
          </cell>
          <cell r="D4611" t="str">
            <v>四川太极成华区水碾河路药店</v>
          </cell>
          <cell r="E4611">
            <v>2505131</v>
          </cell>
          <cell r="F4611" t="str">
            <v>重组人源胶原蛋白修复敷料</v>
          </cell>
          <cell r="G4611" t="str">
            <v>F型 28g(23cmx21cm)x5袋 (枢颜)</v>
          </cell>
          <cell r="H4611" t="str">
            <v>盒</v>
          </cell>
          <cell r="I4611">
            <v>1</v>
          </cell>
          <cell r="J4611">
            <v>24.75</v>
          </cell>
          <cell r="K4611">
            <v>16.85</v>
          </cell>
          <cell r="L4611" t="str">
            <v>68.08%</v>
          </cell>
          <cell r="M4611">
            <v>40116</v>
          </cell>
          <cell r="N4611" t="str">
            <v>其他家庭常备器械类</v>
          </cell>
          <cell r="O4611" t="str">
            <v>家庭常备器械</v>
          </cell>
          <cell r="P4611" t="str">
            <v>医疗器械</v>
          </cell>
          <cell r="Q4611">
            <v>14388</v>
          </cell>
          <cell r="R4611" t="str">
            <v>张春丽</v>
          </cell>
          <cell r="S4611">
            <v>38583580</v>
          </cell>
          <cell r="T4611">
            <v>24.75</v>
          </cell>
          <cell r="U4611" t="str">
            <v>线下</v>
          </cell>
          <cell r="V4611">
            <v>7.9</v>
          </cell>
          <cell r="W4611">
            <v>20240326</v>
          </cell>
        </row>
        <row r="4612">
          <cell r="A4612">
            <v>45459.6041666667</v>
          </cell>
          <cell r="B4612">
            <v>58400210</v>
          </cell>
          <cell r="C4612">
            <v>118758</v>
          </cell>
          <cell r="D4612" t="str">
            <v>四川太极成华区水碾河路药店</v>
          </cell>
          <cell r="E4612">
            <v>2505131</v>
          </cell>
          <cell r="F4612" t="str">
            <v>重组人源胶原蛋白修复敷料</v>
          </cell>
          <cell r="G4612" t="str">
            <v>F型 28g(23cmx21cm)x5袋 (枢颜)</v>
          </cell>
          <cell r="H4612" t="str">
            <v>盒</v>
          </cell>
          <cell r="I4612">
            <v>1</v>
          </cell>
          <cell r="J4612">
            <v>24.75</v>
          </cell>
          <cell r="K4612">
            <v>16.85</v>
          </cell>
          <cell r="L4612" t="str">
            <v>68.08%</v>
          </cell>
          <cell r="M4612">
            <v>40116</v>
          </cell>
          <cell r="N4612" t="str">
            <v>其他家庭常备器械类</v>
          </cell>
          <cell r="O4612" t="str">
            <v>家庭常备器械</v>
          </cell>
          <cell r="P4612" t="str">
            <v>医疗器械</v>
          </cell>
          <cell r="Q4612">
            <v>14388</v>
          </cell>
          <cell r="R4612" t="str">
            <v>张春丽</v>
          </cell>
          <cell r="S4612">
            <v>38414220</v>
          </cell>
          <cell r="T4612">
            <v>24.75</v>
          </cell>
          <cell r="U4612" t="str">
            <v>线下</v>
          </cell>
          <cell r="V4612">
            <v>7.9</v>
          </cell>
          <cell r="W4612">
            <v>20240326</v>
          </cell>
        </row>
        <row r="4613">
          <cell r="A4613">
            <v>45459.6041666667</v>
          </cell>
          <cell r="B4613">
            <v>58400210</v>
          </cell>
          <cell r="C4613">
            <v>118758</v>
          </cell>
          <cell r="D4613" t="str">
            <v>四川太极成华区水碾河路药店</v>
          </cell>
          <cell r="E4613">
            <v>2505131</v>
          </cell>
          <cell r="F4613" t="str">
            <v>重组人源胶原蛋白修复敷料</v>
          </cell>
          <cell r="G4613" t="str">
            <v>F型 28g(23cmx21cm)x5袋 (枢颜)</v>
          </cell>
          <cell r="H4613" t="str">
            <v>盒</v>
          </cell>
          <cell r="I4613">
            <v>1</v>
          </cell>
          <cell r="J4613">
            <v>24.75</v>
          </cell>
          <cell r="K4613">
            <v>16.85</v>
          </cell>
          <cell r="L4613" t="str">
            <v>68.08%</v>
          </cell>
          <cell r="M4613">
            <v>40116</v>
          </cell>
          <cell r="N4613" t="str">
            <v>其他家庭常备器械类</v>
          </cell>
          <cell r="O4613" t="str">
            <v>家庭常备器械</v>
          </cell>
          <cell r="P4613" t="str">
            <v>医疗器械</v>
          </cell>
          <cell r="Q4613">
            <v>14388</v>
          </cell>
          <cell r="R4613" t="str">
            <v>张春丽</v>
          </cell>
          <cell r="S4613">
            <v>38414220</v>
          </cell>
          <cell r="T4613">
            <v>24.75</v>
          </cell>
          <cell r="U4613" t="str">
            <v>线下</v>
          </cell>
          <cell r="V4613">
            <v>7.9</v>
          </cell>
          <cell r="W4613">
            <v>20240326</v>
          </cell>
        </row>
        <row r="4614">
          <cell r="A4614">
            <v>45450.8666666667</v>
          </cell>
          <cell r="B4614">
            <v>58297812</v>
          </cell>
          <cell r="C4614">
            <v>118951</v>
          </cell>
          <cell r="D4614" t="str">
            <v>四川太极青羊区金祥路药店</v>
          </cell>
          <cell r="E4614">
            <v>2505131</v>
          </cell>
          <cell r="F4614" t="str">
            <v>重组人源胶原蛋白修复敷料</v>
          </cell>
          <cell r="G4614" t="str">
            <v>F型 28g(23cmx21cm)x5袋 (枢颜)</v>
          </cell>
          <cell r="H4614" t="str">
            <v>盒</v>
          </cell>
          <cell r="I4614">
            <v>4</v>
          </cell>
          <cell r="J4614">
            <v>99</v>
          </cell>
          <cell r="K4614">
            <v>67.4</v>
          </cell>
          <cell r="L4614" t="str">
            <v>68.08%</v>
          </cell>
          <cell r="M4614">
            <v>40116</v>
          </cell>
          <cell r="N4614" t="str">
            <v>其他家庭常备器械类</v>
          </cell>
          <cell r="O4614" t="str">
            <v>家庭常备器械</v>
          </cell>
          <cell r="P4614" t="str">
            <v>医疗器械</v>
          </cell>
          <cell r="Q4614">
            <v>14493</v>
          </cell>
          <cell r="R4614" t="str">
            <v>程改</v>
          </cell>
          <cell r="S4614">
            <v>38479275</v>
          </cell>
          <cell r="T4614">
            <v>24.75</v>
          </cell>
          <cell r="U4614" t="str">
            <v>线下</v>
          </cell>
          <cell r="V4614">
            <v>7.9</v>
          </cell>
          <cell r="W4614">
            <v>20240326</v>
          </cell>
        </row>
        <row r="4615">
          <cell r="A4615">
            <v>45455.4423611111</v>
          </cell>
          <cell r="B4615">
            <v>58346827</v>
          </cell>
          <cell r="C4615">
            <v>118951</v>
          </cell>
          <cell r="D4615" t="str">
            <v>四川太极青羊区金祥路药店</v>
          </cell>
          <cell r="E4615">
            <v>2505131</v>
          </cell>
          <cell r="F4615" t="str">
            <v>重组人源胶原蛋白修复敷料</v>
          </cell>
          <cell r="G4615" t="str">
            <v>F型 28g(23cmx21cm)x5袋 (枢颜)</v>
          </cell>
          <cell r="H4615" t="str">
            <v>盒</v>
          </cell>
          <cell r="I4615">
            <v>1</v>
          </cell>
          <cell r="J4615">
            <v>24.75</v>
          </cell>
          <cell r="K4615">
            <v>16.85</v>
          </cell>
          <cell r="L4615" t="str">
            <v>68.08%</v>
          </cell>
          <cell r="M4615">
            <v>40116</v>
          </cell>
          <cell r="N4615" t="str">
            <v>其他家庭常备器械类</v>
          </cell>
          <cell r="O4615" t="str">
            <v>家庭常备器械</v>
          </cell>
          <cell r="P4615" t="str">
            <v>医疗器械</v>
          </cell>
          <cell r="Q4615">
            <v>12932</v>
          </cell>
          <cell r="R4615" t="str">
            <v>向桂西</v>
          </cell>
          <cell r="S4615">
            <v>38405403</v>
          </cell>
          <cell r="T4615">
            <v>24.75</v>
          </cell>
          <cell r="U4615" t="str">
            <v>线下</v>
          </cell>
          <cell r="V4615">
            <v>7.9</v>
          </cell>
          <cell r="W4615">
            <v>20240326</v>
          </cell>
        </row>
        <row r="4616">
          <cell r="A4616">
            <v>45455.4423611111</v>
          </cell>
          <cell r="B4616">
            <v>58346827</v>
          </cell>
          <cell r="C4616">
            <v>118951</v>
          </cell>
          <cell r="D4616" t="str">
            <v>四川太极青羊区金祥路药店</v>
          </cell>
          <cell r="E4616">
            <v>2505131</v>
          </cell>
          <cell r="F4616" t="str">
            <v>重组人源胶原蛋白修复敷料</v>
          </cell>
          <cell r="G4616" t="str">
            <v>F型 28g(23cmx21cm)x5袋 (枢颜)</v>
          </cell>
          <cell r="H4616" t="str">
            <v>盒</v>
          </cell>
          <cell r="I4616">
            <v>1</v>
          </cell>
          <cell r="J4616">
            <v>24.75</v>
          </cell>
          <cell r="K4616">
            <v>16.85</v>
          </cell>
          <cell r="L4616" t="str">
            <v>68.08%</v>
          </cell>
          <cell r="M4616">
            <v>40116</v>
          </cell>
          <cell r="N4616" t="str">
            <v>其他家庭常备器械类</v>
          </cell>
          <cell r="O4616" t="str">
            <v>家庭常备器械</v>
          </cell>
          <cell r="P4616" t="str">
            <v>医疗器械</v>
          </cell>
          <cell r="Q4616">
            <v>12932</v>
          </cell>
          <cell r="R4616" t="str">
            <v>向桂西</v>
          </cell>
          <cell r="S4616">
            <v>38567923</v>
          </cell>
          <cell r="T4616">
            <v>24.75</v>
          </cell>
          <cell r="U4616" t="str">
            <v>线下</v>
          </cell>
          <cell r="V4616">
            <v>7.9</v>
          </cell>
          <cell r="W4616">
            <v>20240326</v>
          </cell>
        </row>
        <row r="4617">
          <cell r="A4617">
            <v>45455.4423611111</v>
          </cell>
          <cell r="B4617">
            <v>58346827</v>
          </cell>
          <cell r="C4617">
            <v>118951</v>
          </cell>
          <cell r="D4617" t="str">
            <v>四川太极青羊区金祥路药店</v>
          </cell>
          <cell r="E4617">
            <v>2505131</v>
          </cell>
          <cell r="F4617" t="str">
            <v>重组人源胶原蛋白修复敷料</v>
          </cell>
          <cell r="G4617" t="str">
            <v>F型 28g(23cmx21cm)x5袋 (枢颜)</v>
          </cell>
          <cell r="H4617" t="str">
            <v>盒</v>
          </cell>
          <cell r="I4617">
            <v>1</v>
          </cell>
          <cell r="J4617">
            <v>24.75</v>
          </cell>
          <cell r="K4617">
            <v>16.85</v>
          </cell>
          <cell r="L4617" t="str">
            <v>68.08%</v>
          </cell>
          <cell r="M4617">
            <v>40116</v>
          </cell>
          <cell r="N4617" t="str">
            <v>其他家庭常备器械类</v>
          </cell>
          <cell r="O4617" t="str">
            <v>家庭常备器械</v>
          </cell>
          <cell r="P4617" t="str">
            <v>医疗器械</v>
          </cell>
          <cell r="Q4617">
            <v>12932</v>
          </cell>
          <cell r="R4617" t="str">
            <v>向桂西</v>
          </cell>
          <cell r="S4617">
            <v>38357494</v>
          </cell>
          <cell r="T4617">
            <v>24.75</v>
          </cell>
          <cell r="U4617" t="str">
            <v>线下</v>
          </cell>
          <cell r="V4617">
            <v>7.9</v>
          </cell>
          <cell r="W4617">
            <v>20240324</v>
          </cell>
        </row>
        <row r="4618">
          <cell r="A4618">
            <v>45455.4423611111</v>
          </cell>
          <cell r="B4618">
            <v>58346827</v>
          </cell>
          <cell r="C4618">
            <v>118951</v>
          </cell>
          <cell r="D4618" t="str">
            <v>四川太极青羊区金祥路药店</v>
          </cell>
          <cell r="E4618">
            <v>2505131</v>
          </cell>
          <cell r="F4618" t="str">
            <v>重组人源胶原蛋白修复敷料</v>
          </cell>
          <cell r="G4618" t="str">
            <v>F型 28g(23cmx21cm)x5袋 (枢颜)</v>
          </cell>
          <cell r="H4618" t="str">
            <v>盒</v>
          </cell>
          <cell r="I4618">
            <v>1</v>
          </cell>
          <cell r="J4618">
            <v>24.75</v>
          </cell>
          <cell r="K4618">
            <v>16.85</v>
          </cell>
          <cell r="L4618" t="str">
            <v>68.08%</v>
          </cell>
          <cell r="M4618">
            <v>40116</v>
          </cell>
          <cell r="N4618" t="str">
            <v>其他家庭常备器械类</v>
          </cell>
          <cell r="O4618" t="str">
            <v>家庭常备器械</v>
          </cell>
          <cell r="P4618" t="str">
            <v>医疗器械</v>
          </cell>
          <cell r="Q4618">
            <v>12932</v>
          </cell>
          <cell r="R4618" t="str">
            <v>向桂西</v>
          </cell>
          <cell r="S4618">
            <v>38357494</v>
          </cell>
          <cell r="T4618">
            <v>24.75</v>
          </cell>
          <cell r="U4618" t="str">
            <v>线下</v>
          </cell>
          <cell r="V4618">
            <v>7.9</v>
          </cell>
          <cell r="W4618">
            <v>20240324</v>
          </cell>
        </row>
        <row r="4619">
          <cell r="A4619">
            <v>45458.6875</v>
          </cell>
          <cell r="B4619">
            <v>58388626</v>
          </cell>
          <cell r="C4619">
            <v>118951</v>
          </cell>
          <cell r="D4619" t="str">
            <v>四川太极青羊区金祥路药店</v>
          </cell>
          <cell r="E4619">
            <v>2505131</v>
          </cell>
          <cell r="F4619" t="str">
            <v>重组人源胶原蛋白修复敷料</v>
          </cell>
          <cell r="G4619" t="str">
            <v>F型 28g(23cmx21cm)x5袋 (枢颜)</v>
          </cell>
          <cell r="H4619" t="str">
            <v>盒</v>
          </cell>
          <cell r="I4619">
            <v>1</v>
          </cell>
          <cell r="J4619">
            <v>24.75</v>
          </cell>
          <cell r="K4619">
            <v>16.85</v>
          </cell>
          <cell r="L4619" t="str">
            <v>68.08%</v>
          </cell>
          <cell r="M4619">
            <v>40116</v>
          </cell>
          <cell r="N4619" t="str">
            <v>其他家庭常备器械类</v>
          </cell>
          <cell r="O4619" t="str">
            <v>家庭常备器械</v>
          </cell>
          <cell r="P4619" t="str">
            <v>医疗器械</v>
          </cell>
          <cell r="Q4619">
            <v>14493</v>
          </cell>
          <cell r="R4619" t="str">
            <v>程改</v>
          </cell>
          <cell r="S4619">
            <v>38567923</v>
          </cell>
          <cell r="T4619">
            <v>24.75</v>
          </cell>
          <cell r="U4619" t="str">
            <v>线下</v>
          </cell>
          <cell r="V4619">
            <v>7.9</v>
          </cell>
          <cell r="W4619">
            <v>20240326</v>
          </cell>
        </row>
        <row r="4620">
          <cell r="A4620">
            <v>45458.6875</v>
          </cell>
          <cell r="B4620">
            <v>58388626</v>
          </cell>
          <cell r="C4620">
            <v>118951</v>
          </cell>
          <cell r="D4620" t="str">
            <v>四川太极青羊区金祥路药店</v>
          </cell>
          <cell r="E4620">
            <v>2505131</v>
          </cell>
          <cell r="F4620" t="str">
            <v>重组人源胶原蛋白修复敷料</v>
          </cell>
          <cell r="G4620" t="str">
            <v>F型 28g(23cmx21cm)x5袋 (枢颜)</v>
          </cell>
          <cell r="H4620" t="str">
            <v>盒</v>
          </cell>
          <cell r="I4620">
            <v>1</v>
          </cell>
          <cell r="J4620">
            <v>24.75</v>
          </cell>
          <cell r="K4620">
            <v>16.85</v>
          </cell>
          <cell r="L4620" t="str">
            <v>68.08%</v>
          </cell>
          <cell r="M4620">
            <v>40116</v>
          </cell>
          <cell r="N4620" t="str">
            <v>其他家庭常备器械类</v>
          </cell>
          <cell r="O4620" t="str">
            <v>家庭常备器械</v>
          </cell>
          <cell r="P4620" t="str">
            <v>医疗器械</v>
          </cell>
          <cell r="Q4620">
            <v>14493</v>
          </cell>
          <cell r="R4620" t="str">
            <v>程改</v>
          </cell>
          <cell r="S4620">
            <v>38479275</v>
          </cell>
          <cell r="T4620">
            <v>24.75</v>
          </cell>
          <cell r="U4620" t="str">
            <v>线下</v>
          </cell>
          <cell r="V4620">
            <v>7.9</v>
          </cell>
          <cell r="W4620">
            <v>20240326</v>
          </cell>
        </row>
        <row r="4621">
          <cell r="A4621">
            <v>45458.6875</v>
          </cell>
          <cell r="B4621">
            <v>58388626</v>
          </cell>
          <cell r="C4621">
            <v>118951</v>
          </cell>
          <cell r="D4621" t="str">
            <v>四川太极青羊区金祥路药店</v>
          </cell>
          <cell r="E4621">
            <v>2505131</v>
          </cell>
          <cell r="F4621" t="str">
            <v>重组人源胶原蛋白修复敷料</v>
          </cell>
          <cell r="G4621" t="str">
            <v>F型 28g(23cmx21cm)x5袋 (枢颜)</v>
          </cell>
          <cell r="H4621" t="str">
            <v>盒</v>
          </cell>
          <cell r="I4621">
            <v>1</v>
          </cell>
          <cell r="J4621">
            <v>24.75</v>
          </cell>
          <cell r="K4621">
            <v>16.85</v>
          </cell>
          <cell r="L4621" t="str">
            <v>68.08%</v>
          </cell>
          <cell r="M4621">
            <v>40116</v>
          </cell>
          <cell r="N4621" t="str">
            <v>其他家庭常备器械类</v>
          </cell>
          <cell r="O4621" t="str">
            <v>家庭常备器械</v>
          </cell>
          <cell r="P4621" t="str">
            <v>医疗器械</v>
          </cell>
          <cell r="Q4621">
            <v>14493</v>
          </cell>
          <cell r="R4621" t="str">
            <v>程改</v>
          </cell>
          <cell r="S4621">
            <v>38405403</v>
          </cell>
          <cell r="T4621">
            <v>24.75</v>
          </cell>
          <cell r="U4621" t="str">
            <v>线下</v>
          </cell>
          <cell r="V4621">
            <v>7.9</v>
          </cell>
          <cell r="W4621">
            <v>20240326</v>
          </cell>
        </row>
        <row r="4622">
          <cell r="A4622">
            <v>45458.6875</v>
          </cell>
          <cell r="B4622">
            <v>58388626</v>
          </cell>
          <cell r="C4622">
            <v>118951</v>
          </cell>
          <cell r="D4622" t="str">
            <v>四川太极青羊区金祥路药店</v>
          </cell>
          <cell r="E4622">
            <v>2505131</v>
          </cell>
          <cell r="F4622" t="str">
            <v>重组人源胶原蛋白修复敷料</v>
          </cell>
          <cell r="G4622" t="str">
            <v>F型 28g(23cmx21cm)x5袋 (枢颜)</v>
          </cell>
          <cell r="H4622" t="str">
            <v>盒</v>
          </cell>
          <cell r="I4622">
            <v>1</v>
          </cell>
          <cell r="J4622">
            <v>24.75</v>
          </cell>
          <cell r="K4622">
            <v>16.85</v>
          </cell>
          <cell r="L4622" t="str">
            <v>68.08%</v>
          </cell>
          <cell r="M4622">
            <v>40116</v>
          </cell>
          <cell r="N4622" t="str">
            <v>其他家庭常备器械类</v>
          </cell>
          <cell r="O4622" t="str">
            <v>家庭常备器械</v>
          </cell>
          <cell r="P4622" t="str">
            <v>医疗器械</v>
          </cell>
          <cell r="Q4622">
            <v>14493</v>
          </cell>
          <cell r="R4622" t="str">
            <v>程改</v>
          </cell>
          <cell r="S4622">
            <v>38567923</v>
          </cell>
          <cell r="T4622">
            <v>24.75</v>
          </cell>
          <cell r="U4622" t="str">
            <v>线下</v>
          </cell>
          <cell r="V4622">
            <v>7.9</v>
          </cell>
          <cell r="W4622">
            <v>20240326</v>
          </cell>
        </row>
        <row r="4623">
          <cell r="A4623">
            <v>45460.8222222222</v>
          </cell>
          <cell r="B4623">
            <v>58416627</v>
          </cell>
          <cell r="C4623">
            <v>118951</v>
          </cell>
          <cell r="D4623" t="str">
            <v>四川太极青羊区金祥路药店</v>
          </cell>
          <cell r="E4623">
            <v>2507742</v>
          </cell>
          <cell r="F4623" t="str">
            <v>医用重组胶原蛋白修复液</v>
          </cell>
          <cell r="G4623" t="str">
            <v>4mlx3支(B型)</v>
          </cell>
          <cell r="H4623" t="str">
            <v>盒</v>
          </cell>
          <cell r="I4623">
            <v>1</v>
          </cell>
          <cell r="J4623">
            <v>84</v>
          </cell>
          <cell r="K4623">
            <v>44</v>
          </cell>
          <cell r="L4623" t="str">
            <v>52.38%</v>
          </cell>
          <cell r="M4623">
            <v>40116</v>
          </cell>
          <cell r="N4623" t="str">
            <v>其他家庭常备器械类</v>
          </cell>
          <cell r="O4623" t="str">
            <v>家庭常备器械</v>
          </cell>
          <cell r="P4623" t="str">
            <v>医疗器械</v>
          </cell>
          <cell r="Q4623">
            <v>14493</v>
          </cell>
          <cell r="R4623" t="str">
            <v>程改</v>
          </cell>
          <cell r="S4623">
            <v>38691359</v>
          </cell>
          <cell r="T4623">
            <v>84</v>
          </cell>
          <cell r="U4623" t="str">
            <v>线下</v>
          </cell>
          <cell r="V4623">
            <v>40</v>
          </cell>
          <cell r="W4623">
            <v>240405</v>
          </cell>
        </row>
        <row r="4624">
          <cell r="A4624">
            <v>45460.8222222222</v>
          </cell>
          <cell r="B4624">
            <v>58416627</v>
          </cell>
          <cell r="C4624">
            <v>118951</v>
          </cell>
          <cell r="D4624" t="str">
            <v>四川太极青羊区金祥路药店</v>
          </cell>
          <cell r="E4624">
            <v>2507742</v>
          </cell>
          <cell r="F4624" t="str">
            <v>医用重组胶原蛋白修复液</v>
          </cell>
          <cell r="G4624" t="str">
            <v>4mlx3支(B型)</v>
          </cell>
          <cell r="H4624" t="str">
            <v>盒</v>
          </cell>
          <cell r="I4624">
            <v>1</v>
          </cell>
          <cell r="J4624">
            <v>84</v>
          </cell>
          <cell r="K4624">
            <v>44</v>
          </cell>
          <cell r="L4624" t="str">
            <v>52.38%</v>
          </cell>
          <cell r="M4624">
            <v>40116</v>
          </cell>
          <cell r="N4624" t="str">
            <v>其他家庭常备器械类</v>
          </cell>
          <cell r="O4624" t="str">
            <v>家庭常备器械</v>
          </cell>
          <cell r="P4624" t="str">
            <v>医疗器械</v>
          </cell>
          <cell r="Q4624">
            <v>14493</v>
          </cell>
          <cell r="R4624" t="str">
            <v>程改</v>
          </cell>
          <cell r="S4624">
            <v>38641480</v>
          </cell>
          <cell r="T4624">
            <v>84</v>
          </cell>
          <cell r="U4624" t="str">
            <v>线下</v>
          </cell>
          <cell r="V4624">
            <v>40</v>
          </cell>
          <cell r="W4624">
            <v>240405</v>
          </cell>
        </row>
        <row r="4625">
          <cell r="A4625">
            <v>45470.7597222222</v>
          </cell>
          <cell r="B4625">
            <v>58530189</v>
          </cell>
          <cell r="C4625">
            <v>118951</v>
          </cell>
          <cell r="D4625" t="str">
            <v>四川太极青羊区金祥路药店</v>
          </cell>
          <cell r="E4625">
            <v>2505131</v>
          </cell>
          <cell r="F4625" t="str">
            <v>重组人源胶原蛋白修复敷料</v>
          </cell>
          <cell r="G4625" t="str">
            <v>F型 28g(23cmx21cm)x5袋 (枢颜)</v>
          </cell>
          <cell r="H4625" t="str">
            <v>盒</v>
          </cell>
          <cell r="I4625">
            <v>1</v>
          </cell>
          <cell r="J4625">
            <v>24.75</v>
          </cell>
          <cell r="K4625">
            <v>16.85</v>
          </cell>
          <cell r="L4625" t="str">
            <v>68.08%</v>
          </cell>
          <cell r="M4625">
            <v>40116</v>
          </cell>
          <cell r="N4625" t="str">
            <v>其他家庭常备器械类</v>
          </cell>
          <cell r="O4625" t="str">
            <v>家庭常备器械</v>
          </cell>
          <cell r="P4625" t="str">
            <v>医疗器械</v>
          </cell>
          <cell r="Q4625">
            <v>12932</v>
          </cell>
          <cell r="R4625" t="str">
            <v>向桂西</v>
          </cell>
          <cell r="S4625">
            <v>38432248</v>
          </cell>
          <cell r="T4625">
            <v>24.75</v>
          </cell>
          <cell r="U4625" t="str">
            <v>线下</v>
          </cell>
          <cell r="V4625">
            <v>7.9</v>
          </cell>
          <cell r="W4625">
            <v>20240325</v>
          </cell>
        </row>
        <row r="4626">
          <cell r="A4626">
            <v>45470.7597222222</v>
          </cell>
          <cell r="B4626">
            <v>58530189</v>
          </cell>
          <cell r="C4626">
            <v>118951</v>
          </cell>
          <cell r="D4626" t="str">
            <v>四川太极青羊区金祥路药店</v>
          </cell>
          <cell r="E4626">
            <v>2505131</v>
          </cell>
          <cell r="F4626" t="str">
            <v>重组人源胶原蛋白修复敷料</v>
          </cell>
          <cell r="G4626" t="str">
            <v>F型 28g(23cmx21cm)x5袋 (枢颜)</v>
          </cell>
          <cell r="H4626" t="str">
            <v>盒</v>
          </cell>
          <cell r="I4626">
            <v>1</v>
          </cell>
          <cell r="J4626">
            <v>24.75</v>
          </cell>
          <cell r="K4626">
            <v>16.85</v>
          </cell>
          <cell r="L4626" t="str">
            <v>68.08%</v>
          </cell>
          <cell r="M4626">
            <v>40116</v>
          </cell>
          <cell r="N4626" t="str">
            <v>其他家庭常备器械类</v>
          </cell>
          <cell r="O4626" t="str">
            <v>家庭常备器械</v>
          </cell>
          <cell r="P4626" t="str">
            <v>医疗器械</v>
          </cell>
          <cell r="Q4626">
            <v>12932</v>
          </cell>
          <cell r="R4626" t="str">
            <v>向桂西</v>
          </cell>
          <cell r="S4626">
            <v>38432248</v>
          </cell>
          <cell r="T4626">
            <v>24.75</v>
          </cell>
          <cell r="U4626" t="str">
            <v>线下</v>
          </cell>
          <cell r="V4626">
            <v>7.9</v>
          </cell>
          <cell r="W4626">
            <v>20240325</v>
          </cell>
        </row>
        <row r="4627">
          <cell r="A4627">
            <v>45470.7597222222</v>
          </cell>
          <cell r="B4627">
            <v>58530189</v>
          </cell>
          <cell r="C4627">
            <v>118951</v>
          </cell>
          <cell r="D4627" t="str">
            <v>四川太极青羊区金祥路药店</v>
          </cell>
          <cell r="E4627">
            <v>2505131</v>
          </cell>
          <cell r="F4627" t="str">
            <v>重组人源胶原蛋白修复敷料</v>
          </cell>
          <cell r="G4627" t="str">
            <v>F型 28g(23cmx21cm)x5袋 (枢颜)</v>
          </cell>
          <cell r="H4627" t="str">
            <v>盒</v>
          </cell>
          <cell r="I4627">
            <v>1</v>
          </cell>
          <cell r="J4627">
            <v>24.75</v>
          </cell>
          <cell r="K4627">
            <v>16.85</v>
          </cell>
          <cell r="L4627" t="str">
            <v>68.08%</v>
          </cell>
          <cell r="M4627">
            <v>40116</v>
          </cell>
          <cell r="N4627" t="str">
            <v>其他家庭常备器械类</v>
          </cell>
          <cell r="O4627" t="str">
            <v>家庭常备器械</v>
          </cell>
          <cell r="P4627" t="str">
            <v>医疗器械</v>
          </cell>
          <cell r="Q4627">
            <v>12932</v>
          </cell>
          <cell r="R4627" t="str">
            <v>向桂西</v>
          </cell>
          <cell r="S4627">
            <v>38432248</v>
          </cell>
          <cell r="T4627">
            <v>24.75</v>
          </cell>
          <cell r="U4627" t="str">
            <v>线下</v>
          </cell>
          <cell r="V4627">
            <v>7.9</v>
          </cell>
          <cell r="W4627">
            <v>20240325</v>
          </cell>
        </row>
        <row r="4628">
          <cell r="A4628">
            <v>45470.7597222222</v>
          </cell>
          <cell r="B4628">
            <v>58530189</v>
          </cell>
          <cell r="C4628">
            <v>118951</v>
          </cell>
          <cell r="D4628" t="str">
            <v>四川太极青羊区金祥路药店</v>
          </cell>
          <cell r="E4628">
            <v>2505131</v>
          </cell>
          <cell r="F4628" t="str">
            <v>重组人源胶原蛋白修复敷料</v>
          </cell>
          <cell r="G4628" t="str">
            <v>F型 28g(23cmx21cm)x5袋 (枢颜)</v>
          </cell>
          <cell r="H4628" t="str">
            <v>盒</v>
          </cell>
          <cell r="I4628">
            <v>1</v>
          </cell>
          <cell r="J4628">
            <v>24.75</v>
          </cell>
          <cell r="K4628">
            <v>16.85</v>
          </cell>
          <cell r="L4628" t="str">
            <v>68.08%</v>
          </cell>
          <cell r="M4628">
            <v>40116</v>
          </cell>
          <cell r="N4628" t="str">
            <v>其他家庭常备器械类</v>
          </cell>
          <cell r="O4628" t="str">
            <v>家庭常备器械</v>
          </cell>
          <cell r="P4628" t="str">
            <v>医疗器械</v>
          </cell>
          <cell r="Q4628">
            <v>12932</v>
          </cell>
          <cell r="R4628" t="str">
            <v>向桂西</v>
          </cell>
          <cell r="S4628">
            <v>38432248</v>
          </cell>
          <cell r="T4628">
            <v>24.75</v>
          </cell>
          <cell r="U4628" t="str">
            <v>线下</v>
          </cell>
          <cell r="V4628">
            <v>7.9</v>
          </cell>
          <cell r="W4628">
            <v>20240325</v>
          </cell>
        </row>
        <row r="4629">
          <cell r="A4629">
            <v>45444.35</v>
          </cell>
          <cell r="B4629">
            <v>58222632</v>
          </cell>
          <cell r="C4629">
            <v>119262</v>
          </cell>
          <cell r="D4629" t="str">
            <v>四川太极成华区驷马桥三路药店</v>
          </cell>
          <cell r="E4629">
            <v>2505131</v>
          </cell>
          <cell r="F4629" t="str">
            <v>重组人源胶原蛋白修复敷料</v>
          </cell>
          <cell r="G4629" t="str">
            <v>F型 28g(23cmx21cm)x5袋 (枢颜)</v>
          </cell>
          <cell r="H4629" t="str">
            <v>盒</v>
          </cell>
          <cell r="I4629">
            <v>1</v>
          </cell>
          <cell r="J4629">
            <v>24.75</v>
          </cell>
          <cell r="K4629">
            <v>16.85</v>
          </cell>
          <cell r="L4629" t="str">
            <v>68.08%</v>
          </cell>
          <cell r="M4629">
            <v>40116</v>
          </cell>
          <cell r="N4629" t="str">
            <v>其他家庭常备器械类</v>
          </cell>
          <cell r="O4629" t="str">
            <v>家庭常备器械</v>
          </cell>
          <cell r="P4629" t="str">
            <v>医疗器械</v>
          </cell>
          <cell r="Q4629">
            <v>15049</v>
          </cell>
          <cell r="R4629" t="str">
            <v>李艳</v>
          </cell>
          <cell r="S4629">
            <v>38348660</v>
          </cell>
          <cell r="T4629">
            <v>24.75</v>
          </cell>
          <cell r="U4629" t="str">
            <v>线下</v>
          </cell>
          <cell r="V4629">
            <v>7.9</v>
          </cell>
          <cell r="W4629">
            <v>20240324</v>
          </cell>
        </row>
        <row r="4630">
          <cell r="A4630">
            <v>45444.35</v>
          </cell>
          <cell r="B4630">
            <v>58222632</v>
          </cell>
          <cell r="C4630">
            <v>119262</v>
          </cell>
          <cell r="D4630" t="str">
            <v>四川太极成华区驷马桥三路药店</v>
          </cell>
          <cell r="E4630">
            <v>2505131</v>
          </cell>
          <cell r="F4630" t="str">
            <v>重组人源胶原蛋白修复敷料</v>
          </cell>
          <cell r="G4630" t="str">
            <v>F型 28g(23cmx21cm)x5袋 (枢颜)</v>
          </cell>
          <cell r="H4630" t="str">
            <v>盒</v>
          </cell>
          <cell r="I4630">
            <v>1</v>
          </cell>
          <cell r="J4630">
            <v>24.75</v>
          </cell>
          <cell r="K4630">
            <v>16.85</v>
          </cell>
          <cell r="L4630" t="str">
            <v>68.08%</v>
          </cell>
          <cell r="M4630">
            <v>40116</v>
          </cell>
          <cell r="N4630" t="str">
            <v>其他家庭常备器械类</v>
          </cell>
          <cell r="O4630" t="str">
            <v>家庭常备器械</v>
          </cell>
          <cell r="P4630" t="str">
            <v>医疗器械</v>
          </cell>
          <cell r="Q4630">
            <v>15049</v>
          </cell>
          <cell r="R4630" t="str">
            <v>李艳</v>
          </cell>
          <cell r="S4630">
            <v>38348660</v>
          </cell>
          <cell r="T4630">
            <v>24.75</v>
          </cell>
          <cell r="U4630" t="str">
            <v>线下</v>
          </cell>
          <cell r="V4630">
            <v>7.9</v>
          </cell>
          <cell r="W4630">
            <v>20240324</v>
          </cell>
        </row>
        <row r="4631">
          <cell r="A4631">
            <v>45444.35</v>
          </cell>
          <cell r="B4631">
            <v>58222632</v>
          </cell>
          <cell r="C4631">
            <v>119262</v>
          </cell>
          <cell r="D4631" t="str">
            <v>四川太极成华区驷马桥三路药店</v>
          </cell>
          <cell r="E4631">
            <v>2505131</v>
          </cell>
          <cell r="F4631" t="str">
            <v>重组人源胶原蛋白修复敷料</v>
          </cell>
          <cell r="G4631" t="str">
            <v>F型 28g(23cmx21cm)x5袋 (枢颜)</v>
          </cell>
          <cell r="H4631" t="str">
            <v>盒</v>
          </cell>
          <cell r="I4631">
            <v>1</v>
          </cell>
          <cell r="J4631">
            <v>24.75</v>
          </cell>
          <cell r="K4631">
            <v>16.85</v>
          </cell>
          <cell r="L4631" t="str">
            <v>68.08%</v>
          </cell>
          <cell r="M4631">
            <v>40116</v>
          </cell>
          <cell r="N4631" t="str">
            <v>其他家庭常备器械类</v>
          </cell>
          <cell r="O4631" t="str">
            <v>家庭常备器械</v>
          </cell>
          <cell r="P4631" t="str">
            <v>医疗器械</v>
          </cell>
          <cell r="Q4631">
            <v>15049</v>
          </cell>
          <cell r="R4631" t="str">
            <v>李艳</v>
          </cell>
          <cell r="S4631">
            <v>38348660</v>
          </cell>
          <cell r="T4631">
            <v>24.75</v>
          </cell>
          <cell r="U4631" t="str">
            <v>线下</v>
          </cell>
          <cell r="V4631">
            <v>7.9</v>
          </cell>
          <cell r="W4631">
            <v>20240324</v>
          </cell>
        </row>
        <row r="4632">
          <cell r="A4632">
            <v>45444.35</v>
          </cell>
          <cell r="B4632">
            <v>58222632</v>
          </cell>
          <cell r="C4632">
            <v>119262</v>
          </cell>
          <cell r="D4632" t="str">
            <v>四川太极成华区驷马桥三路药店</v>
          </cell>
          <cell r="E4632">
            <v>2505131</v>
          </cell>
          <cell r="F4632" t="str">
            <v>重组人源胶原蛋白修复敷料</v>
          </cell>
          <cell r="G4632" t="str">
            <v>F型 28g(23cmx21cm)x5袋 (枢颜)</v>
          </cell>
          <cell r="H4632" t="str">
            <v>盒</v>
          </cell>
          <cell r="I4632">
            <v>1</v>
          </cell>
          <cell r="J4632">
            <v>24.75</v>
          </cell>
          <cell r="K4632">
            <v>16.85</v>
          </cell>
          <cell r="L4632" t="str">
            <v>68.08%</v>
          </cell>
          <cell r="M4632">
            <v>40116</v>
          </cell>
          <cell r="N4632" t="str">
            <v>其他家庭常备器械类</v>
          </cell>
          <cell r="O4632" t="str">
            <v>家庭常备器械</v>
          </cell>
          <cell r="P4632" t="str">
            <v>医疗器械</v>
          </cell>
          <cell r="Q4632">
            <v>15049</v>
          </cell>
          <cell r="R4632" t="str">
            <v>李艳</v>
          </cell>
          <cell r="S4632">
            <v>38348660</v>
          </cell>
          <cell r="T4632">
            <v>24.75</v>
          </cell>
          <cell r="U4632" t="str">
            <v>线下</v>
          </cell>
          <cell r="V4632">
            <v>7.9</v>
          </cell>
          <cell r="W4632">
            <v>20240324</v>
          </cell>
        </row>
        <row r="4633">
          <cell r="A4633">
            <v>45454.8861111111</v>
          </cell>
          <cell r="B4633">
            <v>58343336</v>
          </cell>
          <cell r="C4633">
            <v>119262</v>
          </cell>
          <cell r="D4633" t="str">
            <v>四川太极成华区驷马桥三路药店</v>
          </cell>
          <cell r="E4633">
            <v>2505131</v>
          </cell>
          <cell r="F4633" t="str">
            <v>重组人源胶原蛋白修复敷料</v>
          </cell>
          <cell r="G4633" t="str">
            <v>F型 28g(23cmx21cm)x5袋 (枢颜)</v>
          </cell>
          <cell r="H4633" t="str">
            <v>盒</v>
          </cell>
          <cell r="I4633">
            <v>1</v>
          </cell>
          <cell r="J4633">
            <v>24.75</v>
          </cell>
          <cell r="K4633">
            <v>16.85</v>
          </cell>
          <cell r="L4633" t="str">
            <v>68.08%</v>
          </cell>
          <cell r="M4633">
            <v>40116</v>
          </cell>
          <cell r="N4633" t="str">
            <v>其他家庭常备器械类</v>
          </cell>
          <cell r="O4633" t="str">
            <v>家庭常备器械</v>
          </cell>
          <cell r="P4633" t="str">
            <v>医疗器械</v>
          </cell>
          <cell r="Q4633">
            <v>15297</v>
          </cell>
          <cell r="R4633" t="str">
            <v>雷宇佳</v>
          </cell>
          <cell r="S4633">
            <v>38128001</v>
          </cell>
          <cell r="T4633">
            <v>24.75</v>
          </cell>
          <cell r="U4633" t="str">
            <v>线下</v>
          </cell>
          <cell r="V4633">
            <v>7.9</v>
          </cell>
          <cell r="W4633">
            <v>20240204</v>
          </cell>
        </row>
        <row r="4634">
          <cell r="A4634">
            <v>45454.8861111111</v>
          </cell>
          <cell r="B4634">
            <v>58343336</v>
          </cell>
          <cell r="C4634">
            <v>119262</v>
          </cell>
          <cell r="D4634" t="str">
            <v>四川太极成华区驷马桥三路药店</v>
          </cell>
          <cell r="E4634">
            <v>2505131</v>
          </cell>
          <cell r="F4634" t="str">
            <v>重组人源胶原蛋白修复敷料</v>
          </cell>
          <cell r="G4634" t="str">
            <v>F型 28g(23cmx21cm)x5袋 (枢颜)</v>
          </cell>
          <cell r="H4634" t="str">
            <v>盒</v>
          </cell>
          <cell r="I4634">
            <v>1</v>
          </cell>
          <cell r="J4634">
            <v>24.75</v>
          </cell>
          <cell r="K4634">
            <v>16.85</v>
          </cell>
          <cell r="L4634" t="str">
            <v>68.08%</v>
          </cell>
          <cell r="M4634">
            <v>40116</v>
          </cell>
          <cell r="N4634" t="str">
            <v>其他家庭常备器械类</v>
          </cell>
          <cell r="O4634" t="str">
            <v>家庭常备器械</v>
          </cell>
          <cell r="P4634" t="str">
            <v>医疗器械</v>
          </cell>
          <cell r="Q4634">
            <v>15297</v>
          </cell>
          <cell r="R4634" t="str">
            <v>雷宇佳</v>
          </cell>
          <cell r="S4634">
            <v>38529067</v>
          </cell>
          <cell r="T4634">
            <v>24.75</v>
          </cell>
          <cell r="U4634" t="str">
            <v>线下</v>
          </cell>
          <cell r="V4634">
            <v>7.9</v>
          </cell>
          <cell r="W4634">
            <v>20240326</v>
          </cell>
        </row>
        <row r="4635">
          <cell r="A4635">
            <v>45454.8861111111</v>
          </cell>
          <cell r="B4635">
            <v>58343336</v>
          </cell>
          <cell r="C4635">
            <v>119262</v>
          </cell>
          <cell r="D4635" t="str">
            <v>四川太极成华区驷马桥三路药店</v>
          </cell>
          <cell r="E4635">
            <v>2505130</v>
          </cell>
          <cell r="F4635" t="str">
            <v>重组人源胶原蛋白修复敷料</v>
          </cell>
          <cell r="G4635" t="str">
            <v>X型 4gx3支</v>
          </cell>
          <cell r="H4635" t="str">
            <v>盒</v>
          </cell>
          <cell r="I4635">
            <v>2</v>
          </cell>
          <cell r="J4635">
            <v>168</v>
          </cell>
          <cell r="K4635">
            <v>88</v>
          </cell>
          <cell r="L4635" t="str">
            <v>52.38%</v>
          </cell>
          <cell r="M4635">
            <v>40116</v>
          </cell>
          <cell r="N4635" t="str">
            <v>其他家庭常备器械类</v>
          </cell>
          <cell r="O4635" t="str">
            <v>家庭常备器械</v>
          </cell>
          <cell r="P4635" t="str">
            <v>医疗器械</v>
          </cell>
          <cell r="Q4635">
            <v>15297</v>
          </cell>
          <cell r="R4635" t="str">
            <v>雷宇佳</v>
          </cell>
          <cell r="S4635">
            <v>38128000</v>
          </cell>
          <cell r="T4635">
            <v>84</v>
          </cell>
          <cell r="U4635" t="str">
            <v>线下</v>
          </cell>
          <cell r="V4635">
            <v>40</v>
          </cell>
          <cell r="W4635">
            <v>20240105</v>
          </cell>
        </row>
        <row r="4636">
          <cell r="A4636">
            <v>45454.8861111111</v>
          </cell>
          <cell r="B4636">
            <v>58343336</v>
          </cell>
          <cell r="C4636">
            <v>119262</v>
          </cell>
          <cell r="D4636" t="str">
            <v>四川太极成华区驷马桥三路药店</v>
          </cell>
          <cell r="E4636">
            <v>2505131</v>
          </cell>
          <cell r="F4636" t="str">
            <v>重组人源胶原蛋白修复敷料</v>
          </cell>
          <cell r="G4636" t="str">
            <v>F型 28g(23cmx21cm)x5袋 (枢颜)</v>
          </cell>
          <cell r="H4636" t="str">
            <v>盒</v>
          </cell>
          <cell r="I4636">
            <v>1</v>
          </cell>
          <cell r="J4636">
            <v>24.75</v>
          </cell>
          <cell r="K4636">
            <v>16.85</v>
          </cell>
          <cell r="L4636" t="str">
            <v>68.08%</v>
          </cell>
          <cell r="M4636">
            <v>40116</v>
          </cell>
          <cell r="N4636" t="str">
            <v>其他家庭常备器械类</v>
          </cell>
          <cell r="O4636" t="str">
            <v>家庭常备器械</v>
          </cell>
          <cell r="P4636" t="str">
            <v>医疗器械</v>
          </cell>
          <cell r="Q4636">
            <v>15297</v>
          </cell>
          <cell r="R4636" t="str">
            <v>雷宇佳</v>
          </cell>
          <cell r="S4636">
            <v>38529067</v>
          </cell>
          <cell r="T4636">
            <v>24.75</v>
          </cell>
          <cell r="U4636" t="str">
            <v>线下</v>
          </cell>
          <cell r="V4636">
            <v>7.9</v>
          </cell>
          <cell r="W4636">
            <v>20240326</v>
          </cell>
        </row>
        <row r="4637">
          <cell r="A4637">
            <v>45454.8861111111</v>
          </cell>
          <cell r="B4637">
            <v>58343336</v>
          </cell>
          <cell r="C4637">
            <v>119262</v>
          </cell>
          <cell r="D4637" t="str">
            <v>四川太极成华区驷马桥三路药店</v>
          </cell>
          <cell r="E4637">
            <v>2505131</v>
          </cell>
          <cell r="F4637" t="str">
            <v>重组人源胶原蛋白修复敷料</v>
          </cell>
          <cell r="G4637" t="str">
            <v>F型 28g(23cmx21cm)x5袋 (枢颜)</v>
          </cell>
          <cell r="H4637" t="str">
            <v>盒</v>
          </cell>
          <cell r="I4637">
            <v>1</v>
          </cell>
          <cell r="J4637">
            <v>24.75</v>
          </cell>
          <cell r="K4637">
            <v>16.85</v>
          </cell>
          <cell r="L4637" t="str">
            <v>68.08%</v>
          </cell>
          <cell r="M4637">
            <v>40116</v>
          </cell>
          <cell r="N4637" t="str">
            <v>其他家庭常备器械类</v>
          </cell>
          <cell r="O4637" t="str">
            <v>家庭常备器械</v>
          </cell>
          <cell r="P4637" t="str">
            <v>医疗器械</v>
          </cell>
          <cell r="Q4637">
            <v>15297</v>
          </cell>
          <cell r="R4637" t="str">
            <v>雷宇佳</v>
          </cell>
          <cell r="S4637">
            <v>38388239</v>
          </cell>
          <cell r="T4637">
            <v>24.75</v>
          </cell>
          <cell r="U4637" t="str">
            <v>线下</v>
          </cell>
          <cell r="V4637">
            <v>7.9</v>
          </cell>
          <cell r="W4637">
            <v>20240324</v>
          </cell>
        </row>
        <row r="4638">
          <cell r="A4638">
            <v>45456.8881944444</v>
          </cell>
          <cell r="B4638">
            <v>58366309</v>
          </cell>
          <cell r="C4638">
            <v>119262</v>
          </cell>
          <cell r="D4638" t="str">
            <v>四川太极成华区驷马桥三路药店</v>
          </cell>
          <cell r="E4638">
            <v>2505130</v>
          </cell>
          <cell r="F4638" t="str">
            <v>重组人源胶原蛋白修复敷料</v>
          </cell>
          <cell r="G4638" t="str">
            <v>X型 4gx3支</v>
          </cell>
          <cell r="H4638" t="str">
            <v>盒</v>
          </cell>
          <cell r="I4638">
            <v>2</v>
          </cell>
          <cell r="J4638">
            <v>168.3</v>
          </cell>
          <cell r="K4638">
            <v>127.9</v>
          </cell>
          <cell r="L4638" t="str">
            <v>76%</v>
          </cell>
          <cell r="M4638">
            <v>40116</v>
          </cell>
          <cell r="N4638" t="str">
            <v>其他家庭常备器械类</v>
          </cell>
          <cell r="O4638" t="str">
            <v>家庭常备器械</v>
          </cell>
          <cell r="P4638" t="str">
            <v>医疗器械</v>
          </cell>
          <cell r="Q4638">
            <v>15297</v>
          </cell>
          <cell r="R4638" t="str">
            <v>雷宇佳</v>
          </cell>
          <cell r="S4638">
            <v>38055100</v>
          </cell>
          <cell r="T4638">
            <v>84.15</v>
          </cell>
          <cell r="U4638" t="str">
            <v>线下</v>
          </cell>
          <cell r="V4638">
            <v>20.2</v>
          </cell>
          <cell r="W4638">
            <v>20240105</v>
          </cell>
        </row>
        <row r="4639">
          <cell r="A4639">
            <v>45472.6875</v>
          </cell>
          <cell r="B4639">
            <v>58551297</v>
          </cell>
          <cell r="C4639">
            <v>119262</v>
          </cell>
          <cell r="D4639" t="str">
            <v>四川太极成华区驷马桥三路药店</v>
          </cell>
          <cell r="E4639">
            <v>2507742</v>
          </cell>
          <cell r="F4639" t="str">
            <v>医用重组胶原蛋白修复液</v>
          </cell>
          <cell r="G4639" t="str">
            <v>4mlx3支(B型)</v>
          </cell>
          <cell r="H4639" t="str">
            <v>盒</v>
          </cell>
          <cell r="I4639">
            <v>2</v>
          </cell>
          <cell r="J4639">
            <v>168</v>
          </cell>
          <cell r="K4639">
            <v>88</v>
          </cell>
          <cell r="L4639" t="str">
            <v>52.38%</v>
          </cell>
          <cell r="M4639">
            <v>40116</v>
          </cell>
          <cell r="N4639" t="str">
            <v>其他家庭常备器械类</v>
          </cell>
          <cell r="O4639" t="str">
            <v>家庭常备器械</v>
          </cell>
          <cell r="P4639" t="str">
            <v>医疗器械</v>
          </cell>
          <cell r="Q4639">
            <v>15049</v>
          </cell>
          <cell r="R4639" t="str">
            <v>李艳</v>
          </cell>
          <cell r="S4639">
            <v>38656344</v>
          </cell>
          <cell r="T4639">
            <v>84</v>
          </cell>
          <cell r="U4639" t="str">
            <v>线下</v>
          </cell>
          <cell r="V4639">
            <v>40</v>
          </cell>
          <cell r="W4639">
            <v>240405</v>
          </cell>
        </row>
        <row r="4640">
          <cell r="A4640">
            <v>45445.8784722222</v>
          </cell>
          <cell r="B4640">
            <v>58244284</v>
          </cell>
          <cell r="C4640">
            <v>119263</v>
          </cell>
          <cell r="D4640" t="str">
            <v>四川太极青羊区蜀源路药店</v>
          </cell>
          <cell r="E4640">
            <v>2505131</v>
          </cell>
          <cell r="F4640" t="str">
            <v>重组人源胶原蛋白修复敷料</v>
          </cell>
          <cell r="G4640" t="str">
            <v>F型 28g(23cmx21cm)x5袋 (枢颜)</v>
          </cell>
          <cell r="H4640" t="str">
            <v>盒</v>
          </cell>
          <cell r="I4640">
            <v>1</v>
          </cell>
          <cell r="J4640">
            <v>24.75</v>
          </cell>
          <cell r="K4640">
            <v>16.85</v>
          </cell>
          <cell r="L4640" t="str">
            <v>68.08%</v>
          </cell>
          <cell r="M4640">
            <v>40116</v>
          </cell>
          <cell r="N4640" t="str">
            <v>其他家庭常备器械类</v>
          </cell>
          <cell r="O4640" t="str">
            <v>家庭常备器械</v>
          </cell>
          <cell r="P4640" t="str">
            <v>医疗器械</v>
          </cell>
          <cell r="Q4640">
            <v>4077</v>
          </cell>
          <cell r="R4640" t="str">
            <v>李紫雯 </v>
          </cell>
          <cell r="S4640">
            <v>38550031</v>
          </cell>
          <cell r="T4640">
            <v>24.75</v>
          </cell>
          <cell r="U4640" t="str">
            <v>线下</v>
          </cell>
          <cell r="V4640">
            <v>7.9</v>
          </cell>
          <cell r="W4640">
            <v>20240326</v>
          </cell>
        </row>
        <row r="4641">
          <cell r="A4641">
            <v>45445.8784722222</v>
          </cell>
          <cell r="B4641">
            <v>58244284</v>
          </cell>
          <cell r="C4641">
            <v>119263</v>
          </cell>
          <cell r="D4641" t="str">
            <v>四川太极青羊区蜀源路药店</v>
          </cell>
          <cell r="E4641">
            <v>2505131</v>
          </cell>
          <cell r="F4641" t="str">
            <v>重组人源胶原蛋白修复敷料</v>
          </cell>
          <cell r="G4641" t="str">
            <v>F型 28g(23cmx21cm)x5袋 (枢颜)</v>
          </cell>
          <cell r="H4641" t="str">
            <v>盒</v>
          </cell>
          <cell r="I4641">
            <v>1</v>
          </cell>
          <cell r="J4641">
            <v>24.75</v>
          </cell>
          <cell r="K4641">
            <v>16.85</v>
          </cell>
          <cell r="L4641" t="str">
            <v>68.08%</v>
          </cell>
          <cell r="M4641">
            <v>40116</v>
          </cell>
          <cell r="N4641" t="str">
            <v>其他家庭常备器械类</v>
          </cell>
          <cell r="O4641" t="str">
            <v>家庭常备器械</v>
          </cell>
          <cell r="P4641" t="str">
            <v>医疗器械</v>
          </cell>
          <cell r="Q4641">
            <v>4077</v>
          </cell>
          <cell r="R4641" t="str">
            <v>李紫雯 </v>
          </cell>
          <cell r="S4641">
            <v>38550031</v>
          </cell>
          <cell r="T4641">
            <v>24.75</v>
          </cell>
          <cell r="U4641" t="str">
            <v>线下</v>
          </cell>
          <cell r="V4641">
            <v>7.9</v>
          </cell>
          <cell r="W4641">
            <v>20240326</v>
          </cell>
        </row>
        <row r="4642">
          <cell r="A4642">
            <v>45445.8784722222</v>
          </cell>
          <cell r="B4642">
            <v>58244284</v>
          </cell>
          <cell r="C4642">
            <v>119263</v>
          </cell>
          <cell r="D4642" t="str">
            <v>四川太极青羊区蜀源路药店</v>
          </cell>
          <cell r="E4642">
            <v>2505131</v>
          </cell>
          <cell r="F4642" t="str">
            <v>重组人源胶原蛋白修复敷料</v>
          </cell>
          <cell r="G4642" t="str">
            <v>F型 28g(23cmx21cm)x5袋 (枢颜)</v>
          </cell>
          <cell r="H4642" t="str">
            <v>盒</v>
          </cell>
          <cell r="I4642">
            <v>1</v>
          </cell>
          <cell r="J4642">
            <v>24.75</v>
          </cell>
          <cell r="K4642">
            <v>16.85</v>
          </cell>
          <cell r="L4642" t="str">
            <v>68.08%</v>
          </cell>
          <cell r="M4642">
            <v>40116</v>
          </cell>
          <cell r="N4642" t="str">
            <v>其他家庭常备器械类</v>
          </cell>
          <cell r="O4642" t="str">
            <v>家庭常备器械</v>
          </cell>
          <cell r="P4642" t="str">
            <v>医疗器械</v>
          </cell>
          <cell r="Q4642">
            <v>4077</v>
          </cell>
          <cell r="R4642" t="str">
            <v>李紫雯 </v>
          </cell>
          <cell r="S4642">
            <v>38550031</v>
          </cell>
          <cell r="T4642">
            <v>24.75</v>
          </cell>
          <cell r="U4642" t="str">
            <v>线下</v>
          </cell>
          <cell r="V4642">
            <v>7.9</v>
          </cell>
          <cell r="W4642">
            <v>20240326</v>
          </cell>
        </row>
        <row r="4643">
          <cell r="A4643">
            <v>45445.8784722222</v>
          </cell>
          <cell r="B4643">
            <v>58244284</v>
          </cell>
          <cell r="C4643">
            <v>119263</v>
          </cell>
          <cell r="D4643" t="str">
            <v>四川太极青羊区蜀源路药店</v>
          </cell>
          <cell r="E4643">
            <v>2505131</v>
          </cell>
          <cell r="F4643" t="str">
            <v>重组人源胶原蛋白修复敷料</v>
          </cell>
          <cell r="G4643" t="str">
            <v>F型 28g(23cmx21cm)x5袋 (枢颜)</v>
          </cell>
          <cell r="H4643" t="str">
            <v>盒</v>
          </cell>
          <cell r="I4643">
            <v>1</v>
          </cell>
          <cell r="J4643">
            <v>24.75</v>
          </cell>
          <cell r="K4643">
            <v>16.85</v>
          </cell>
          <cell r="L4643" t="str">
            <v>68.08%</v>
          </cell>
          <cell r="M4643">
            <v>40116</v>
          </cell>
          <cell r="N4643" t="str">
            <v>其他家庭常备器械类</v>
          </cell>
          <cell r="O4643" t="str">
            <v>家庭常备器械</v>
          </cell>
          <cell r="P4643" t="str">
            <v>医疗器械</v>
          </cell>
          <cell r="Q4643">
            <v>4077</v>
          </cell>
          <cell r="R4643" t="str">
            <v>李紫雯 </v>
          </cell>
          <cell r="S4643">
            <v>38550031</v>
          </cell>
          <cell r="T4643">
            <v>24.75</v>
          </cell>
          <cell r="U4643" t="str">
            <v>线下</v>
          </cell>
          <cell r="V4643">
            <v>7.9</v>
          </cell>
          <cell r="W4643">
            <v>20240326</v>
          </cell>
        </row>
        <row r="4644">
          <cell r="A4644">
            <v>45454.4173611111</v>
          </cell>
          <cell r="B4644">
            <v>58334227</v>
          </cell>
          <cell r="C4644">
            <v>119263</v>
          </cell>
          <cell r="D4644" t="str">
            <v>四川太极青羊区蜀源路药店</v>
          </cell>
          <cell r="E4644">
            <v>2505131</v>
          </cell>
          <cell r="F4644" t="str">
            <v>重组人源胶原蛋白修复敷料</v>
          </cell>
          <cell r="G4644" t="str">
            <v>F型 28g(23cmx21cm)x5袋 (枢颜)</v>
          </cell>
          <cell r="H4644" t="str">
            <v>盒</v>
          </cell>
          <cell r="I4644">
            <v>1</v>
          </cell>
          <cell r="J4644">
            <v>24.75</v>
          </cell>
          <cell r="K4644">
            <v>16.85</v>
          </cell>
          <cell r="L4644" t="str">
            <v>68.08%</v>
          </cell>
          <cell r="M4644">
            <v>40116</v>
          </cell>
          <cell r="N4644" t="str">
            <v>其他家庭常备器械类</v>
          </cell>
          <cell r="O4644" t="str">
            <v>家庭常备器械</v>
          </cell>
          <cell r="P4644" t="str">
            <v>医疗器械</v>
          </cell>
          <cell r="Q4644">
            <v>16259</v>
          </cell>
          <cell r="R4644" t="str">
            <v>张蓉</v>
          </cell>
          <cell r="S4644">
            <v>38550031</v>
          </cell>
          <cell r="T4644">
            <v>24.75</v>
          </cell>
          <cell r="U4644" t="str">
            <v>线下</v>
          </cell>
          <cell r="V4644">
            <v>7.9</v>
          </cell>
          <cell r="W4644">
            <v>20240326</v>
          </cell>
        </row>
        <row r="4645">
          <cell r="A4645">
            <v>45454.4173611111</v>
          </cell>
          <cell r="B4645">
            <v>58334227</v>
          </cell>
          <cell r="C4645">
            <v>119263</v>
          </cell>
          <cell r="D4645" t="str">
            <v>四川太极青羊区蜀源路药店</v>
          </cell>
          <cell r="E4645">
            <v>2505131</v>
          </cell>
          <cell r="F4645" t="str">
            <v>重组人源胶原蛋白修复敷料</v>
          </cell>
          <cell r="G4645" t="str">
            <v>F型 28g(23cmx21cm)x5袋 (枢颜)</v>
          </cell>
          <cell r="H4645" t="str">
            <v>盒</v>
          </cell>
          <cell r="I4645">
            <v>1</v>
          </cell>
          <cell r="J4645">
            <v>24.75</v>
          </cell>
          <cell r="K4645">
            <v>16.85</v>
          </cell>
          <cell r="L4645" t="str">
            <v>68.08%</v>
          </cell>
          <cell r="M4645">
            <v>40116</v>
          </cell>
          <cell r="N4645" t="str">
            <v>其他家庭常备器械类</v>
          </cell>
          <cell r="O4645" t="str">
            <v>家庭常备器械</v>
          </cell>
          <cell r="P4645" t="str">
            <v>医疗器械</v>
          </cell>
          <cell r="Q4645">
            <v>16259</v>
          </cell>
          <cell r="R4645" t="str">
            <v>张蓉</v>
          </cell>
          <cell r="S4645">
            <v>38550031</v>
          </cell>
          <cell r="T4645">
            <v>24.75</v>
          </cell>
          <cell r="U4645" t="str">
            <v>线下</v>
          </cell>
          <cell r="V4645">
            <v>7.9</v>
          </cell>
          <cell r="W4645">
            <v>20240326</v>
          </cell>
        </row>
        <row r="4646">
          <cell r="A4646">
            <v>45454.4173611111</v>
          </cell>
          <cell r="B4646">
            <v>58334227</v>
          </cell>
          <cell r="C4646">
            <v>119263</v>
          </cell>
          <cell r="D4646" t="str">
            <v>四川太极青羊区蜀源路药店</v>
          </cell>
          <cell r="E4646">
            <v>2505131</v>
          </cell>
          <cell r="F4646" t="str">
            <v>重组人源胶原蛋白修复敷料</v>
          </cell>
          <cell r="G4646" t="str">
            <v>F型 28g(23cmx21cm)x5袋 (枢颜)</v>
          </cell>
          <cell r="H4646" t="str">
            <v>盒</v>
          </cell>
          <cell r="I4646">
            <v>1</v>
          </cell>
          <cell r="J4646">
            <v>24.75</v>
          </cell>
          <cell r="K4646">
            <v>16.85</v>
          </cell>
          <cell r="L4646" t="str">
            <v>68.08%</v>
          </cell>
          <cell r="M4646">
            <v>40116</v>
          </cell>
          <cell r="N4646" t="str">
            <v>其他家庭常备器械类</v>
          </cell>
          <cell r="O4646" t="str">
            <v>家庭常备器械</v>
          </cell>
          <cell r="P4646" t="str">
            <v>医疗器械</v>
          </cell>
          <cell r="Q4646">
            <v>16259</v>
          </cell>
          <cell r="R4646" t="str">
            <v>张蓉</v>
          </cell>
          <cell r="S4646">
            <v>38458260</v>
          </cell>
          <cell r="T4646">
            <v>24.75</v>
          </cell>
          <cell r="U4646" t="str">
            <v>线下</v>
          </cell>
          <cell r="V4646">
            <v>7.9</v>
          </cell>
          <cell r="W4646">
            <v>20240325</v>
          </cell>
        </row>
        <row r="4647">
          <cell r="A4647">
            <v>45454.4173611111</v>
          </cell>
          <cell r="B4647">
            <v>58334227</v>
          </cell>
          <cell r="C4647">
            <v>119263</v>
          </cell>
          <cell r="D4647" t="str">
            <v>四川太极青羊区蜀源路药店</v>
          </cell>
          <cell r="E4647">
            <v>2505131</v>
          </cell>
          <cell r="F4647" t="str">
            <v>重组人源胶原蛋白修复敷料</v>
          </cell>
          <cell r="G4647" t="str">
            <v>F型 28g(23cmx21cm)x5袋 (枢颜)</v>
          </cell>
          <cell r="H4647" t="str">
            <v>盒</v>
          </cell>
          <cell r="I4647">
            <v>1</v>
          </cell>
          <cell r="J4647">
            <v>24.75</v>
          </cell>
          <cell r="K4647">
            <v>16.85</v>
          </cell>
          <cell r="L4647" t="str">
            <v>68.08%</v>
          </cell>
          <cell r="M4647">
            <v>40116</v>
          </cell>
          <cell r="N4647" t="str">
            <v>其他家庭常备器械类</v>
          </cell>
          <cell r="O4647" t="str">
            <v>家庭常备器械</v>
          </cell>
          <cell r="P4647" t="str">
            <v>医疗器械</v>
          </cell>
          <cell r="Q4647">
            <v>16259</v>
          </cell>
          <cell r="R4647" t="str">
            <v>张蓉</v>
          </cell>
          <cell r="S4647">
            <v>38550031</v>
          </cell>
          <cell r="T4647">
            <v>24.75</v>
          </cell>
          <cell r="U4647" t="str">
            <v>线下</v>
          </cell>
          <cell r="V4647">
            <v>7.9</v>
          </cell>
          <cell r="W4647">
            <v>20240326</v>
          </cell>
        </row>
        <row r="4648">
          <cell r="A4648">
            <v>45454.8527777778</v>
          </cell>
          <cell r="B4648">
            <v>58342512</v>
          </cell>
          <cell r="C4648">
            <v>119263</v>
          </cell>
          <cell r="D4648" t="str">
            <v>四川太极青羊区蜀源路药店</v>
          </cell>
          <cell r="E4648">
            <v>2505131</v>
          </cell>
          <cell r="F4648" t="str">
            <v>重组人源胶原蛋白修复敷料</v>
          </cell>
          <cell r="G4648" t="str">
            <v>F型 28g(23cmx21cm)x5袋 (枢颜)</v>
          </cell>
          <cell r="H4648" t="str">
            <v>盒</v>
          </cell>
          <cell r="I4648">
            <v>1</v>
          </cell>
          <cell r="J4648">
            <v>24.75</v>
          </cell>
          <cell r="K4648">
            <v>16.85</v>
          </cell>
          <cell r="L4648" t="str">
            <v>68.08%</v>
          </cell>
          <cell r="M4648">
            <v>40116</v>
          </cell>
          <cell r="N4648" t="str">
            <v>其他家庭常备器械类</v>
          </cell>
          <cell r="O4648" t="str">
            <v>家庭常备器械</v>
          </cell>
          <cell r="P4648" t="str">
            <v>医疗器械</v>
          </cell>
          <cell r="Q4648">
            <v>4077</v>
          </cell>
          <cell r="R4648" t="str">
            <v>李紫雯 </v>
          </cell>
          <cell r="S4648">
            <v>38550031</v>
          </cell>
          <cell r="T4648">
            <v>24.75</v>
          </cell>
          <cell r="U4648" t="str">
            <v>线下</v>
          </cell>
          <cell r="V4648">
            <v>7.9</v>
          </cell>
          <cell r="W4648">
            <v>20240326</v>
          </cell>
        </row>
        <row r="4649">
          <cell r="A4649">
            <v>45454.8527777778</v>
          </cell>
          <cell r="B4649">
            <v>58342512</v>
          </cell>
          <cell r="C4649">
            <v>119263</v>
          </cell>
          <cell r="D4649" t="str">
            <v>四川太极青羊区蜀源路药店</v>
          </cell>
          <cell r="E4649">
            <v>2505131</v>
          </cell>
          <cell r="F4649" t="str">
            <v>重组人源胶原蛋白修复敷料</v>
          </cell>
          <cell r="G4649" t="str">
            <v>F型 28g(23cmx21cm)x5袋 (枢颜)</v>
          </cell>
          <cell r="H4649" t="str">
            <v>盒</v>
          </cell>
          <cell r="I4649">
            <v>1</v>
          </cell>
          <cell r="J4649">
            <v>24.75</v>
          </cell>
          <cell r="K4649">
            <v>16.85</v>
          </cell>
          <cell r="L4649" t="str">
            <v>68.08%</v>
          </cell>
          <cell r="M4649">
            <v>40116</v>
          </cell>
          <cell r="N4649" t="str">
            <v>其他家庭常备器械类</v>
          </cell>
          <cell r="O4649" t="str">
            <v>家庭常备器械</v>
          </cell>
          <cell r="P4649" t="str">
            <v>医疗器械</v>
          </cell>
          <cell r="Q4649">
            <v>4077</v>
          </cell>
          <cell r="R4649" t="str">
            <v>李紫雯 </v>
          </cell>
          <cell r="S4649">
            <v>38550031</v>
          </cell>
          <cell r="T4649">
            <v>24.75</v>
          </cell>
          <cell r="U4649" t="str">
            <v>线下</v>
          </cell>
          <cell r="V4649">
            <v>7.9</v>
          </cell>
          <cell r="W4649">
            <v>20240326</v>
          </cell>
        </row>
        <row r="4650">
          <cell r="A4650">
            <v>45454.8527777778</v>
          </cell>
          <cell r="B4650">
            <v>58342512</v>
          </cell>
          <cell r="C4650">
            <v>119263</v>
          </cell>
          <cell r="D4650" t="str">
            <v>四川太极青羊区蜀源路药店</v>
          </cell>
          <cell r="E4650">
            <v>2505131</v>
          </cell>
          <cell r="F4650" t="str">
            <v>重组人源胶原蛋白修复敷料</v>
          </cell>
          <cell r="G4650" t="str">
            <v>F型 28g(23cmx21cm)x5袋 (枢颜)</v>
          </cell>
          <cell r="H4650" t="str">
            <v>盒</v>
          </cell>
          <cell r="I4650">
            <v>1</v>
          </cell>
          <cell r="J4650">
            <v>24.75</v>
          </cell>
          <cell r="K4650">
            <v>16.85</v>
          </cell>
          <cell r="L4650" t="str">
            <v>68.08%</v>
          </cell>
          <cell r="M4650">
            <v>40116</v>
          </cell>
          <cell r="N4650" t="str">
            <v>其他家庭常备器械类</v>
          </cell>
          <cell r="O4650" t="str">
            <v>家庭常备器械</v>
          </cell>
          <cell r="P4650" t="str">
            <v>医疗器械</v>
          </cell>
          <cell r="Q4650">
            <v>4077</v>
          </cell>
          <cell r="R4650" t="str">
            <v>李紫雯 </v>
          </cell>
          <cell r="S4650">
            <v>38550031</v>
          </cell>
          <cell r="T4650">
            <v>24.75</v>
          </cell>
          <cell r="U4650" t="str">
            <v>线下</v>
          </cell>
          <cell r="V4650">
            <v>7.9</v>
          </cell>
          <cell r="W4650">
            <v>20240326</v>
          </cell>
        </row>
        <row r="4651">
          <cell r="A4651">
            <v>45454.8527777778</v>
          </cell>
          <cell r="B4651">
            <v>58342512</v>
          </cell>
          <cell r="C4651">
            <v>119263</v>
          </cell>
          <cell r="D4651" t="str">
            <v>四川太极青羊区蜀源路药店</v>
          </cell>
          <cell r="E4651">
            <v>2505131</v>
          </cell>
          <cell r="F4651" t="str">
            <v>重组人源胶原蛋白修复敷料</v>
          </cell>
          <cell r="G4651" t="str">
            <v>F型 28g(23cmx21cm)x5袋 (枢颜)</v>
          </cell>
          <cell r="H4651" t="str">
            <v>盒</v>
          </cell>
          <cell r="I4651">
            <v>1</v>
          </cell>
          <cell r="J4651">
            <v>24.75</v>
          </cell>
          <cell r="K4651">
            <v>16.85</v>
          </cell>
          <cell r="L4651" t="str">
            <v>68.08%</v>
          </cell>
          <cell r="M4651">
            <v>40116</v>
          </cell>
          <cell r="N4651" t="str">
            <v>其他家庭常备器械类</v>
          </cell>
          <cell r="O4651" t="str">
            <v>家庭常备器械</v>
          </cell>
          <cell r="P4651" t="str">
            <v>医疗器械</v>
          </cell>
          <cell r="Q4651">
            <v>4077</v>
          </cell>
          <cell r="R4651" t="str">
            <v>李紫雯 </v>
          </cell>
          <cell r="S4651">
            <v>38550031</v>
          </cell>
          <cell r="T4651">
            <v>24.75</v>
          </cell>
          <cell r="U4651" t="str">
            <v>线下</v>
          </cell>
          <cell r="V4651">
            <v>7.9</v>
          </cell>
          <cell r="W4651">
            <v>20240326</v>
          </cell>
        </row>
        <row r="4652">
          <cell r="A4652">
            <v>45454.8694444444</v>
          </cell>
          <cell r="B4652">
            <v>58342828</v>
          </cell>
          <cell r="C4652">
            <v>119263</v>
          </cell>
          <cell r="D4652" t="str">
            <v>四川太极青羊区蜀源路药店</v>
          </cell>
          <cell r="E4652">
            <v>2505131</v>
          </cell>
          <cell r="F4652" t="str">
            <v>重组人源胶原蛋白修复敷料</v>
          </cell>
          <cell r="G4652" t="str">
            <v>F型 28g(23cmx21cm)x5袋 (枢颜)</v>
          </cell>
          <cell r="H4652" t="str">
            <v>盒</v>
          </cell>
          <cell r="I4652">
            <v>1</v>
          </cell>
          <cell r="J4652">
            <v>24.75</v>
          </cell>
          <cell r="K4652">
            <v>16.85</v>
          </cell>
          <cell r="L4652" t="str">
            <v>68.08%</v>
          </cell>
          <cell r="M4652">
            <v>40116</v>
          </cell>
          <cell r="N4652" t="str">
            <v>其他家庭常备器械类</v>
          </cell>
          <cell r="O4652" t="str">
            <v>家庭常备器械</v>
          </cell>
          <cell r="P4652" t="str">
            <v>医疗器械</v>
          </cell>
          <cell r="Q4652">
            <v>4077</v>
          </cell>
          <cell r="R4652" t="str">
            <v>李紫雯 </v>
          </cell>
          <cell r="S4652">
            <v>38550031</v>
          </cell>
          <cell r="T4652">
            <v>24.75</v>
          </cell>
          <cell r="U4652" t="str">
            <v>线下</v>
          </cell>
          <cell r="V4652">
            <v>7.9</v>
          </cell>
          <cell r="W4652">
            <v>20240326</v>
          </cell>
        </row>
        <row r="4653">
          <cell r="A4653">
            <v>45454.8694444444</v>
          </cell>
          <cell r="B4653">
            <v>58342828</v>
          </cell>
          <cell r="C4653">
            <v>119263</v>
          </cell>
          <cell r="D4653" t="str">
            <v>四川太极青羊区蜀源路药店</v>
          </cell>
          <cell r="E4653">
            <v>2505131</v>
          </cell>
          <cell r="F4653" t="str">
            <v>重组人源胶原蛋白修复敷料</v>
          </cell>
          <cell r="G4653" t="str">
            <v>F型 28g(23cmx21cm)x5袋 (枢颜)</v>
          </cell>
          <cell r="H4653" t="str">
            <v>盒</v>
          </cell>
          <cell r="I4653">
            <v>1</v>
          </cell>
          <cell r="J4653">
            <v>24.75</v>
          </cell>
          <cell r="K4653">
            <v>16.85</v>
          </cell>
          <cell r="L4653" t="str">
            <v>68.08%</v>
          </cell>
          <cell r="M4653">
            <v>40116</v>
          </cell>
          <cell r="N4653" t="str">
            <v>其他家庭常备器械类</v>
          </cell>
          <cell r="O4653" t="str">
            <v>家庭常备器械</v>
          </cell>
          <cell r="P4653" t="str">
            <v>医疗器械</v>
          </cell>
          <cell r="Q4653">
            <v>4077</v>
          </cell>
          <cell r="R4653" t="str">
            <v>李紫雯 </v>
          </cell>
          <cell r="S4653">
            <v>38550031</v>
          </cell>
          <cell r="T4653">
            <v>24.75</v>
          </cell>
          <cell r="U4653" t="str">
            <v>线下</v>
          </cell>
          <cell r="V4653">
            <v>7.9</v>
          </cell>
          <cell r="W4653">
            <v>20240326</v>
          </cell>
        </row>
        <row r="4654">
          <cell r="A4654">
            <v>45454.8694444444</v>
          </cell>
          <cell r="B4654">
            <v>58342828</v>
          </cell>
          <cell r="C4654">
            <v>119263</v>
          </cell>
          <cell r="D4654" t="str">
            <v>四川太极青羊区蜀源路药店</v>
          </cell>
          <cell r="E4654">
            <v>2505131</v>
          </cell>
          <cell r="F4654" t="str">
            <v>重组人源胶原蛋白修复敷料</v>
          </cell>
          <cell r="G4654" t="str">
            <v>F型 28g(23cmx21cm)x5袋 (枢颜)</v>
          </cell>
          <cell r="H4654" t="str">
            <v>盒</v>
          </cell>
          <cell r="I4654">
            <v>1</v>
          </cell>
          <cell r="J4654">
            <v>24.75</v>
          </cell>
          <cell r="K4654">
            <v>16.85</v>
          </cell>
          <cell r="L4654" t="str">
            <v>68.08%</v>
          </cell>
          <cell r="M4654">
            <v>40116</v>
          </cell>
          <cell r="N4654" t="str">
            <v>其他家庭常备器械类</v>
          </cell>
          <cell r="O4654" t="str">
            <v>家庭常备器械</v>
          </cell>
          <cell r="P4654" t="str">
            <v>医疗器械</v>
          </cell>
          <cell r="Q4654">
            <v>4077</v>
          </cell>
          <cell r="R4654" t="str">
            <v>李紫雯 </v>
          </cell>
          <cell r="S4654">
            <v>38550031</v>
          </cell>
          <cell r="T4654">
            <v>24.75</v>
          </cell>
          <cell r="U4654" t="str">
            <v>线下</v>
          </cell>
          <cell r="V4654">
            <v>7.9</v>
          </cell>
          <cell r="W4654">
            <v>20240326</v>
          </cell>
        </row>
        <row r="4655">
          <cell r="A4655">
            <v>45454.8694444444</v>
          </cell>
          <cell r="B4655">
            <v>58342828</v>
          </cell>
          <cell r="C4655">
            <v>119263</v>
          </cell>
          <cell r="D4655" t="str">
            <v>四川太极青羊区蜀源路药店</v>
          </cell>
          <cell r="E4655">
            <v>2505131</v>
          </cell>
          <cell r="F4655" t="str">
            <v>重组人源胶原蛋白修复敷料</v>
          </cell>
          <cell r="G4655" t="str">
            <v>F型 28g(23cmx21cm)x5袋 (枢颜)</v>
          </cell>
          <cell r="H4655" t="str">
            <v>盒</v>
          </cell>
          <cell r="I4655">
            <v>1</v>
          </cell>
          <cell r="J4655">
            <v>24.75</v>
          </cell>
          <cell r="K4655">
            <v>16.85</v>
          </cell>
          <cell r="L4655" t="str">
            <v>68.08%</v>
          </cell>
          <cell r="M4655">
            <v>40116</v>
          </cell>
          <cell r="N4655" t="str">
            <v>其他家庭常备器械类</v>
          </cell>
          <cell r="O4655" t="str">
            <v>家庭常备器械</v>
          </cell>
          <cell r="P4655" t="str">
            <v>医疗器械</v>
          </cell>
          <cell r="Q4655">
            <v>4077</v>
          </cell>
          <cell r="R4655" t="str">
            <v>李紫雯 </v>
          </cell>
          <cell r="S4655">
            <v>38550031</v>
          </cell>
          <cell r="T4655">
            <v>24.75</v>
          </cell>
          <cell r="U4655" t="str">
            <v>线下</v>
          </cell>
          <cell r="V4655">
            <v>7.9</v>
          </cell>
          <cell r="W4655">
            <v>20240326</v>
          </cell>
        </row>
        <row r="4656">
          <cell r="A4656">
            <v>45455.4354166667</v>
          </cell>
          <cell r="B4656">
            <v>58346715</v>
          </cell>
          <cell r="C4656">
            <v>119263</v>
          </cell>
          <cell r="D4656" t="str">
            <v>四川太极青羊区蜀源路药店</v>
          </cell>
          <cell r="E4656">
            <v>2505131</v>
          </cell>
          <cell r="F4656" t="str">
            <v>重组人源胶原蛋白修复敷料</v>
          </cell>
          <cell r="G4656" t="str">
            <v>F型 28g(23cmx21cm)x5袋 (枢颜)</v>
          </cell>
          <cell r="H4656" t="str">
            <v>盒</v>
          </cell>
          <cell r="I4656">
            <v>1</v>
          </cell>
          <cell r="J4656">
            <v>24.75</v>
          </cell>
          <cell r="K4656">
            <v>16.85</v>
          </cell>
          <cell r="L4656" t="str">
            <v>68.08%</v>
          </cell>
          <cell r="M4656">
            <v>40116</v>
          </cell>
          <cell r="N4656" t="str">
            <v>其他家庭常备器械类</v>
          </cell>
          <cell r="O4656" t="str">
            <v>家庭常备器械</v>
          </cell>
          <cell r="P4656" t="str">
            <v>医疗器械</v>
          </cell>
          <cell r="Q4656">
            <v>4077</v>
          </cell>
          <cell r="R4656" t="str">
            <v>李紫雯 </v>
          </cell>
          <cell r="S4656">
            <v>38335070</v>
          </cell>
          <cell r="T4656">
            <v>24.75</v>
          </cell>
          <cell r="U4656" t="str">
            <v>线下</v>
          </cell>
          <cell r="V4656">
            <v>7.9</v>
          </cell>
          <cell r="W4656">
            <v>20240324</v>
          </cell>
        </row>
        <row r="4657">
          <cell r="A4657">
            <v>45455.4354166667</v>
          </cell>
          <cell r="B4657">
            <v>58346715</v>
          </cell>
          <cell r="C4657">
            <v>119263</v>
          </cell>
          <cell r="D4657" t="str">
            <v>四川太极青羊区蜀源路药店</v>
          </cell>
          <cell r="E4657">
            <v>2505131</v>
          </cell>
          <cell r="F4657" t="str">
            <v>重组人源胶原蛋白修复敷料</v>
          </cell>
          <cell r="G4657" t="str">
            <v>F型 28g(23cmx21cm)x5袋 (枢颜)</v>
          </cell>
          <cell r="H4657" t="str">
            <v>盒</v>
          </cell>
          <cell r="I4657">
            <v>1</v>
          </cell>
          <cell r="J4657">
            <v>24.75</v>
          </cell>
          <cell r="K4657">
            <v>16.85</v>
          </cell>
          <cell r="L4657" t="str">
            <v>68.08%</v>
          </cell>
          <cell r="M4657">
            <v>40116</v>
          </cell>
          <cell r="N4657" t="str">
            <v>其他家庭常备器械类</v>
          </cell>
          <cell r="O4657" t="str">
            <v>家庭常备器械</v>
          </cell>
          <cell r="P4657" t="str">
            <v>医疗器械</v>
          </cell>
          <cell r="Q4657">
            <v>4077</v>
          </cell>
          <cell r="R4657" t="str">
            <v>李紫雯 </v>
          </cell>
          <cell r="S4657">
            <v>38335070</v>
          </cell>
          <cell r="T4657">
            <v>24.75</v>
          </cell>
          <cell r="U4657" t="str">
            <v>线下</v>
          </cell>
          <cell r="V4657">
            <v>7.9</v>
          </cell>
          <cell r="W4657">
            <v>20240324</v>
          </cell>
        </row>
        <row r="4658">
          <cell r="A4658">
            <v>45455.4354166667</v>
          </cell>
          <cell r="B4658">
            <v>58346715</v>
          </cell>
          <cell r="C4658">
            <v>119263</v>
          </cell>
          <cell r="D4658" t="str">
            <v>四川太极青羊区蜀源路药店</v>
          </cell>
          <cell r="E4658">
            <v>2505131</v>
          </cell>
          <cell r="F4658" t="str">
            <v>重组人源胶原蛋白修复敷料</v>
          </cell>
          <cell r="G4658" t="str">
            <v>F型 28g(23cmx21cm)x5袋 (枢颜)</v>
          </cell>
          <cell r="H4658" t="str">
            <v>盒</v>
          </cell>
          <cell r="I4658">
            <v>1</v>
          </cell>
          <cell r="J4658">
            <v>24.75</v>
          </cell>
          <cell r="K4658">
            <v>16.85</v>
          </cell>
          <cell r="L4658" t="str">
            <v>68.08%</v>
          </cell>
          <cell r="M4658">
            <v>40116</v>
          </cell>
          <cell r="N4658" t="str">
            <v>其他家庭常备器械类</v>
          </cell>
          <cell r="O4658" t="str">
            <v>家庭常备器械</v>
          </cell>
          <cell r="P4658" t="str">
            <v>医疗器械</v>
          </cell>
          <cell r="Q4658">
            <v>4077</v>
          </cell>
          <cell r="R4658" t="str">
            <v>李紫雯 </v>
          </cell>
          <cell r="S4658">
            <v>38335070</v>
          </cell>
          <cell r="T4658">
            <v>24.75</v>
          </cell>
          <cell r="U4658" t="str">
            <v>线下</v>
          </cell>
          <cell r="V4658">
            <v>7.9</v>
          </cell>
          <cell r="W4658">
            <v>20240324</v>
          </cell>
        </row>
        <row r="4659">
          <cell r="A4659">
            <v>45455.4354166667</v>
          </cell>
          <cell r="B4659">
            <v>58346715</v>
          </cell>
          <cell r="C4659">
            <v>119263</v>
          </cell>
          <cell r="D4659" t="str">
            <v>四川太极青羊区蜀源路药店</v>
          </cell>
          <cell r="E4659">
            <v>2505131</v>
          </cell>
          <cell r="F4659" t="str">
            <v>重组人源胶原蛋白修复敷料</v>
          </cell>
          <cell r="G4659" t="str">
            <v>F型 28g(23cmx21cm)x5袋 (枢颜)</v>
          </cell>
          <cell r="H4659" t="str">
            <v>盒</v>
          </cell>
          <cell r="I4659">
            <v>1</v>
          </cell>
          <cell r="J4659">
            <v>24.75</v>
          </cell>
          <cell r="K4659">
            <v>16.85</v>
          </cell>
          <cell r="L4659" t="str">
            <v>68.08%</v>
          </cell>
          <cell r="M4659">
            <v>40116</v>
          </cell>
          <cell r="N4659" t="str">
            <v>其他家庭常备器械类</v>
          </cell>
          <cell r="O4659" t="str">
            <v>家庭常备器械</v>
          </cell>
          <cell r="P4659" t="str">
            <v>医疗器械</v>
          </cell>
          <cell r="Q4659">
            <v>4077</v>
          </cell>
          <cell r="R4659" t="str">
            <v>李紫雯 </v>
          </cell>
          <cell r="S4659">
            <v>38335070</v>
          </cell>
          <cell r="T4659">
            <v>24.75</v>
          </cell>
          <cell r="U4659" t="str">
            <v>线下</v>
          </cell>
          <cell r="V4659">
            <v>7.9</v>
          </cell>
          <cell r="W4659">
            <v>20240324</v>
          </cell>
        </row>
        <row r="4660">
          <cell r="A4660">
            <v>45457.4965277778</v>
          </cell>
          <cell r="B4660">
            <v>58372570</v>
          </cell>
          <cell r="C4660">
            <v>119263</v>
          </cell>
          <cell r="D4660" t="str">
            <v>四川太极青羊区蜀源路药店</v>
          </cell>
          <cell r="E4660">
            <v>2506774</v>
          </cell>
          <cell r="F4660" t="str">
            <v>医用重组胶原蛋白修复贴</v>
          </cell>
          <cell r="G4660" t="str">
            <v>28g(23cmx21cm）x5袋</v>
          </cell>
          <cell r="H4660" t="str">
            <v>盒</v>
          </cell>
          <cell r="I4660">
            <v>1</v>
          </cell>
          <cell r="J4660">
            <v>24</v>
          </cell>
          <cell r="K4660">
            <v>16.1</v>
          </cell>
          <cell r="L4660" t="str">
            <v>67.08%</v>
          </cell>
          <cell r="M4660">
            <v>40116</v>
          </cell>
          <cell r="N4660" t="str">
            <v>其他家庭常备器械类</v>
          </cell>
          <cell r="O4660" t="str">
            <v>家庭常备器械</v>
          </cell>
          <cell r="P4660" t="str">
            <v>医疗器械</v>
          </cell>
          <cell r="Q4660">
            <v>4077</v>
          </cell>
          <cell r="R4660" t="str">
            <v>李紫雯 </v>
          </cell>
          <cell r="S4660">
            <v>38664221</v>
          </cell>
          <cell r="T4660">
            <v>24</v>
          </cell>
          <cell r="U4660" t="str">
            <v>线下</v>
          </cell>
          <cell r="V4660">
            <v>7.9</v>
          </cell>
          <cell r="W4660">
            <v>240434</v>
          </cell>
        </row>
        <row r="4661">
          <cell r="A4661">
            <v>45457.4965277778</v>
          </cell>
          <cell r="B4661">
            <v>58372570</v>
          </cell>
          <cell r="C4661">
            <v>119263</v>
          </cell>
          <cell r="D4661" t="str">
            <v>四川太极青羊区蜀源路药店</v>
          </cell>
          <cell r="E4661">
            <v>2506774</v>
          </cell>
          <cell r="F4661" t="str">
            <v>医用重组胶原蛋白修复贴</v>
          </cell>
          <cell r="G4661" t="str">
            <v>28g(23cmx21cm）x5袋</v>
          </cell>
          <cell r="H4661" t="str">
            <v>盒</v>
          </cell>
          <cell r="I4661">
            <v>1</v>
          </cell>
          <cell r="J4661">
            <v>25</v>
          </cell>
          <cell r="K4661">
            <v>17.1</v>
          </cell>
          <cell r="L4661" t="str">
            <v>68.4%</v>
          </cell>
          <cell r="M4661">
            <v>40116</v>
          </cell>
          <cell r="N4661" t="str">
            <v>其他家庭常备器械类</v>
          </cell>
          <cell r="O4661" t="str">
            <v>家庭常备器械</v>
          </cell>
          <cell r="P4661" t="str">
            <v>医疗器械</v>
          </cell>
          <cell r="Q4661">
            <v>4077</v>
          </cell>
          <cell r="R4661" t="str">
            <v>李紫雯 </v>
          </cell>
          <cell r="S4661">
            <v>38664221</v>
          </cell>
          <cell r="T4661">
            <v>25</v>
          </cell>
          <cell r="U4661" t="str">
            <v>线下</v>
          </cell>
          <cell r="V4661">
            <v>7.9</v>
          </cell>
          <cell r="W4661">
            <v>240434</v>
          </cell>
        </row>
        <row r="4662">
          <cell r="A4662">
            <v>45457.4965277778</v>
          </cell>
          <cell r="B4662">
            <v>58372570</v>
          </cell>
          <cell r="C4662">
            <v>119263</v>
          </cell>
          <cell r="D4662" t="str">
            <v>四川太极青羊区蜀源路药店</v>
          </cell>
          <cell r="E4662">
            <v>2506774</v>
          </cell>
          <cell r="F4662" t="str">
            <v>医用重组胶原蛋白修复贴</v>
          </cell>
          <cell r="G4662" t="str">
            <v>28g(23cmx21cm）x5袋</v>
          </cell>
          <cell r="H4662" t="str">
            <v>盒</v>
          </cell>
          <cell r="I4662">
            <v>1</v>
          </cell>
          <cell r="J4662">
            <v>25</v>
          </cell>
          <cell r="K4662">
            <v>17.1</v>
          </cell>
          <cell r="L4662" t="str">
            <v>68.4%</v>
          </cell>
          <cell r="M4662">
            <v>40116</v>
          </cell>
          <cell r="N4662" t="str">
            <v>其他家庭常备器械类</v>
          </cell>
          <cell r="O4662" t="str">
            <v>家庭常备器械</v>
          </cell>
          <cell r="P4662" t="str">
            <v>医疗器械</v>
          </cell>
          <cell r="Q4662">
            <v>4077</v>
          </cell>
          <cell r="R4662" t="str">
            <v>李紫雯 </v>
          </cell>
          <cell r="S4662">
            <v>38664221</v>
          </cell>
          <cell r="T4662">
            <v>25</v>
          </cell>
          <cell r="U4662" t="str">
            <v>线下</v>
          </cell>
          <cell r="V4662">
            <v>7.9</v>
          </cell>
          <cell r="W4662">
            <v>240434</v>
          </cell>
        </row>
        <row r="4663">
          <cell r="A4663">
            <v>45457.4965277778</v>
          </cell>
          <cell r="B4663">
            <v>58372570</v>
          </cell>
          <cell r="C4663">
            <v>119263</v>
          </cell>
          <cell r="D4663" t="str">
            <v>四川太极青羊区蜀源路药店</v>
          </cell>
          <cell r="E4663">
            <v>2506774</v>
          </cell>
          <cell r="F4663" t="str">
            <v>医用重组胶原蛋白修复贴</v>
          </cell>
          <cell r="G4663" t="str">
            <v>28g(23cmx21cm）x5袋</v>
          </cell>
          <cell r="H4663" t="str">
            <v>盒</v>
          </cell>
          <cell r="I4663">
            <v>1</v>
          </cell>
          <cell r="J4663">
            <v>25</v>
          </cell>
          <cell r="K4663">
            <v>17.1</v>
          </cell>
          <cell r="L4663" t="str">
            <v>68.4%</v>
          </cell>
          <cell r="M4663">
            <v>40116</v>
          </cell>
          <cell r="N4663" t="str">
            <v>其他家庭常备器械类</v>
          </cell>
          <cell r="O4663" t="str">
            <v>家庭常备器械</v>
          </cell>
          <cell r="P4663" t="str">
            <v>医疗器械</v>
          </cell>
          <cell r="Q4663">
            <v>4077</v>
          </cell>
          <cell r="R4663" t="str">
            <v>李紫雯 </v>
          </cell>
          <cell r="S4663">
            <v>38664221</v>
          </cell>
          <cell r="T4663">
            <v>25</v>
          </cell>
          <cell r="U4663" t="str">
            <v>线下</v>
          </cell>
          <cell r="V4663">
            <v>7.9</v>
          </cell>
          <cell r="W4663">
            <v>240434</v>
          </cell>
        </row>
        <row r="4664">
          <cell r="A4664">
            <v>45458.8340277778</v>
          </cell>
          <cell r="B4664">
            <v>58391445</v>
          </cell>
          <cell r="C4664">
            <v>119263</v>
          </cell>
          <cell r="D4664" t="str">
            <v>四川太极青羊区蜀源路药店</v>
          </cell>
          <cell r="E4664">
            <v>2505131</v>
          </cell>
          <cell r="F4664" t="str">
            <v>重组人源胶原蛋白修复敷料</v>
          </cell>
          <cell r="G4664" t="str">
            <v>F型 28g(23cmx21cm)x5袋 (枢颜)</v>
          </cell>
          <cell r="H4664" t="str">
            <v>盒</v>
          </cell>
          <cell r="I4664">
            <v>1</v>
          </cell>
          <cell r="J4664">
            <v>24.75</v>
          </cell>
          <cell r="K4664">
            <v>16.85</v>
          </cell>
          <cell r="L4664" t="str">
            <v>68.08%</v>
          </cell>
          <cell r="M4664">
            <v>40116</v>
          </cell>
          <cell r="N4664" t="str">
            <v>其他家庭常备器械类</v>
          </cell>
          <cell r="O4664" t="str">
            <v>家庭常备器械</v>
          </cell>
          <cell r="P4664" t="str">
            <v>医疗器械</v>
          </cell>
          <cell r="Q4664">
            <v>16259</v>
          </cell>
          <cell r="R4664" t="str">
            <v>张蓉</v>
          </cell>
          <cell r="S4664">
            <v>38550031</v>
          </cell>
          <cell r="T4664">
            <v>24.75</v>
          </cell>
          <cell r="U4664" t="str">
            <v>线下</v>
          </cell>
          <cell r="V4664">
            <v>7.9</v>
          </cell>
          <cell r="W4664">
            <v>20240326</v>
          </cell>
        </row>
        <row r="4665">
          <cell r="A4665">
            <v>45458.8340277778</v>
          </cell>
          <cell r="B4665">
            <v>58391445</v>
          </cell>
          <cell r="C4665">
            <v>119263</v>
          </cell>
          <cell r="D4665" t="str">
            <v>四川太极青羊区蜀源路药店</v>
          </cell>
          <cell r="E4665">
            <v>2505131</v>
          </cell>
          <cell r="F4665" t="str">
            <v>重组人源胶原蛋白修复敷料</v>
          </cell>
          <cell r="G4665" t="str">
            <v>F型 28g(23cmx21cm)x5袋 (枢颜)</v>
          </cell>
          <cell r="H4665" t="str">
            <v>盒</v>
          </cell>
          <cell r="I4665">
            <v>1</v>
          </cell>
          <cell r="J4665">
            <v>24.75</v>
          </cell>
          <cell r="K4665">
            <v>16.85</v>
          </cell>
          <cell r="L4665" t="str">
            <v>68.08%</v>
          </cell>
          <cell r="M4665">
            <v>40116</v>
          </cell>
          <cell r="N4665" t="str">
            <v>其他家庭常备器械类</v>
          </cell>
          <cell r="O4665" t="str">
            <v>家庭常备器械</v>
          </cell>
          <cell r="P4665" t="str">
            <v>医疗器械</v>
          </cell>
          <cell r="Q4665">
            <v>16259</v>
          </cell>
          <cell r="R4665" t="str">
            <v>张蓉</v>
          </cell>
          <cell r="S4665">
            <v>38550031</v>
          </cell>
          <cell r="T4665">
            <v>24.75</v>
          </cell>
          <cell r="U4665" t="str">
            <v>线下</v>
          </cell>
          <cell r="V4665">
            <v>7.9</v>
          </cell>
          <cell r="W4665">
            <v>20240326</v>
          </cell>
        </row>
        <row r="4666">
          <cell r="A4666">
            <v>45458.8340277778</v>
          </cell>
          <cell r="B4666">
            <v>58391445</v>
          </cell>
          <cell r="C4666">
            <v>119263</v>
          </cell>
          <cell r="D4666" t="str">
            <v>四川太极青羊区蜀源路药店</v>
          </cell>
          <cell r="E4666">
            <v>2505131</v>
          </cell>
          <cell r="F4666" t="str">
            <v>重组人源胶原蛋白修复敷料</v>
          </cell>
          <cell r="G4666" t="str">
            <v>F型 28g(23cmx21cm)x5袋 (枢颜)</v>
          </cell>
          <cell r="H4666" t="str">
            <v>盒</v>
          </cell>
          <cell r="I4666">
            <v>1</v>
          </cell>
          <cell r="J4666">
            <v>24.75</v>
          </cell>
          <cell r="K4666">
            <v>16.85</v>
          </cell>
          <cell r="L4666" t="str">
            <v>68.08%</v>
          </cell>
          <cell r="M4666">
            <v>40116</v>
          </cell>
          <cell r="N4666" t="str">
            <v>其他家庭常备器械类</v>
          </cell>
          <cell r="O4666" t="str">
            <v>家庭常备器械</v>
          </cell>
          <cell r="P4666" t="str">
            <v>医疗器械</v>
          </cell>
          <cell r="Q4666">
            <v>16259</v>
          </cell>
          <cell r="R4666" t="str">
            <v>张蓉</v>
          </cell>
          <cell r="S4666">
            <v>38550031</v>
          </cell>
          <cell r="T4666">
            <v>24.75</v>
          </cell>
          <cell r="U4666" t="str">
            <v>线下</v>
          </cell>
          <cell r="V4666">
            <v>7.9</v>
          </cell>
          <cell r="W4666">
            <v>20240326</v>
          </cell>
        </row>
        <row r="4667">
          <cell r="A4667">
            <v>45458.8340277778</v>
          </cell>
          <cell r="B4667">
            <v>58391445</v>
          </cell>
          <cell r="C4667">
            <v>119263</v>
          </cell>
          <cell r="D4667" t="str">
            <v>四川太极青羊区蜀源路药店</v>
          </cell>
          <cell r="E4667">
            <v>2505131</v>
          </cell>
          <cell r="F4667" t="str">
            <v>重组人源胶原蛋白修复敷料</v>
          </cell>
          <cell r="G4667" t="str">
            <v>F型 28g(23cmx21cm)x5袋 (枢颜)</v>
          </cell>
          <cell r="H4667" t="str">
            <v>盒</v>
          </cell>
          <cell r="I4667">
            <v>1</v>
          </cell>
          <cell r="J4667">
            <v>24.75</v>
          </cell>
          <cell r="K4667">
            <v>16.85</v>
          </cell>
          <cell r="L4667" t="str">
            <v>68.08%</v>
          </cell>
          <cell r="M4667">
            <v>40116</v>
          </cell>
          <cell r="N4667" t="str">
            <v>其他家庭常备器械类</v>
          </cell>
          <cell r="O4667" t="str">
            <v>家庭常备器械</v>
          </cell>
          <cell r="P4667" t="str">
            <v>医疗器械</v>
          </cell>
          <cell r="Q4667">
            <v>16259</v>
          </cell>
          <cell r="R4667" t="str">
            <v>张蓉</v>
          </cell>
          <cell r="S4667">
            <v>38550031</v>
          </cell>
          <cell r="T4667">
            <v>24.75</v>
          </cell>
          <cell r="U4667" t="str">
            <v>线下</v>
          </cell>
          <cell r="V4667">
            <v>7.9</v>
          </cell>
          <cell r="W4667">
            <v>20240326</v>
          </cell>
        </row>
        <row r="4668">
          <cell r="A4668">
            <v>45459.5513888889</v>
          </cell>
          <cell r="B4668">
            <v>58399531</v>
          </cell>
          <cell r="C4668">
            <v>119263</v>
          </cell>
          <cell r="D4668" t="str">
            <v>四川太极青羊区蜀源路药店</v>
          </cell>
          <cell r="E4668">
            <v>2505131</v>
          </cell>
          <cell r="F4668" t="str">
            <v>重组人源胶原蛋白修复敷料</v>
          </cell>
          <cell r="G4668" t="str">
            <v>F型 28g(23cmx21cm)x5袋 (枢颜)</v>
          </cell>
          <cell r="H4668" t="str">
            <v>盒</v>
          </cell>
          <cell r="I4668">
            <v>1</v>
          </cell>
          <cell r="J4668">
            <v>17</v>
          </cell>
          <cell r="K4668">
            <v>9.1</v>
          </cell>
          <cell r="L4668" t="str">
            <v>53.53%</v>
          </cell>
          <cell r="M4668">
            <v>40116</v>
          </cell>
          <cell r="N4668" t="str">
            <v>其他家庭常备器械类</v>
          </cell>
          <cell r="O4668" t="str">
            <v>家庭常备器械</v>
          </cell>
          <cell r="P4668" t="str">
            <v>医疗器械</v>
          </cell>
          <cell r="Q4668">
            <v>4077</v>
          </cell>
          <cell r="R4668" t="str">
            <v>李紫雯 </v>
          </cell>
          <cell r="S4668">
            <v>38245238</v>
          </cell>
          <cell r="T4668">
            <v>17</v>
          </cell>
          <cell r="U4668" t="str">
            <v>线下</v>
          </cell>
          <cell r="V4668">
            <v>7.9</v>
          </cell>
          <cell r="W4668">
            <v>20240205</v>
          </cell>
        </row>
        <row r="4669">
          <cell r="A4669">
            <v>45459.5513888889</v>
          </cell>
          <cell r="B4669">
            <v>58399531</v>
          </cell>
          <cell r="C4669">
            <v>119263</v>
          </cell>
          <cell r="D4669" t="str">
            <v>四川太极青羊区蜀源路药店</v>
          </cell>
          <cell r="E4669">
            <v>2505131</v>
          </cell>
          <cell r="F4669" t="str">
            <v>重组人源胶原蛋白修复敷料</v>
          </cell>
          <cell r="G4669" t="str">
            <v>F型 28g(23cmx21cm)x5袋 (枢颜)</v>
          </cell>
          <cell r="H4669" t="str">
            <v>盒</v>
          </cell>
          <cell r="I4669">
            <v>1</v>
          </cell>
          <cell r="J4669">
            <v>17</v>
          </cell>
          <cell r="K4669">
            <v>9.1</v>
          </cell>
          <cell r="L4669" t="str">
            <v>53.53%</v>
          </cell>
          <cell r="M4669">
            <v>40116</v>
          </cell>
          <cell r="N4669" t="str">
            <v>其他家庭常备器械类</v>
          </cell>
          <cell r="O4669" t="str">
            <v>家庭常备器械</v>
          </cell>
          <cell r="P4669" t="str">
            <v>医疗器械</v>
          </cell>
          <cell r="Q4669">
            <v>4077</v>
          </cell>
          <cell r="R4669" t="str">
            <v>李紫雯 </v>
          </cell>
          <cell r="S4669">
            <v>38245238</v>
          </cell>
          <cell r="T4669">
            <v>17</v>
          </cell>
          <cell r="U4669" t="str">
            <v>线下</v>
          </cell>
          <cell r="V4669">
            <v>7.9</v>
          </cell>
          <cell r="W4669">
            <v>20240205</v>
          </cell>
        </row>
        <row r="4670">
          <cell r="A4670">
            <v>45459.5513888889</v>
          </cell>
          <cell r="B4670">
            <v>58399531</v>
          </cell>
          <cell r="C4670">
            <v>119263</v>
          </cell>
          <cell r="D4670" t="str">
            <v>四川太极青羊区蜀源路药店</v>
          </cell>
          <cell r="E4670">
            <v>2505131</v>
          </cell>
          <cell r="F4670" t="str">
            <v>重组人源胶原蛋白修复敷料</v>
          </cell>
          <cell r="G4670" t="str">
            <v>F型 28g(23cmx21cm)x5袋 (枢颜)</v>
          </cell>
          <cell r="H4670" t="str">
            <v>盒</v>
          </cell>
          <cell r="I4670">
            <v>1</v>
          </cell>
          <cell r="J4670">
            <v>17</v>
          </cell>
          <cell r="K4670">
            <v>9.1</v>
          </cell>
          <cell r="L4670" t="str">
            <v>53.53%</v>
          </cell>
          <cell r="M4670">
            <v>40116</v>
          </cell>
          <cell r="N4670" t="str">
            <v>其他家庭常备器械类</v>
          </cell>
          <cell r="O4670" t="str">
            <v>家庭常备器械</v>
          </cell>
          <cell r="P4670" t="str">
            <v>医疗器械</v>
          </cell>
          <cell r="Q4670">
            <v>4077</v>
          </cell>
          <cell r="R4670" t="str">
            <v>李紫雯 </v>
          </cell>
          <cell r="S4670">
            <v>38331078</v>
          </cell>
          <cell r="T4670">
            <v>17</v>
          </cell>
          <cell r="U4670" t="str">
            <v>线下</v>
          </cell>
          <cell r="V4670">
            <v>7.9</v>
          </cell>
          <cell r="W4670">
            <v>20240324</v>
          </cell>
        </row>
        <row r="4671">
          <cell r="A4671">
            <v>45459.5513888889</v>
          </cell>
          <cell r="B4671">
            <v>58399531</v>
          </cell>
          <cell r="C4671">
            <v>119263</v>
          </cell>
          <cell r="D4671" t="str">
            <v>四川太极青羊区蜀源路药店</v>
          </cell>
          <cell r="E4671">
            <v>2505131</v>
          </cell>
          <cell r="F4671" t="str">
            <v>重组人源胶原蛋白修复敷料</v>
          </cell>
          <cell r="G4671" t="str">
            <v>F型 28g(23cmx21cm)x5袋 (枢颜)</v>
          </cell>
          <cell r="H4671" t="str">
            <v>盒</v>
          </cell>
          <cell r="I4671">
            <v>1</v>
          </cell>
          <cell r="J4671">
            <v>17</v>
          </cell>
          <cell r="K4671">
            <v>9.1</v>
          </cell>
          <cell r="L4671" t="str">
            <v>53.53%</v>
          </cell>
          <cell r="M4671">
            <v>40116</v>
          </cell>
          <cell r="N4671" t="str">
            <v>其他家庭常备器械类</v>
          </cell>
          <cell r="O4671" t="str">
            <v>家庭常备器械</v>
          </cell>
          <cell r="P4671" t="str">
            <v>医疗器械</v>
          </cell>
          <cell r="Q4671">
            <v>4077</v>
          </cell>
          <cell r="R4671" t="str">
            <v>李紫雯 </v>
          </cell>
          <cell r="S4671">
            <v>38331078</v>
          </cell>
          <cell r="T4671">
            <v>17</v>
          </cell>
          <cell r="U4671" t="str">
            <v>线下</v>
          </cell>
          <cell r="V4671">
            <v>7.9</v>
          </cell>
          <cell r="W4671">
            <v>20240324</v>
          </cell>
        </row>
        <row r="4672">
          <cell r="A4672">
            <v>45459.5513888889</v>
          </cell>
          <cell r="B4672">
            <v>58399531</v>
          </cell>
          <cell r="C4672">
            <v>119263</v>
          </cell>
          <cell r="D4672" t="str">
            <v>四川太极青羊区蜀源路药店</v>
          </cell>
          <cell r="E4672">
            <v>2505131</v>
          </cell>
          <cell r="F4672" t="str">
            <v>重组人源胶原蛋白修复敷料</v>
          </cell>
          <cell r="G4672" t="str">
            <v>F型 28g(23cmx21cm)x5袋 (枢颜)</v>
          </cell>
          <cell r="H4672" t="str">
            <v>盒</v>
          </cell>
          <cell r="I4672">
            <v>1</v>
          </cell>
          <cell r="J4672">
            <v>17</v>
          </cell>
          <cell r="K4672">
            <v>9.1</v>
          </cell>
          <cell r="L4672" t="str">
            <v>53.53%</v>
          </cell>
          <cell r="M4672">
            <v>40116</v>
          </cell>
          <cell r="N4672" t="str">
            <v>其他家庭常备器械类</v>
          </cell>
          <cell r="O4672" t="str">
            <v>家庭常备器械</v>
          </cell>
          <cell r="P4672" t="str">
            <v>医疗器械</v>
          </cell>
          <cell r="Q4672">
            <v>4077</v>
          </cell>
          <cell r="R4672" t="str">
            <v>李紫雯 </v>
          </cell>
          <cell r="S4672">
            <v>38331067</v>
          </cell>
          <cell r="T4672">
            <v>17</v>
          </cell>
          <cell r="U4672" t="str">
            <v>线下</v>
          </cell>
          <cell r="V4672">
            <v>7.9</v>
          </cell>
          <cell r="W4672">
            <v>20240324</v>
          </cell>
        </row>
        <row r="4673">
          <cell r="A4673">
            <v>45459.5513888889</v>
          </cell>
          <cell r="B4673">
            <v>58399531</v>
          </cell>
          <cell r="C4673">
            <v>119263</v>
          </cell>
          <cell r="D4673" t="str">
            <v>四川太极青羊区蜀源路药店</v>
          </cell>
          <cell r="E4673">
            <v>2505131</v>
          </cell>
          <cell r="F4673" t="str">
            <v>重组人源胶原蛋白修复敷料</v>
          </cell>
          <cell r="G4673" t="str">
            <v>F型 28g(23cmx21cm)x5袋 (枢颜)</v>
          </cell>
          <cell r="H4673" t="str">
            <v>盒</v>
          </cell>
          <cell r="I4673">
            <v>1</v>
          </cell>
          <cell r="J4673">
            <v>17</v>
          </cell>
          <cell r="K4673">
            <v>9.1</v>
          </cell>
          <cell r="L4673" t="str">
            <v>53.53%</v>
          </cell>
          <cell r="M4673">
            <v>40116</v>
          </cell>
          <cell r="N4673" t="str">
            <v>其他家庭常备器械类</v>
          </cell>
          <cell r="O4673" t="str">
            <v>家庭常备器械</v>
          </cell>
          <cell r="P4673" t="str">
            <v>医疗器械</v>
          </cell>
          <cell r="Q4673">
            <v>4077</v>
          </cell>
          <cell r="R4673" t="str">
            <v>李紫雯 </v>
          </cell>
          <cell r="S4673">
            <v>38331067</v>
          </cell>
          <cell r="T4673">
            <v>17</v>
          </cell>
          <cell r="U4673" t="str">
            <v>线下</v>
          </cell>
          <cell r="V4673">
            <v>7.9</v>
          </cell>
          <cell r="W4673">
            <v>20240324</v>
          </cell>
        </row>
        <row r="4674">
          <cell r="A4674">
            <v>45459.5513888889</v>
          </cell>
          <cell r="B4674">
            <v>58399531</v>
          </cell>
          <cell r="C4674">
            <v>119263</v>
          </cell>
          <cell r="D4674" t="str">
            <v>四川太极青羊区蜀源路药店</v>
          </cell>
          <cell r="E4674">
            <v>2505131</v>
          </cell>
          <cell r="F4674" t="str">
            <v>重组人源胶原蛋白修复敷料</v>
          </cell>
          <cell r="G4674" t="str">
            <v>F型 28g(23cmx21cm)x5袋 (枢颜)</v>
          </cell>
          <cell r="H4674" t="str">
            <v>盒</v>
          </cell>
          <cell r="I4674">
            <v>1</v>
          </cell>
          <cell r="J4674">
            <v>17</v>
          </cell>
          <cell r="K4674">
            <v>9.1</v>
          </cell>
          <cell r="L4674" t="str">
            <v>53.53%</v>
          </cell>
          <cell r="M4674">
            <v>40116</v>
          </cell>
          <cell r="N4674" t="str">
            <v>其他家庭常备器械类</v>
          </cell>
          <cell r="O4674" t="str">
            <v>家庭常备器械</v>
          </cell>
          <cell r="P4674" t="str">
            <v>医疗器械</v>
          </cell>
          <cell r="Q4674">
            <v>4077</v>
          </cell>
          <cell r="R4674" t="str">
            <v>李紫雯 </v>
          </cell>
          <cell r="S4674">
            <v>38550031</v>
          </cell>
          <cell r="T4674">
            <v>17</v>
          </cell>
          <cell r="U4674" t="str">
            <v>线下</v>
          </cell>
          <cell r="V4674">
            <v>7.9</v>
          </cell>
          <cell r="W4674">
            <v>20240326</v>
          </cell>
        </row>
        <row r="4675">
          <cell r="A4675">
            <v>45459.5513888889</v>
          </cell>
          <cell r="B4675">
            <v>58399531</v>
          </cell>
          <cell r="C4675">
            <v>119263</v>
          </cell>
          <cell r="D4675" t="str">
            <v>四川太极青羊区蜀源路药店</v>
          </cell>
          <cell r="E4675">
            <v>2505131</v>
          </cell>
          <cell r="F4675" t="str">
            <v>重组人源胶原蛋白修复敷料</v>
          </cell>
          <cell r="G4675" t="str">
            <v>F型 28g(23cmx21cm)x5袋 (枢颜)</v>
          </cell>
          <cell r="H4675" t="str">
            <v>盒</v>
          </cell>
          <cell r="I4675">
            <v>1</v>
          </cell>
          <cell r="J4675">
            <v>17</v>
          </cell>
          <cell r="K4675">
            <v>9.1</v>
          </cell>
          <cell r="L4675" t="str">
            <v>53.53%</v>
          </cell>
          <cell r="M4675">
            <v>40116</v>
          </cell>
          <cell r="N4675" t="str">
            <v>其他家庭常备器械类</v>
          </cell>
          <cell r="O4675" t="str">
            <v>家庭常备器械</v>
          </cell>
          <cell r="P4675" t="str">
            <v>医疗器械</v>
          </cell>
          <cell r="Q4675">
            <v>4077</v>
          </cell>
          <cell r="R4675" t="str">
            <v>李紫雯 </v>
          </cell>
          <cell r="S4675">
            <v>38335070</v>
          </cell>
          <cell r="T4675">
            <v>17</v>
          </cell>
          <cell r="U4675" t="str">
            <v>线下</v>
          </cell>
          <cell r="V4675">
            <v>7.9</v>
          </cell>
          <cell r="W4675">
            <v>20240324</v>
          </cell>
        </row>
        <row r="4676">
          <cell r="A4676">
            <v>45459.5513888889</v>
          </cell>
          <cell r="B4676">
            <v>58399531</v>
          </cell>
          <cell r="C4676">
            <v>119263</v>
          </cell>
          <cell r="D4676" t="str">
            <v>四川太极青羊区蜀源路药店</v>
          </cell>
          <cell r="E4676">
            <v>2505130</v>
          </cell>
          <cell r="F4676" t="str">
            <v>重组人源胶原蛋白修复敷料</v>
          </cell>
          <cell r="G4676" t="str">
            <v>X型 4gx3支</v>
          </cell>
          <cell r="H4676" t="str">
            <v>盒</v>
          </cell>
          <cell r="I4676">
            <v>1</v>
          </cell>
          <cell r="J4676">
            <v>62</v>
          </cell>
          <cell r="K4676">
            <v>22</v>
          </cell>
          <cell r="L4676" t="str">
            <v>35.48%</v>
          </cell>
          <cell r="M4676">
            <v>40116</v>
          </cell>
          <cell r="N4676" t="str">
            <v>其他家庭常备器械类</v>
          </cell>
          <cell r="O4676" t="str">
            <v>家庭常备器械</v>
          </cell>
          <cell r="P4676" t="str">
            <v>医疗器械</v>
          </cell>
          <cell r="Q4676">
            <v>4077</v>
          </cell>
          <cell r="R4676" t="str">
            <v>李紫雯 </v>
          </cell>
          <cell r="S4676">
            <v>38245237</v>
          </cell>
          <cell r="T4676">
            <v>62</v>
          </cell>
          <cell r="U4676" t="str">
            <v>线下</v>
          </cell>
          <cell r="V4676">
            <v>40</v>
          </cell>
          <cell r="W4676">
            <v>20240105</v>
          </cell>
        </row>
        <row r="4677">
          <cell r="A4677">
            <v>45459.5576388889</v>
          </cell>
          <cell r="B4677">
            <v>58399628</v>
          </cell>
          <cell r="C4677">
            <v>119263</v>
          </cell>
          <cell r="D4677" t="str">
            <v>四川太极青羊区蜀源路药店</v>
          </cell>
          <cell r="E4677">
            <v>2505130</v>
          </cell>
          <cell r="F4677" t="str">
            <v>重组人源胶原蛋白修复敷料</v>
          </cell>
          <cell r="G4677" t="str">
            <v>X型 4gx3支</v>
          </cell>
          <cell r="H4677" t="str">
            <v>盒</v>
          </cell>
          <cell r="I4677">
            <v>1</v>
          </cell>
          <cell r="J4677">
            <v>62</v>
          </cell>
          <cell r="K4677">
            <v>22</v>
          </cell>
          <cell r="L4677" t="str">
            <v>35.48%</v>
          </cell>
          <cell r="M4677">
            <v>40116</v>
          </cell>
          <cell r="N4677" t="str">
            <v>其他家庭常备器械类</v>
          </cell>
          <cell r="O4677" t="str">
            <v>家庭常备器械</v>
          </cell>
          <cell r="P4677" t="str">
            <v>医疗器械</v>
          </cell>
          <cell r="Q4677">
            <v>4077</v>
          </cell>
          <cell r="R4677" t="str">
            <v>李紫雯 </v>
          </cell>
          <cell r="S4677">
            <v>38245237</v>
          </cell>
          <cell r="T4677">
            <v>62</v>
          </cell>
          <cell r="U4677" t="str">
            <v>线下</v>
          </cell>
          <cell r="V4677">
            <v>40</v>
          </cell>
          <cell r="W4677">
            <v>20240105</v>
          </cell>
        </row>
        <row r="4678">
          <cell r="A4678">
            <v>45459.5576388889</v>
          </cell>
          <cell r="B4678">
            <v>58399628</v>
          </cell>
          <cell r="C4678">
            <v>119263</v>
          </cell>
          <cell r="D4678" t="str">
            <v>四川太极青羊区蜀源路药店</v>
          </cell>
          <cell r="E4678">
            <v>2505131</v>
          </cell>
          <cell r="F4678" t="str">
            <v>重组人源胶原蛋白修复敷料</v>
          </cell>
          <cell r="G4678" t="str">
            <v>F型 28g(23cmx21cm)x5袋 (枢颜)</v>
          </cell>
          <cell r="H4678" t="str">
            <v>盒</v>
          </cell>
          <cell r="I4678">
            <v>1</v>
          </cell>
          <cell r="J4678">
            <v>17</v>
          </cell>
          <cell r="K4678">
            <v>9.1</v>
          </cell>
          <cell r="L4678" t="str">
            <v>53.53%</v>
          </cell>
          <cell r="M4678">
            <v>40116</v>
          </cell>
          <cell r="N4678" t="str">
            <v>其他家庭常备器械类</v>
          </cell>
          <cell r="O4678" t="str">
            <v>家庭常备器械</v>
          </cell>
          <cell r="P4678" t="str">
            <v>医疗器械</v>
          </cell>
          <cell r="Q4678">
            <v>4077</v>
          </cell>
          <cell r="R4678" t="str">
            <v>李紫雯 </v>
          </cell>
          <cell r="S4678">
            <v>38331078</v>
          </cell>
          <cell r="T4678">
            <v>17</v>
          </cell>
          <cell r="U4678" t="str">
            <v>线下</v>
          </cell>
          <cell r="V4678">
            <v>7.9</v>
          </cell>
          <cell r="W4678">
            <v>20240324</v>
          </cell>
        </row>
        <row r="4679">
          <cell r="A4679">
            <v>45459.5576388889</v>
          </cell>
          <cell r="B4679">
            <v>58399628</v>
          </cell>
          <cell r="C4679">
            <v>119263</v>
          </cell>
          <cell r="D4679" t="str">
            <v>四川太极青羊区蜀源路药店</v>
          </cell>
          <cell r="E4679">
            <v>2505131</v>
          </cell>
          <cell r="F4679" t="str">
            <v>重组人源胶原蛋白修复敷料</v>
          </cell>
          <cell r="G4679" t="str">
            <v>F型 28g(23cmx21cm)x5袋 (枢颜)</v>
          </cell>
          <cell r="H4679" t="str">
            <v>盒</v>
          </cell>
          <cell r="I4679">
            <v>1</v>
          </cell>
          <cell r="J4679">
            <v>17</v>
          </cell>
          <cell r="K4679">
            <v>9.1</v>
          </cell>
          <cell r="L4679" t="str">
            <v>53.53%</v>
          </cell>
          <cell r="M4679">
            <v>40116</v>
          </cell>
          <cell r="N4679" t="str">
            <v>其他家庭常备器械类</v>
          </cell>
          <cell r="O4679" t="str">
            <v>家庭常备器械</v>
          </cell>
          <cell r="P4679" t="str">
            <v>医疗器械</v>
          </cell>
          <cell r="Q4679">
            <v>4077</v>
          </cell>
          <cell r="R4679" t="str">
            <v>李紫雯 </v>
          </cell>
          <cell r="S4679">
            <v>38477786</v>
          </cell>
          <cell r="T4679">
            <v>17</v>
          </cell>
          <cell r="U4679" t="str">
            <v>线下</v>
          </cell>
          <cell r="V4679">
            <v>7.9</v>
          </cell>
          <cell r="W4679">
            <v>20240325</v>
          </cell>
        </row>
        <row r="4680">
          <cell r="A4680">
            <v>45459.5576388889</v>
          </cell>
          <cell r="B4680">
            <v>58399628</v>
          </cell>
          <cell r="C4680">
            <v>119263</v>
          </cell>
          <cell r="D4680" t="str">
            <v>四川太极青羊区蜀源路药店</v>
          </cell>
          <cell r="E4680">
            <v>2505131</v>
          </cell>
          <cell r="F4680" t="str">
            <v>重组人源胶原蛋白修复敷料</v>
          </cell>
          <cell r="G4680" t="str">
            <v>F型 28g(23cmx21cm)x5袋 (枢颜)</v>
          </cell>
          <cell r="H4680" t="str">
            <v>盒</v>
          </cell>
          <cell r="I4680">
            <v>1</v>
          </cell>
          <cell r="J4680">
            <v>17</v>
          </cell>
          <cell r="K4680">
            <v>9.1</v>
          </cell>
          <cell r="L4680" t="str">
            <v>53.53%</v>
          </cell>
          <cell r="M4680">
            <v>40116</v>
          </cell>
          <cell r="N4680" t="str">
            <v>其他家庭常备器械类</v>
          </cell>
          <cell r="O4680" t="str">
            <v>家庭常备器械</v>
          </cell>
          <cell r="P4680" t="str">
            <v>医疗器械</v>
          </cell>
          <cell r="Q4680">
            <v>4077</v>
          </cell>
          <cell r="R4680" t="str">
            <v>李紫雯 </v>
          </cell>
          <cell r="S4680">
            <v>38331078</v>
          </cell>
          <cell r="T4680">
            <v>17</v>
          </cell>
          <cell r="U4680" t="str">
            <v>线下</v>
          </cell>
          <cell r="V4680">
            <v>7.9</v>
          </cell>
          <cell r="W4680">
            <v>20240324</v>
          </cell>
        </row>
        <row r="4681">
          <cell r="A4681">
            <v>45459.5576388889</v>
          </cell>
          <cell r="B4681">
            <v>58399628</v>
          </cell>
          <cell r="C4681">
            <v>119263</v>
          </cell>
          <cell r="D4681" t="str">
            <v>四川太极青羊区蜀源路药店</v>
          </cell>
          <cell r="E4681">
            <v>2505131</v>
          </cell>
          <cell r="F4681" t="str">
            <v>重组人源胶原蛋白修复敷料</v>
          </cell>
          <cell r="G4681" t="str">
            <v>F型 28g(23cmx21cm)x5袋 (枢颜)</v>
          </cell>
          <cell r="H4681" t="str">
            <v>盒</v>
          </cell>
          <cell r="I4681">
            <v>1</v>
          </cell>
          <cell r="J4681">
            <v>17</v>
          </cell>
          <cell r="K4681">
            <v>9.1</v>
          </cell>
          <cell r="L4681" t="str">
            <v>53.53%</v>
          </cell>
          <cell r="M4681">
            <v>40116</v>
          </cell>
          <cell r="N4681" t="str">
            <v>其他家庭常备器械类</v>
          </cell>
          <cell r="O4681" t="str">
            <v>家庭常备器械</v>
          </cell>
          <cell r="P4681" t="str">
            <v>医疗器械</v>
          </cell>
          <cell r="Q4681">
            <v>4077</v>
          </cell>
          <cell r="R4681" t="str">
            <v>李紫雯 </v>
          </cell>
          <cell r="S4681">
            <v>38550031</v>
          </cell>
          <cell r="T4681">
            <v>17</v>
          </cell>
          <cell r="U4681" t="str">
            <v>线下</v>
          </cell>
          <cell r="V4681">
            <v>7.9</v>
          </cell>
          <cell r="W4681">
            <v>20240326</v>
          </cell>
        </row>
        <row r="4682">
          <cell r="A4682">
            <v>45459.5576388889</v>
          </cell>
          <cell r="B4682">
            <v>58399628</v>
          </cell>
          <cell r="C4682">
            <v>119263</v>
          </cell>
          <cell r="D4682" t="str">
            <v>四川太极青羊区蜀源路药店</v>
          </cell>
          <cell r="E4682">
            <v>2505131</v>
          </cell>
          <cell r="F4682" t="str">
            <v>重组人源胶原蛋白修复敷料</v>
          </cell>
          <cell r="G4682" t="str">
            <v>F型 28g(23cmx21cm)x5袋 (枢颜)</v>
          </cell>
          <cell r="H4682" t="str">
            <v>盒</v>
          </cell>
          <cell r="I4682">
            <v>1</v>
          </cell>
          <cell r="J4682">
            <v>17</v>
          </cell>
          <cell r="K4682">
            <v>9.1</v>
          </cell>
          <cell r="L4682" t="str">
            <v>53.53%</v>
          </cell>
          <cell r="M4682">
            <v>40116</v>
          </cell>
          <cell r="N4682" t="str">
            <v>其他家庭常备器械类</v>
          </cell>
          <cell r="O4682" t="str">
            <v>家庭常备器械</v>
          </cell>
          <cell r="P4682" t="str">
            <v>医疗器械</v>
          </cell>
          <cell r="Q4682">
            <v>4077</v>
          </cell>
          <cell r="R4682" t="str">
            <v>李紫雯 </v>
          </cell>
          <cell r="S4682">
            <v>38245238</v>
          </cell>
          <cell r="T4682">
            <v>17</v>
          </cell>
          <cell r="U4682" t="str">
            <v>线下</v>
          </cell>
          <cell r="V4682">
            <v>7.9</v>
          </cell>
          <cell r="W4682">
            <v>20240205</v>
          </cell>
        </row>
        <row r="4683">
          <cell r="A4683">
            <v>45459.5576388889</v>
          </cell>
          <cell r="B4683">
            <v>58399628</v>
          </cell>
          <cell r="C4683">
            <v>119263</v>
          </cell>
          <cell r="D4683" t="str">
            <v>四川太极青羊区蜀源路药店</v>
          </cell>
          <cell r="E4683">
            <v>2505131</v>
          </cell>
          <cell r="F4683" t="str">
            <v>重组人源胶原蛋白修复敷料</v>
          </cell>
          <cell r="G4683" t="str">
            <v>F型 28g(23cmx21cm)x5袋 (枢颜)</v>
          </cell>
          <cell r="H4683" t="str">
            <v>盒</v>
          </cell>
          <cell r="I4683">
            <v>1</v>
          </cell>
          <cell r="J4683">
            <v>17</v>
          </cell>
          <cell r="K4683">
            <v>9.1</v>
          </cell>
          <cell r="L4683" t="str">
            <v>53.53%</v>
          </cell>
          <cell r="M4683">
            <v>40116</v>
          </cell>
          <cell r="N4683" t="str">
            <v>其他家庭常备器械类</v>
          </cell>
          <cell r="O4683" t="str">
            <v>家庭常备器械</v>
          </cell>
          <cell r="P4683" t="str">
            <v>医疗器械</v>
          </cell>
          <cell r="Q4683">
            <v>4077</v>
          </cell>
          <cell r="R4683" t="str">
            <v>李紫雯 </v>
          </cell>
          <cell r="S4683">
            <v>38335070</v>
          </cell>
          <cell r="T4683">
            <v>17</v>
          </cell>
          <cell r="U4683" t="str">
            <v>线下</v>
          </cell>
          <cell r="V4683">
            <v>7.9</v>
          </cell>
          <cell r="W4683">
            <v>20240324</v>
          </cell>
        </row>
        <row r="4684">
          <cell r="A4684">
            <v>45459.5576388889</v>
          </cell>
          <cell r="B4684">
            <v>58399628</v>
          </cell>
          <cell r="C4684">
            <v>119263</v>
          </cell>
          <cell r="D4684" t="str">
            <v>四川太极青羊区蜀源路药店</v>
          </cell>
          <cell r="E4684">
            <v>2505131</v>
          </cell>
          <cell r="F4684" t="str">
            <v>重组人源胶原蛋白修复敷料</v>
          </cell>
          <cell r="G4684" t="str">
            <v>F型 28g(23cmx21cm)x5袋 (枢颜)</v>
          </cell>
          <cell r="H4684" t="str">
            <v>盒</v>
          </cell>
          <cell r="I4684">
            <v>1</v>
          </cell>
          <cell r="J4684">
            <v>17</v>
          </cell>
          <cell r="K4684">
            <v>9.1</v>
          </cell>
          <cell r="L4684" t="str">
            <v>53.53%</v>
          </cell>
          <cell r="M4684">
            <v>40116</v>
          </cell>
          <cell r="N4684" t="str">
            <v>其他家庭常备器械类</v>
          </cell>
          <cell r="O4684" t="str">
            <v>家庭常备器械</v>
          </cell>
          <cell r="P4684" t="str">
            <v>医疗器械</v>
          </cell>
          <cell r="Q4684">
            <v>4077</v>
          </cell>
          <cell r="R4684" t="str">
            <v>李紫雯 </v>
          </cell>
          <cell r="S4684">
            <v>38245238</v>
          </cell>
          <cell r="T4684">
            <v>17</v>
          </cell>
          <cell r="U4684" t="str">
            <v>线下</v>
          </cell>
          <cell r="V4684">
            <v>7.9</v>
          </cell>
          <cell r="W4684">
            <v>20240205</v>
          </cell>
        </row>
        <row r="4685">
          <cell r="A4685">
            <v>45459.5576388889</v>
          </cell>
          <cell r="B4685">
            <v>58399628</v>
          </cell>
          <cell r="C4685">
            <v>119263</v>
          </cell>
          <cell r="D4685" t="str">
            <v>四川太极青羊区蜀源路药店</v>
          </cell>
          <cell r="E4685">
            <v>2505131</v>
          </cell>
          <cell r="F4685" t="str">
            <v>重组人源胶原蛋白修复敷料</v>
          </cell>
          <cell r="G4685" t="str">
            <v>F型 28g(23cmx21cm)x5袋 (枢颜)</v>
          </cell>
          <cell r="H4685" t="str">
            <v>盒</v>
          </cell>
          <cell r="I4685">
            <v>1</v>
          </cell>
          <cell r="J4685">
            <v>17</v>
          </cell>
          <cell r="K4685">
            <v>9.1</v>
          </cell>
          <cell r="L4685" t="str">
            <v>53.53%</v>
          </cell>
          <cell r="M4685">
            <v>40116</v>
          </cell>
          <cell r="N4685" t="str">
            <v>其他家庭常备器械类</v>
          </cell>
          <cell r="O4685" t="str">
            <v>家庭常备器械</v>
          </cell>
          <cell r="P4685" t="str">
            <v>医疗器械</v>
          </cell>
          <cell r="Q4685">
            <v>4077</v>
          </cell>
          <cell r="R4685" t="str">
            <v>李紫雯 </v>
          </cell>
          <cell r="S4685">
            <v>38518866</v>
          </cell>
          <cell r="T4685">
            <v>17</v>
          </cell>
          <cell r="U4685" t="str">
            <v>线下</v>
          </cell>
          <cell r="V4685">
            <v>7.9</v>
          </cell>
          <cell r="W4685">
            <v>20240325</v>
          </cell>
        </row>
        <row r="4686">
          <cell r="A4686">
            <v>45466.8694444444</v>
          </cell>
          <cell r="B4686">
            <v>58489553</v>
          </cell>
          <cell r="C4686">
            <v>119263</v>
          </cell>
          <cell r="D4686" t="str">
            <v>四川太极青羊区蜀源路药店</v>
          </cell>
          <cell r="E4686">
            <v>2506774</v>
          </cell>
          <cell r="F4686" t="str">
            <v>医用重组胶原蛋白修复贴</v>
          </cell>
          <cell r="G4686" t="str">
            <v>28g(23cmx21cm）x5袋</v>
          </cell>
          <cell r="H4686" t="str">
            <v>盒</v>
          </cell>
          <cell r="I4686">
            <v>2</v>
          </cell>
          <cell r="J4686">
            <v>49.5</v>
          </cell>
          <cell r="K4686">
            <v>33.7</v>
          </cell>
          <cell r="L4686" t="str">
            <v>68.08%</v>
          </cell>
          <cell r="M4686">
            <v>40116</v>
          </cell>
          <cell r="N4686" t="str">
            <v>其他家庭常备器械类</v>
          </cell>
          <cell r="O4686" t="str">
            <v>家庭常备器械</v>
          </cell>
          <cell r="P4686" t="str">
            <v>医疗器械</v>
          </cell>
          <cell r="Q4686">
            <v>4077</v>
          </cell>
          <cell r="R4686" t="str">
            <v>李紫雯 </v>
          </cell>
          <cell r="S4686">
            <v>38644023</v>
          </cell>
          <cell r="T4686">
            <v>24.75</v>
          </cell>
          <cell r="U4686" t="str">
            <v>线下</v>
          </cell>
          <cell r="V4686">
            <v>7.9</v>
          </cell>
          <cell r="W4686">
            <v>240434</v>
          </cell>
        </row>
        <row r="4687">
          <cell r="A4687">
            <v>45466.8694444444</v>
          </cell>
          <cell r="B4687">
            <v>58489553</v>
          </cell>
          <cell r="C4687">
            <v>119263</v>
          </cell>
          <cell r="D4687" t="str">
            <v>四川太极青羊区蜀源路药店</v>
          </cell>
          <cell r="E4687">
            <v>2506774</v>
          </cell>
          <cell r="F4687" t="str">
            <v>医用重组胶原蛋白修复贴</v>
          </cell>
          <cell r="G4687" t="str">
            <v>28g(23cmx21cm）x5袋</v>
          </cell>
          <cell r="H4687" t="str">
            <v>盒</v>
          </cell>
          <cell r="I4687">
            <v>2</v>
          </cell>
          <cell r="J4687">
            <v>49.5</v>
          </cell>
          <cell r="K4687">
            <v>33.7</v>
          </cell>
          <cell r="L4687" t="str">
            <v>68.08%</v>
          </cell>
          <cell r="M4687">
            <v>40116</v>
          </cell>
          <cell r="N4687" t="str">
            <v>其他家庭常备器械类</v>
          </cell>
          <cell r="O4687" t="str">
            <v>家庭常备器械</v>
          </cell>
          <cell r="P4687" t="str">
            <v>医疗器械</v>
          </cell>
          <cell r="Q4687">
            <v>4077</v>
          </cell>
          <cell r="R4687" t="str">
            <v>李紫雯 </v>
          </cell>
          <cell r="S4687">
            <v>38644023</v>
          </cell>
          <cell r="T4687">
            <v>24.75</v>
          </cell>
          <cell r="U4687" t="str">
            <v>线下</v>
          </cell>
          <cell r="V4687">
            <v>7.9</v>
          </cell>
          <cell r="W4687">
            <v>240434</v>
          </cell>
        </row>
        <row r="4688">
          <cell r="A4688">
            <v>45466.8694444444</v>
          </cell>
          <cell r="B4688">
            <v>58489553</v>
          </cell>
          <cell r="C4688">
            <v>119263</v>
          </cell>
          <cell r="D4688" t="str">
            <v>四川太极青羊区蜀源路药店</v>
          </cell>
          <cell r="E4688">
            <v>2506774</v>
          </cell>
          <cell r="F4688" t="str">
            <v>医用重组胶原蛋白修复贴</v>
          </cell>
          <cell r="G4688" t="str">
            <v>28g(23cmx21cm）x5袋</v>
          </cell>
          <cell r="H4688" t="str">
            <v>盒</v>
          </cell>
          <cell r="I4688">
            <v>2</v>
          </cell>
          <cell r="J4688">
            <v>49.5</v>
          </cell>
          <cell r="K4688">
            <v>33.7</v>
          </cell>
          <cell r="L4688" t="str">
            <v>68.08%</v>
          </cell>
          <cell r="M4688">
            <v>40116</v>
          </cell>
          <cell r="N4688" t="str">
            <v>其他家庭常备器械类</v>
          </cell>
          <cell r="O4688" t="str">
            <v>家庭常备器械</v>
          </cell>
          <cell r="P4688" t="str">
            <v>医疗器械</v>
          </cell>
          <cell r="Q4688">
            <v>4077</v>
          </cell>
          <cell r="R4688" t="str">
            <v>李紫雯 </v>
          </cell>
          <cell r="S4688">
            <v>38644023</v>
          </cell>
          <cell r="T4688">
            <v>24.75</v>
          </cell>
          <cell r="U4688" t="str">
            <v>线下</v>
          </cell>
          <cell r="V4688">
            <v>7.9</v>
          </cell>
          <cell r="W4688">
            <v>240434</v>
          </cell>
        </row>
        <row r="4689">
          <cell r="A4689">
            <v>45466.8694444444</v>
          </cell>
          <cell r="B4689">
            <v>58489553</v>
          </cell>
          <cell r="C4689">
            <v>119263</v>
          </cell>
          <cell r="D4689" t="str">
            <v>四川太极青羊区蜀源路药店</v>
          </cell>
          <cell r="E4689">
            <v>2506774</v>
          </cell>
          <cell r="F4689" t="str">
            <v>医用重组胶原蛋白修复贴</v>
          </cell>
          <cell r="G4689" t="str">
            <v>28g(23cmx21cm）x5袋</v>
          </cell>
          <cell r="H4689" t="str">
            <v>盒</v>
          </cell>
          <cell r="I4689">
            <v>2</v>
          </cell>
          <cell r="J4689">
            <v>49.5</v>
          </cell>
          <cell r="K4689">
            <v>33.7</v>
          </cell>
          <cell r="L4689" t="str">
            <v>68.08%</v>
          </cell>
          <cell r="M4689">
            <v>40116</v>
          </cell>
          <cell r="N4689" t="str">
            <v>其他家庭常备器械类</v>
          </cell>
          <cell r="O4689" t="str">
            <v>家庭常备器械</v>
          </cell>
          <cell r="P4689" t="str">
            <v>医疗器械</v>
          </cell>
          <cell r="Q4689">
            <v>4077</v>
          </cell>
          <cell r="R4689" t="str">
            <v>李紫雯 </v>
          </cell>
          <cell r="S4689">
            <v>38644023</v>
          </cell>
          <cell r="T4689">
            <v>24.75</v>
          </cell>
          <cell r="U4689" t="str">
            <v>线下</v>
          </cell>
          <cell r="V4689">
            <v>7.9</v>
          </cell>
          <cell r="W4689">
            <v>240434</v>
          </cell>
        </row>
        <row r="4690">
          <cell r="A4690">
            <v>45467.3541666667</v>
          </cell>
          <cell r="B4690">
            <v>58492022</v>
          </cell>
          <cell r="C4690">
            <v>119263</v>
          </cell>
          <cell r="D4690" t="str">
            <v>四川太极青羊区蜀源路药店</v>
          </cell>
          <cell r="E4690">
            <v>2506774</v>
          </cell>
          <cell r="F4690" t="str">
            <v>医用重组胶原蛋白修复贴</v>
          </cell>
          <cell r="G4690" t="str">
            <v>28g(23cmx21cm）x5袋</v>
          </cell>
          <cell r="H4690" t="str">
            <v>盒</v>
          </cell>
          <cell r="I4690">
            <v>1</v>
          </cell>
          <cell r="J4690">
            <v>25</v>
          </cell>
          <cell r="K4690">
            <v>17.1</v>
          </cell>
          <cell r="L4690" t="str">
            <v>68.4%</v>
          </cell>
          <cell r="M4690">
            <v>40116</v>
          </cell>
          <cell r="N4690" t="str">
            <v>其他家庭常备器械类</v>
          </cell>
          <cell r="O4690" t="str">
            <v>家庭常备器械</v>
          </cell>
          <cell r="P4690" t="str">
            <v>医疗器械</v>
          </cell>
          <cell r="Q4690">
            <v>4077</v>
          </cell>
          <cell r="R4690" t="str">
            <v>李紫雯 </v>
          </cell>
          <cell r="S4690">
            <v>38664221</v>
          </cell>
          <cell r="T4690">
            <v>25</v>
          </cell>
          <cell r="U4690" t="str">
            <v>线下</v>
          </cell>
          <cell r="V4690">
            <v>7.9</v>
          </cell>
          <cell r="W4690">
            <v>240434</v>
          </cell>
        </row>
        <row r="4691">
          <cell r="A4691">
            <v>45467.3541666667</v>
          </cell>
          <cell r="B4691">
            <v>58492022</v>
          </cell>
          <cell r="C4691">
            <v>119263</v>
          </cell>
          <cell r="D4691" t="str">
            <v>四川太极青羊区蜀源路药店</v>
          </cell>
          <cell r="E4691">
            <v>2506774</v>
          </cell>
          <cell r="F4691" t="str">
            <v>医用重组胶原蛋白修复贴</v>
          </cell>
          <cell r="G4691" t="str">
            <v>28g(23cmx21cm）x5袋</v>
          </cell>
          <cell r="H4691" t="str">
            <v>盒</v>
          </cell>
          <cell r="I4691">
            <v>1</v>
          </cell>
          <cell r="J4691">
            <v>25</v>
          </cell>
          <cell r="K4691">
            <v>17.1</v>
          </cell>
          <cell r="L4691" t="str">
            <v>68.4%</v>
          </cell>
          <cell r="M4691">
            <v>40116</v>
          </cell>
          <cell r="N4691" t="str">
            <v>其他家庭常备器械类</v>
          </cell>
          <cell r="O4691" t="str">
            <v>家庭常备器械</v>
          </cell>
          <cell r="P4691" t="str">
            <v>医疗器械</v>
          </cell>
          <cell r="Q4691">
            <v>4077</v>
          </cell>
          <cell r="R4691" t="str">
            <v>李紫雯 </v>
          </cell>
          <cell r="S4691">
            <v>38664221</v>
          </cell>
          <cell r="T4691">
            <v>25</v>
          </cell>
          <cell r="U4691" t="str">
            <v>线下</v>
          </cell>
          <cell r="V4691">
            <v>7.9</v>
          </cell>
          <cell r="W4691">
            <v>240434</v>
          </cell>
        </row>
        <row r="4692">
          <cell r="A4692">
            <v>45467.3541666667</v>
          </cell>
          <cell r="B4692">
            <v>58492022</v>
          </cell>
          <cell r="C4692">
            <v>119263</v>
          </cell>
          <cell r="D4692" t="str">
            <v>四川太极青羊区蜀源路药店</v>
          </cell>
          <cell r="E4692">
            <v>2506774</v>
          </cell>
          <cell r="F4692" t="str">
            <v>医用重组胶原蛋白修复贴</v>
          </cell>
          <cell r="G4692" t="str">
            <v>28g(23cmx21cm）x5袋</v>
          </cell>
          <cell r="H4692" t="str">
            <v>盒</v>
          </cell>
          <cell r="I4692">
            <v>1</v>
          </cell>
          <cell r="J4692">
            <v>25</v>
          </cell>
          <cell r="K4692">
            <v>17.1</v>
          </cell>
          <cell r="L4692" t="str">
            <v>68.4%</v>
          </cell>
          <cell r="M4692">
            <v>40116</v>
          </cell>
          <cell r="N4692" t="str">
            <v>其他家庭常备器械类</v>
          </cell>
          <cell r="O4692" t="str">
            <v>家庭常备器械</v>
          </cell>
          <cell r="P4692" t="str">
            <v>医疗器械</v>
          </cell>
          <cell r="Q4692">
            <v>4077</v>
          </cell>
          <cell r="R4692" t="str">
            <v>李紫雯 </v>
          </cell>
          <cell r="S4692">
            <v>38664221</v>
          </cell>
          <cell r="T4692">
            <v>25</v>
          </cell>
          <cell r="U4692" t="str">
            <v>线下</v>
          </cell>
          <cell r="V4692">
            <v>7.9</v>
          </cell>
          <cell r="W4692">
            <v>240434</v>
          </cell>
        </row>
        <row r="4693">
          <cell r="A4693">
            <v>45467.3541666667</v>
          </cell>
          <cell r="B4693">
            <v>58492022</v>
          </cell>
          <cell r="C4693">
            <v>119263</v>
          </cell>
          <cell r="D4693" t="str">
            <v>四川太极青羊区蜀源路药店</v>
          </cell>
          <cell r="E4693">
            <v>2506774</v>
          </cell>
          <cell r="F4693" t="str">
            <v>医用重组胶原蛋白修复贴</v>
          </cell>
          <cell r="G4693" t="str">
            <v>28g(23cmx21cm）x5袋</v>
          </cell>
          <cell r="H4693" t="str">
            <v>盒</v>
          </cell>
          <cell r="I4693">
            <v>1</v>
          </cell>
          <cell r="J4693">
            <v>24</v>
          </cell>
          <cell r="K4693">
            <v>16.1</v>
          </cell>
          <cell r="L4693" t="str">
            <v>67.08%</v>
          </cell>
          <cell r="M4693">
            <v>40116</v>
          </cell>
          <cell r="N4693" t="str">
            <v>其他家庭常备器械类</v>
          </cell>
          <cell r="O4693" t="str">
            <v>家庭常备器械</v>
          </cell>
          <cell r="P4693" t="str">
            <v>医疗器械</v>
          </cell>
          <cell r="Q4693">
            <v>4077</v>
          </cell>
          <cell r="R4693" t="str">
            <v>李紫雯 </v>
          </cell>
          <cell r="S4693">
            <v>38664221</v>
          </cell>
          <cell r="T4693">
            <v>24</v>
          </cell>
          <cell r="U4693" t="str">
            <v>线下</v>
          </cell>
          <cell r="V4693">
            <v>7.9</v>
          </cell>
          <cell r="W4693">
            <v>240434</v>
          </cell>
        </row>
        <row r="4694">
          <cell r="A4694">
            <v>45473.8243055556</v>
          </cell>
          <cell r="B4694">
            <v>58566590</v>
          </cell>
          <cell r="C4694">
            <v>119263</v>
          </cell>
          <cell r="D4694" t="str">
            <v>四川太极青羊区蜀源路药店</v>
          </cell>
          <cell r="E4694">
            <v>2506774</v>
          </cell>
          <cell r="F4694" t="str">
            <v>医用重组胶原蛋白修复贴</v>
          </cell>
          <cell r="G4694" t="str">
            <v>28g(23cmx21cm）x5袋</v>
          </cell>
          <cell r="H4694" t="str">
            <v>盒</v>
          </cell>
          <cell r="I4694">
            <v>1</v>
          </cell>
          <cell r="J4694">
            <v>24</v>
          </cell>
          <cell r="K4694">
            <v>16.1</v>
          </cell>
          <cell r="L4694" t="str">
            <v>67.08%</v>
          </cell>
          <cell r="M4694">
            <v>40116</v>
          </cell>
          <cell r="N4694" t="str">
            <v>其他家庭常备器械类</v>
          </cell>
          <cell r="O4694" t="str">
            <v>家庭常备器械</v>
          </cell>
          <cell r="P4694" t="str">
            <v>医疗器械</v>
          </cell>
          <cell r="Q4694">
            <v>4077</v>
          </cell>
          <cell r="R4694" t="str">
            <v>李紫雯 </v>
          </cell>
          <cell r="S4694">
            <v>38847495</v>
          </cell>
          <cell r="T4694">
            <v>24</v>
          </cell>
          <cell r="U4694" t="str">
            <v>线下</v>
          </cell>
          <cell r="V4694">
            <v>7.9</v>
          </cell>
          <cell r="W4694">
            <v>240441</v>
          </cell>
        </row>
        <row r="4695">
          <cell r="A4695">
            <v>45473.8243055556</v>
          </cell>
          <cell r="B4695">
            <v>58566590</v>
          </cell>
          <cell r="C4695">
            <v>119263</v>
          </cell>
          <cell r="D4695" t="str">
            <v>四川太极青羊区蜀源路药店</v>
          </cell>
          <cell r="E4695">
            <v>2506774</v>
          </cell>
          <cell r="F4695" t="str">
            <v>医用重组胶原蛋白修复贴</v>
          </cell>
          <cell r="G4695" t="str">
            <v>28g(23cmx21cm）x5袋</v>
          </cell>
          <cell r="H4695" t="str">
            <v>盒</v>
          </cell>
          <cell r="I4695">
            <v>1</v>
          </cell>
          <cell r="J4695">
            <v>25</v>
          </cell>
          <cell r="K4695">
            <v>17.1</v>
          </cell>
          <cell r="L4695" t="str">
            <v>68.4%</v>
          </cell>
          <cell r="M4695">
            <v>40116</v>
          </cell>
          <cell r="N4695" t="str">
            <v>其他家庭常备器械类</v>
          </cell>
          <cell r="O4695" t="str">
            <v>家庭常备器械</v>
          </cell>
          <cell r="P4695" t="str">
            <v>医疗器械</v>
          </cell>
          <cell r="Q4695">
            <v>4077</v>
          </cell>
          <cell r="R4695" t="str">
            <v>李紫雯 </v>
          </cell>
          <cell r="S4695">
            <v>38847495</v>
          </cell>
          <cell r="T4695">
            <v>25</v>
          </cell>
          <cell r="U4695" t="str">
            <v>线下</v>
          </cell>
          <cell r="V4695">
            <v>7.9</v>
          </cell>
          <cell r="W4695">
            <v>240441</v>
          </cell>
        </row>
        <row r="4696">
          <cell r="A4696">
            <v>45473.8243055556</v>
          </cell>
          <cell r="B4696">
            <v>58566590</v>
          </cell>
          <cell r="C4696">
            <v>119263</v>
          </cell>
          <cell r="D4696" t="str">
            <v>四川太极青羊区蜀源路药店</v>
          </cell>
          <cell r="E4696">
            <v>2506774</v>
          </cell>
          <cell r="F4696" t="str">
            <v>医用重组胶原蛋白修复贴</v>
          </cell>
          <cell r="G4696" t="str">
            <v>28g(23cmx21cm）x5袋</v>
          </cell>
          <cell r="H4696" t="str">
            <v>盒</v>
          </cell>
          <cell r="I4696">
            <v>1</v>
          </cell>
          <cell r="J4696">
            <v>25</v>
          </cell>
          <cell r="K4696">
            <v>17.1</v>
          </cell>
          <cell r="L4696" t="str">
            <v>68.4%</v>
          </cell>
          <cell r="M4696">
            <v>40116</v>
          </cell>
          <cell r="N4696" t="str">
            <v>其他家庭常备器械类</v>
          </cell>
          <cell r="O4696" t="str">
            <v>家庭常备器械</v>
          </cell>
          <cell r="P4696" t="str">
            <v>医疗器械</v>
          </cell>
          <cell r="Q4696">
            <v>4077</v>
          </cell>
          <cell r="R4696" t="str">
            <v>李紫雯 </v>
          </cell>
          <cell r="S4696">
            <v>38847495</v>
          </cell>
          <cell r="T4696">
            <v>25</v>
          </cell>
          <cell r="U4696" t="str">
            <v>线下</v>
          </cell>
          <cell r="V4696">
            <v>7.9</v>
          </cell>
          <cell r="W4696">
            <v>240441</v>
          </cell>
        </row>
        <row r="4697">
          <cell r="A4697">
            <v>45473.8243055556</v>
          </cell>
          <cell r="B4697">
            <v>58566590</v>
          </cell>
          <cell r="C4697">
            <v>119263</v>
          </cell>
          <cell r="D4697" t="str">
            <v>四川太极青羊区蜀源路药店</v>
          </cell>
          <cell r="E4697">
            <v>2506774</v>
          </cell>
          <cell r="F4697" t="str">
            <v>医用重组胶原蛋白修复贴</v>
          </cell>
          <cell r="G4697" t="str">
            <v>28g(23cmx21cm）x5袋</v>
          </cell>
          <cell r="H4697" t="str">
            <v>盒</v>
          </cell>
          <cell r="I4697">
            <v>1</v>
          </cell>
          <cell r="J4697">
            <v>25</v>
          </cell>
          <cell r="K4697">
            <v>17.1</v>
          </cell>
          <cell r="L4697" t="str">
            <v>68.4%</v>
          </cell>
          <cell r="M4697">
            <v>40116</v>
          </cell>
          <cell r="N4697" t="str">
            <v>其他家庭常备器械类</v>
          </cell>
          <cell r="O4697" t="str">
            <v>家庭常备器械</v>
          </cell>
          <cell r="P4697" t="str">
            <v>医疗器械</v>
          </cell>
          <cell r="Q4697">
            <v>4077</v>
          </cell>
          <cell r="R4697" t="str">
            <v>李紫雯 </v>
          </cell>
          <cell r="S4697">
            <v>38847495</v>
          </cell>
          <cell r="T4697">
            <v>25</v>
          </cell>
          <cell r="U4697" t="str">
            <v>线下</v>
          </cell>
          <cell r="V4697">
            <v>7.9</v>
          </cell>
          <cell r="W4697">
            <v>240441</v>
          </cell>
        </row>
        <row r="4698">
          <cell r="A4698">
            <v>45445.65625</v>
          </cell>
          <cell r="B4698">
            <v>58238718</v>
          </cell>
          <cell r="C4698">
            <v>119622</v>
          </cell>
          <cell r="D4698" t="str">
            <v>四川太极大药房连锁有限公司武侯区高攀西巷药店</v>
          </cell>
          <cell r="E4698">
            <v>2505131</v>
          </cell>
          <cell r="F4698" t="str">
            <v>重组人源胶原蛋白修复敷料</v>
          </cell>
          <cell r="G4698" t="str">
            <v>F型 28g(23cmx21cm)x5袋 (枢颜)</v>
          </cell>
          <cell r="H4698" t="str">
            <v>盒</v>
          </cell>
          <cell r="I4698">
            <v>1</v>
          </cell>
          <cell r="J4698">
            <v>24.75</v>
          </cell>
          <cell r="K4698">
            <v>16.85</v>
          </cell>
          <cell r="L4698" t="str">
            <v>68.08%</v>
          </cell>
          <cell r="M4698">
            <v>40116</v>
          </cell>
          <cell r="N4698" t="str">
            <v>其他家庭常备器械类</v>
          </cell>
          <cell r="O4698" t="str">
            <v>家庭常备器械</v>
          </cell>
          <cell r="P4698" t="str">
            <v>医疗器械</v>
          </cell>
          <cell r="Q4698">
            <v>16086</v>
          </cell>
          <cell r="R4698" t="str">
            <v>吉玉婷</v>
          </cell>
          <cell r="S4698">
            <v>38357362</v>
          </cell>
          <cell r="T4698">
            <v>24.75</v>
          </cell>
          <cell r="U4698" t="str">
            <v>线下</v>
          </cell>
          <cell r="V4698">
            <v>7.9</v>
          </cell>
          <cell r="W4698">
            <v>20240324</v>
          </cell>
        </row>
        <row r="4699">
          <cell r="A4699">
            <v>45445.65625</v>
          </cell>
          <cell r="B4699">
            <v>58238718</v>
          </cell>
          <cell r="C4699">
            <v>119622</v>
          </cell>
          <cell r="D4699" t="str">
            <v>四川太极大药房连锁有限公司武侯区高攀西巷药店</v>
          </cell>
          <cell r="E4699">
            <v>2505131</v>
          </cell>
          <cell r="F4699" t="str">
            <v>重组人源胶原蛋白修复敷料</v>
          </cell>
          <cell r="G4699" t="str">
            <v>F型 28g(23cmx21cm)x5袋 (枢颜)</v>
          </cell>
          <cell r="H4699" t="str">
            <v>盒</v>
          </cell>
          <cell r="I4699">
            <v>1</v>
          </cell>
          <cell r="J4699">
            <v>24.75</v>
          </cell>
          <cell r="K4699">
            <v>16.85</v>
          </cell>
          <cell r="L4699" t="str">
            <v>68.08%</v>
          </cell>
          <cell r="M4699">
            <v>40116</v>
          </cell>
          <cell r="N4699" t="str">
            <v>其他家庭常备器械类</v>
          </cell>
          <cell r="O4699" t="str">
            <v>家庭常备器械</v>
          </cell>
          <cell r="P4699" t="str">
            <v>医疗器械</v>
          </cell>
          <cell r="Q4699">
            <v>16086</v>
          </cell>
          <cell r="R4699" t="str">
            <v>吉玉婷</v>
          </cell>
          <cell r="S4699">
            <v>38357362</v>
          </cell>
          <cell r="T4699">
            <v>24.75</v>
          </cell>
          <cell r="U4699" t="str">
            <v>线下</v>
          </cell>
          <cell r="V4699">
            <v>7.9</v>
          </cell>
          <cell r="W4699">
            <v>20240324</v>
          </cell>
        </row>
        <row r="4700">
          <cell r="A4700">
            <v>45445.65625</v>
          </cell>
          <cell r="B4700">
            <v>58238718</v>
          </cell>
          <cell r="C4700">
            <v>119622</v>
          </cell>
          <cell r="D4700" t="str">
            <v>四川太极大药房连锁有限公司武侯区高攀西巷药店</v>
          </cell>
          <cell r="E4700">
            <v>2505131</v>
          </cell>
          <cell r="F4700" t="str">
            <v>重组人源胶原蛋白修复敷料</v>
          </cell>
          <cell r="G4700" t="str">
            <v>F型 28g(23cmx21cm)x5袋 (枢颜)</v>
          </cell>
          <cell r="H4700" t="str">
            <v>盒</v>
          </cell>
          <cell r="I4700">
            <v>1</v>
          </cell>
          <cell r="J4700">
            <v>24.75</v>
          </cell>
          <cell r="K4700">
            <v>16.85</v>
          </cell>
          <cell r="L4700" t="str">
            <v>68.08%</v>
          </cell>
          <cell r="M4700">
            <v>40116</v>
          </cell>
          <cell r="N4700" t="str">
            <v>其他家庭常备器械类</v>
          </cell>
          <cell r="O4700" t="str">
            <v>家庭常备器械</v>
          </cell>
          <cell r="P4700" t="str">
            <v>医疗器械</v>
          </cell>
          <cell r="Q4700">
            <v>16086</v>
          </cell>
          <cell r="R4700" t="str">
            <v>吉玉婷</v>
          </cell>
          <cell r="S4700">
            <v>38357362</v>
          </cell>
          <cell r="T4700">
            <v>24.75</v>
          </cell>
          <cell r="U4700" t="str">
            <v>线下</v>
          </cell>
          <cell r="V4700">
            <v>7.9</v>
          </cell>
          <cell r="W4700">
            <v>20240324</v>
          </cell>
        </row>
        <row r="4701">
          <cell r="A4701">
            <v>45445.65625</v>
          </cell>
          <cell r="B4701">
            <v>58238718</v>
          </cell>
          <cell r="C4701">
            <v>119622</v>
          </cell>
          <cell r="D4701" t="str">
            <v>四川太极大药房连锁有限公司武侯区高攀西巷药店</v>
          </cell>
          <cell r="E4701">
            <v>2505131</v>
          </cell>
          <cell r="F4701" t="str">
            <v>重组人源胶原蛋白修复敷料</v>
          </cell>
          <cell r="G4701" t="str">
            <v>F型 28g(23cmx21cm)x5袋 (枢颜)</v>
          </cell>
          <cell r="H4701" t="str">
            <v>盒</v>
          </cell>
          <cell r="I4701">
            <v>1</v>
          </cell>
          <cell r="J4701">
            <v>24.75</v>
          </cell>
          <cell r="K4701">
            <v>16.85</v>
          </cell>
          <cell r="L4701" t="str">
            <v>68.08%</v>
          </cell>
          <cell r="M4701">
            <v>40116</v>
          </cell>
          <cell r="N4701" t="str">
            <v>其他家庭常备器械类</v>
          </cell>
          <cell r="O4701" t="str">
            <v>家庭常备器械</v>
          </cell>
          <cell r="P4701" t="str">
            <v>医疗器械</v>
          </cell>
          <cell r="Q4701">
            <v>16086</v>
          </cell>
          <cell r="R4701" t="str">
            <v>吉玉婷</v>
          </cell>
          <cell r="S4701">
            <v>38357362</v>
          </cell>
          <cell r="T4701">
            <v>24.75</v>
          </cell>
          <cell r="U4701" t="str">
            <v>线下</v>
          </cell>
          <cell r="V4701">
            <v>7.9</v>
          </cell>
          <cell r="W4701">
            <v>20240324</v>
          </cell>
        </row>
        <row r="4702">
          <cell r="A4702">
            <v>45450.7993055556</v>
          </cell>
          <cell r="B4702">
            <v>58296256</v>
          </cell>
          <cell r="C4702">
            <v>119622</v>
          </cell>
          <cell r="D4702" t="str">
            <v>四川太极大药房连锁有限公司武侯区高攀西巷药店</v>
          </cell>
          <cell r="E4702">
            <v>2505130</v>
          </cell>
          <cell r="F4702" t="str">
            <v>重组人源胶原蛋白修复敷料</v>
          </cell>
          <cell r="G4702" t="str">
            <v>X型 4gx3支</v>
          </cell>
          <cell r="H4702" t="str">
            <v>盒</v>
          </cell>
          <cell r="I4702">
            <v>1</v>
          </cell>
          <cell r="J4702">
            <v>62</v>
          </cell>
          <cell r="K4702">
            <v>22</v>
          </cell>
          <cell r="L4702" t="str">
            <v>35.48%</v>
          </cell>
          <cell r="M4702">
            <v>40116</v>
          </cell>
          <cell r="N4702" t="str">
            <v>其他家庭常备器械类</v>
          </cell>
          <cell r="O4702" t="str">
            <v>家庭常备器械</v>
          </cell>
          <cell r="P4702" t="str">
            <v>医疗器械</v>
          </cell>
          <cell r="Q4702">
            <v>16086</v>
          </cell>
          <cell r="R4702" t="str">
            <v>吉玉婷</v>
          </cell>
          <cell r="S4702">
            <v>38234341</v>
          </cell>
          <cell r="T4702">
            <v>62</v>
          </cell>
          <cell r="U4702" t="str">
            <v>线下</v>
          </cell>
          <cell r="V4702">
            <v>40</v>
          </cell>
          <cell r="W4702">
            <v>20240105</v>
          </cell>
        </row>
        <row r="4703">
          <cell r="A4703">
            <v>45450.7993055556</v>
          </cell>
          <cell r="B4703">
            <v>58296256</v>
          </cell>
          <cell r="C4703">
            <v>119622</v>
          </cell>
          <cell r="D4703" t="str">
            <v>四川太极大药房连锁有限公司武侯区高攀西巷药店</v>
          </cell>
          <cell r="E4703">
            <v>2505131</v>
          </cell>
          <cell r="F4703" t="str">
            <v>重组人源胶原蛋白修复敷料</v>
          </cell>
          <cell r="G4703" t="str">
            <v>F型 28g(23cmx21cm)x5袋 (枢颜)</v>
          </cell>
          <cell r="H4703" t="str">
            <v>盒</v>
          </cell>
          <cell r="I4703">
            <v>1</v>
          </cell>
          <cell r="J4703">
            <v>17</v>
          </cell>
          <cell r="K4703">
            <v>9.1</v>
          </cell>
          <cell r="L4703" t="str">
            <v>53.53%</v>
          </cell>
          <cell r="M4703">
            <v>40116</v>
          </cell>
          <cell r="N4703" t="str">
            <v>其他家庭常备器械类</v>
          </cell>
          <cell r="O4703" t="str">
            <v>家庭常备器械</v>
          </cell>
          <cell r="P4703" t="str">
            <v>医疗器械</v>
          </cell>
          <cell r="Q4703">
            <v>16086</v>
          </cell>
          <cell r="R4703" t="str">
            <v>吉玉婷</v>
          </cell>
          <cell r="S4703">
            <v>38328226</v>
          </cell>
          <cell r="T4703">
            <v>17</v>
          </cell>
          <cell r="U4703" t="str">
            <v>线下</v>
          </cell>
          <cell r="V4703">
            <v>7.9</v>
          </cell>
          <cell r="W4703">
            <v>20240324</v>
          </cell>
        </row>
        <row r="4704">
          <cell r="A4704">
            <v>45450.7993055556</v>
          </cell>
          <cell r="B4704">
            <v>58296256</v>
          </cell>
          <cell r="C4704">
            <v>119622</v>
          </cell>
          <cell r="D4704" t="str">
            <v>四川太极大药房连锁有限公司武侯区高攀西巷药店</v>
          </cell>
          <cell r="E4704">
            <v>2505131</v>
          </cell>
          <cell r="F4704" t="str">
            <v>重组人源胶原蛋白修复敷料</v>
          </cell>
          <cell r="G4704" t="str">
            <v>F型 28g(23cmx21cm)x5袋 (枢颜)</v>
          </cell>
          <cell r="H4704" t="str">
            <v>盒</v>
          </cell>
          <cell r="I4704">
            <v>1</v>
          </cell>
          <cell r="J4704">
            <v>17</v>
          </cell>
          <cell r="K4704">
            <v>9.1</v>
          </cell>
          <cell r="L4704" t="str">
            <v>53.53%</v>
          </cell>
          <cell r="M4704">
            <v>40116</v>
          </cell>
          <cell r="N4704" t="str">
            <v>其他家庭常备器械类</v>
          </cell>
          <cell r="O4704" t="str">
            <v>家庭常备器械</v>
          </cell>
          <cell r="P4704" t="str">
            <v>医疗器械</v>
          </cell>
          <cell r="Q4704">
            <v>16086</v>
          </cell>
          <cell r="R4704" t="str">
            <v>吉玉婷</v>
          </cell>
          <cell r="S4704">
            <v>38328226</v>
          </cell>
          <cell r="T4704">
            <v>17</v>
          </cell>
          <cell r="U4704" t="str">
            <v>线下</v>
          </cell>
          <cell r="V4704">
            <v>7.9</v>
          </cell>
          <cell r="W4704">
            <v>20240324</v>
          </cell>
        </row>
        <row r="4705">
          <cell r="A4705">
            <v>45450.7993055556</v>
          </cell>
          <cell r="B4705">
            <v>58296256</v>
          </cell>
          <cell r="C4705">
            <v>119622</v>
          </cell>
          <cell r="D4705" t="str">
            <v>四川太极大药房连锁有限公司武侯区高攀西巷药店</v>
          </cell>
          <cell r="E4705">
            <v>2505131</v>
          </cell>
          <cell r="F4705" t="str">
            <v>重组人源胶原蛋白修复敷料</v>
          </cell>
          <cell r="G4705" t="str">
            <v>F型 28g(23cmx21cm)x5袋 (枢颜)</v>
          </cell>
          <cell r="H4705" t="str">
            <v>盒</v>
          </cell>
          <cell r="I4705">
            <v>1</v>
          </cell>
          <cell r="J4705">
            <v>17</v>
          </cell>
          <cell r="K4705">
            <v>9.1</v>
          </cell>
          <cell r="L4705" t="str">
            <v>53.53%</v>
          </cell>
          <cell r="M4705">
            <v>40116</v>
          </cell>
          <cell r="N4705" t="str">
            <v>其他家庭常备器械类</v>
          </cell>
          <cell r="O4705" t="str">
            <v>家庭常备器械</v>
          </cell>
          <cell r="P4705" t="str">
            <v>医疗器械</v>
          </cell>
          <cell r="Q4705">
            <v>16086</v>
          </cell>
          <cell r="R4705" t="str">
            <v>吉玉婷</v>
          </cell>
          <cell r="S4705">
            <v>38328226</v>
          </cell>
          <cell r="T4705">
            <v>17</v>
          </cell>
          <cell r="U4705" t="str">
            <v>线下</v>
          </cell>
          <cell r="V4705">
            <v>7.9</v>
          </cell>
          <cell r="W4705">
            <v>20240324</v>
          </cell>
        </row>
        <row r="4706">
          <cell r="A4706">
            <v>45450.7993055556</v>
          </cell>
          <cell r="B4706">
            <v>58296256</v>
          </cell>
          <cell r="C4706">
            <v>119622</v>
          </cell>
          <cell r="D4706" t="str">
            <v>四川太极大药房连锁有限公司武侯区高攀西巷药店</v>
          </cell>
          <cell r="E4706">
            <v>2505131</v>
          </cell>
          <cell r="F4706" t="str">
            <v>重组人源胶原蛋白修复敷料</v>
          </cell>
          <cell r="G4706" t="str">
            <v>F型 28g(23cmx21cm)x5袋 (枢颜)</v>
          </cell>
          <cell r="H4706" t="str">
            <v>盒</v>
          </cell>
          <cell r="I4706">
            <v>1</v>
          </cell>
          <cell r="J4706">
            <v>17</v>
          </cell>
          <cell r="K4706">
            <v>9.1</v>
          </cell>
          <cell r="L4706" t="str">
            <v>53.53%</v>
          </cell>
          <cell r="M4706">
            <v>40116</v>
          </cell>
          <cell r="N4706" t="str">
            <v>其他家庭常备器械类</v>
          </cell>
          <cell r="O4706" t="str">
            <v>家庭常备器械</v>
          </cell>
          <cell r="P4706" t="str">
            <v>医疗器械</v>
          </cell>
          <cell r="Q4706">
            <v>16086</v>
          </cell>
          <cell r="R4706" t="str">
            <v>吉玉婷</v>
          </cell>
          <cell r="S4706">
            <v>38328226</v>
          </cell>
          <cell r="T4706">
            <v>17</v>
          </cell>
          <cell r="U4706" t="str">
            <v>线下</v>
          </cell>
          <cell r="V4706">
            <v>7.9</v>
          </cell>
          <cell r="W4706">
            <v>20240324</v>
          </cell>
        </row>
        <row r="4707">
          <cell r="A4707">
            <v>45450.7993055556</v>
          </cell>
          <cell r="B4707">
            <v>58296256</v>
          </cell>
          <cell r="C4707">
            <v>119622</v>
          </cell>
          <cell r="D4707" t="str">
            <v>四川太极大药房连锁有限公司武侯区高攀西巷药店</v>
          </cell>
          <cell r="E4707">
            <v>2505131</v>
          </cell>
          <cell r="F4707" t="str">
            <v>重组人源胶原蛋白修复敷料</v>
          </cell>
          <cell r="G4707" t="str">
            <v>F型 28g(23cmx21cm)x5袋 (枢颜)</v>
          </cell>
          <cell r="H4707" t="str">
            <v>盒</v>
          </cell>
          <cell r="I4707">
            <v>1</v>
          </cell>
          <cell r="J4707">
            <v>17</v>
          </cell>
          <cell r="K4707">
            <v>9.1</v>
          </cell>
          <cell r="L4707" t="str">
            <v>53.53%</v>
          </cell>
          <cell r="M4707">
            <v>40116</v>
          </cell>
          <cell r="N4707" t="str">
            <v>其他家庭常备器械类</v>
          </cell>
          <cell r="O4707" t="str">
            <v>家庭常备器械</v>
          </cell>
          <cell r="P4707" t="str">
            <v>医疗器械</v>
          </cell>
          <cell r="Q4707">
            <v>16086</v>
          </cell>
          <cell r="R4707" t="str">
            <v>吉玉婷</v>
          </cell>
          <cell r="S4707">
            <v>38328226</v>
          </cell>
          <cell r="T4707">
            <v>17</v>
          </cell>
          <cell r="U4707" t="str">
            <v>线下</v>
          </cell>
          <cell r="V4707">
            <v>7.9</v>
          </cell>
          <cell r="W4707">
            <v>20240324</v>
          </cell>
        </row>
        <row r="4708">
          <cell r="A4708">
            <v>45450.7993055556</v>
          </cell>
          <cell r="B4708">
            <v>58296256</v>
          </cell>
          <cell r="C4708">
            <v>119622</v>
          </cell>
          <cell r="D4708" t="str">
            <v>四川太极大药房连锁有限公司武侯区高攀西巷药店</v>
          </cell>
          <cell r="E4708">
            <v>2505131</v>
          </cell>
          <cell r="F4708" t="str">
            <v>重组人源胶原蛋白修复敷料</v>
          </cell>
          <cell r="G4708" t="str">
            <v>F型 28g(23cmx21cm)x5袋 (枢颜)</v>
          </cell>
          <cell r="H4708" t="str">
            <v>盒</v>
          </cell>
          <cell r="I4708">
            <v>1</v>
          </cell>
          <cell r="J4708">
            <v>17</v>
          </cell>
          <cell r="K4708">
            <v>9.1</v>
          </cell>
          <cell r="L4708" t="str">
            <v>53.53%</v>
          </cell>
          <cell r="M4708">
            <v>40116</v>
          </cell>
          <cell r="N4708" t="str">
            <v>其他家庭常备器械类</v>
          </cell>
          <cell r="O4708" t="str">
            <v>家庭常备器械</v>
          </cell>
          <cell r="P4708" t="str">
            <v>医疗器械</v>
          </cell>
          <cell r="Q4708">
            <v>16086</v>
          </cell>
          <cell r="R4708" t="str">
            <v>吉玉婷</v>
          </cell>
          <cell r="S4708">
            <v>38328226</v>
          </cell>
          <cell r="T4708">
            <v>17</v>
          </cell>
          <cell r="U4708" t="str">
            <v>线下</v>
          </cell>
          <cell r="V4708">
            <v>7.9</v>
          </cell>
          <cell r="W4708">
            <v>20240324</v>
          </cell>
        </row>
        <row r="4709">
          <cell r="A4709">
            <v>45450.7993055556</v>
          </cell>
          <cell r="B4709">
            <v>58296256</v>
          </cell>
          <cell r="C4709">
            <v>119622</v>
          </cell>
          <cell r="D4709" t="str">
            <v>四川太极大药房连锁有限公司武侯区高攀西巷药店</v>
          </cell>
          <cell r="E4709">
            <v>2505131</v>
          </cell>
          <cell r="F4709" t="str">
            <v>重组人源胶原蛋白修复敷料</v>
          </cell>
          <cell r="G4709" t="str">
            <v>F型 28g(23cmx21cm)x5袋 (枢颜)</v>
          </cell>
          <cell r="H4709" t="str">
            <v>盒</v>
          </cell>
          <cell r="I4709">
            <v>1</v>
          </cell>
          <cell r="J4709">
            <v>17</v>
          </cell>
          <cell r="K4709">
            <v>9.1</v>
          </cell>
          <cell r="L4709" t="str">
            <v>53.53%</v>
          </cell>
          <cell r="M4709">
            <v>40116</v>
          </cell>
          <cell r="N4709" t="str">
            <v>其他家庭常备器械类</v>
          </cell>
          <cell r="O4709" t="str">
            <v>家庭常备器械</v>
          </cell>
          <cell r="P4709" t="str">
            <v>医疗器械</v>
          </cell>
          <cell r="Q4709">
            <v>16086</v>
          </cell>
          <cell r="R4709" t="str">
            <v>吉玉婷</v>
          </cell>
          <cell r="S4709">
            <v>38328226</v>
          </cell>
          <cell r="T4709">
            <v>17</v>
          </cell>
          <cell r="U4709" t="str">
            <v>线下</v>
          </cell>
          <cell r="V4709">
            <v>7.9</v>
          </cell>
          <cell r="W4709">
            <v>20240324</v>
          </cell>
        </row>
        <row r="4710">
          <cell r="A4710">
            <v>45450.7993055556</v>
          </cell>
          <cell r="B4710">
            <v>58296256</v>
          </cell>
          <cell r="C4710">
            <v>119622</v>
          </cell>
          <cell r="D4710" t="str">
            <v>四川太极大药房连锁有限公司武侯区高攀西巷药店</v>
          </cell>
          <cell r="E4710">
            <v>2505131</v>
          </cell>
          <cell r="F4710" t="str">
            <v>重组人源胶原蛋白修复敷料</v>
          </cell>
          <cell r="G4710" t="str">
            <v>F型 28g(23cmx21cm)x5袋 (枢颜)</v>
          </cell>
          <cell r="H4710" t="str">
            <v>盒</v>
          </cell>
          <cell r="I4710">
            <v>1</v>
          </cell>
          <cell r="J4710">
            <v>17</v>
          </cell>
          <cell r="K4710">
            <v>9.1</v>
          </cell>
          <cell r="L4710" t="str">
            <v>53.53%</v>
          </cell>
          <cell r="M4710">
            <v>40116</v>
          </cell>
          <cell r="N4710" t="str">
            <v>其他家庭常备器械类</v>
          </cell>
          <cell r="O4710" t="str">
            <v>家庭常备器械</v>
          </cell>
          <cell r="P4710" t="str">
            <v>医疗器械</v>
          </cell>
          <cell r="Q4710">
            <v>16086</v>
          </cell>
          <cell r="R4710" t="str">
            <v>吉玉婷</v>
          </cell>
          <cell r="S4710">
            <v>38328226</v>
          </cell>
          <cell r="T4710">
            <v>17</v>
          </cell>
          <cell r="U4710" t="str">
            <v>线下</v>
          </cell>
          <cell r="V4710">
            <v>7.9</v>
          </cell>
          <cell r="W4710">
            <v>20240324</v>
          </cell>
        </row>
        <row r="4711">
          <cell r="A4711">
            <v>45453.5006944444</v>
          </cell>
          <cell r="B4711">
            <v>58324136</v>
          </cell>
          <cell r="C4711">
            <v>119622</v>
          </cell>
          <cell r="D4711" t="str">
            <v>四川太极大药房连锁有限公司武侯区高攀西巷药店</v>
          </cell>
          <cell r="E4711">
            <v>2505131</v>
          </cell>
          <cell r="F4711" t="str">
            <v>重组人源胶原蛋白修复敷料</v>
          </cell>
          <cell r="G4711" t="str">
            <v>F型 28g(23cmx21cm)x5袋 (枢颜)</v>
          </cell>
          <cell r="H4711" t="str">
            <v>盒</v>
          </cell>
          <cell r="I4711">
            <v>1</v>
          </cell>
          <cell r="J4711">
            <v>17</v>
          </cell>
          <cell r="K4711">
            <v>9.1</v>
          </cell>
          <cell r="L4711" t="str">
            <v>53.53%</v>
          </cell>
          <cell r="M4711">
            <v>40116</v>
          </cell>
          <cell r="N4711" t="str">
            <v>其他家庭常备器械类</v>
          </cell>
          <cell r="O4711" t="str">
            <v>家庭常备器械</v>
          </cell>
          <cell r="P4711" t="str">
            <v>医疗器械</v>
          </cell>
          <cell r="Q4711">
            <v>16086</v>
          </cell>
          <cell r="R4711" t="str">
            <v>吉玉婷</v>
          </cell>
          <cell r="S4711">
            <v>38328202</v>
          </cell>
          <cell r="T4711">
            <v>17</v>
          </cell>
          <cell r="U4711" t="str">
            <v>线下</v>
          </cell>
          <cell r="V4711">
            <v>7.9</v>
          </cell>
          <cell r="W4711">
            <v>20240324</v>
          </cell>
        </row>
        <row r="4712">
          <cell r="A4712">
            <v>45453.5006944444</v>
          </cell>
          <cell r="B4712">
            <v>58324136</v>
          </cell>
          <cell r="C4712">
            <v>119622</v>
          </cell>
          <cell r="D4712" t="str">
            <v>四川太极大药房连锁有限公司武侯区高攀西巷药店</v>
          </cell>
          <cell r="E4712">
            <v>2505131</v>
          </cell>
          <cell r="F4712" t="str">
            <v>重组人源胶原蛋白修复敷料</v>
          </cell>
          <cell r="G4712" t="str">
            <v>F型 28g(23cmx21cm)x5袋 (枢颜)</v>
          </cell>
          <cell r="H4712" t="str">
            <v>盒</v>
          </cell>
          <cell r="I4712">
            <v>1</v>
          </cell>
          <cell r="J4712">
            <v>17</v>
          </cell>
          <cell r="K4712">
            <v>9.1</v>
          </cell>
          <cell r="L4712" t="str">
            <v>53.53%</v>
          </cell>
          <cell r="M4712">
            <v>40116</v>
          </cell>
          <cell r="N4712" t="str">
            <v>其他家庭常备器械类</v>
          </cell>
          <cell r="O4712" t="str">
            <v>家庭常备器械</v>
          </cell>
          <cell r="P4712" t="str">
            <v>医疗器械</v>
          </cell>
          <cell r="Q4712">
            <v>16086</v>
          </cell>
          <cell r="R4712" t="str">
            <v>吉玉婷</v>
          </cell>
          <cell r="S4712">
            <v>38328202</v>
          </cell>
          <cell r="T4712">
            <v>17</v>
          </cell>
          <cell r="U4712" t="str">
            <v>线下</v>
          </cell>
          <cell r="V4712">
            <v>7.9</v>
          </cell>
          <cell r="W4712">
            <v>20240324</v>
          </cell>
        </row>
        <row r="4713">
          <cell r="A4713">
            <v>45453.5006944444</v>
          </cell>
          <cell r="B4713">
            <v>58324136</v>
          </cell>
          <cell r="C4713">
            <v>119622</v>
          </cell>
          <cell r="D4713" t="str">
            <v>四川太极大药房连锁有限公司武侯区高攀西巷药店</v>
          </cell>
          <cell r="E4713">
            <v>2505130</v>
          </cell>
          <cell r="F4713" t="str">
            <v>重组人源胶原蛋白修复敷料</v>
          </cell>
          <cell r="G4713" t="str">
            <v>X型 4gx3支</v>
          </cell>
          <cell r="H4713" t="str">
            <v>盒</v>
          </cell>
          <cell r="I4713">
            <v>1</v>
          </cell>
          <cell r="J4713">
            <v>62</v>
          </cell>
          <cell r="K4713">
            <v>22</v>
          </cell>
          <cell r="L4713" t="str">
            <v>35.48%</v>
          </cell>
          <cell r="M4713">
            <v>40116</v>
          </cell>
          <cell r="N4713" t="str">
            <v>其他家庭常备器械类</v>
          </cell>
          <cell r="O4713" t="str">
            <v>家庭常备器械</v>
          </cell>
          <cell r="P4713" t="str">
            <v>医疗器械</v>
          </cell>
          <cell r="Q4713">
            <v>16086</v>
          </cell>
          <cell r="R4713" t="str">
            <v>吉玉婷</v>
          </cell>
          <cell r="S4713">
            <v>38234341</v>
          </cell>
          <cell r="T4713">
            <v>62</v>
          </cell>
          <cell r="U4713" t="str">
            <v>线下</v>
          </cell>
          <cell r="V4713">
            <v>40</v>
          </cell>
          <cell r="W4713">
            <v>20240105</v>
          </cell>
        </row>
        <row r="4714">
          <cell r="A4714">
            <v>45453.5006944444</v>
          </cell>
          <cell r="B4714">
            <v>58324136</v>
          </cell>
          <cell r="C4714">
            <v>119622</v>
          </cell>
          <cell r="D4714" t="str">
            <v>四川太极大药房连锁有限公司武侯区高攀西巷药店</v>
          </cell>
          <cell r="E4714">
            <v>2505131</v>
          </cell>
          <cell r="F4714" t="str">
            <v>重组人源胶原蛋白修复敷料</v>
          </cell>
          <cell r="G4714" t="str">
            <v>F型 28g(23cmx21cm)x5袋 (枢颜)</v>
          </cell>
          <cell r="H4714" t="str">
            <v>盒</v>
          </cell>
          <cell r="I4714">
            <v>1</v>
          </cell>
          <cell r="J4714">
            <v>17</v>
          </cell>
          <cell r="K4714">
            <v>13.16</v>
          </cell>
          <cell r="L4714" t="str">
            <v>77.41%</v>
          </cell>
          <cell r="M4714">
            <v>40116</v>
          </cell>
          <cell r="N4714" t="str">
            <v>其他家庭常备器械类</v>
          </cell>
          <cell r="O4714" t="str">
            <v>家庭常备器械</v>
          </cell>
          <cell r="P4714" t="str">
            <v>医疗器械</v>
          </cell>
          <cell r="Q4714">
            <v>16086</v>
          </cell>
          <cell r="R4714" t="str">
            <v>吉玉婷</v>
          </cell>
          <cell r="S4714">
            <v>38056794</v>
          </cell>
          <cell r="T4714">
            <v>17</v>
          </cell>
          <cell r="U4714" t="str">
            <v>线下</v>
          </cell>
          <cell r="V4714">
            <v>3.84</v>
          </cell>
          <cell r="W4714">
            <v>20240204</v>
          </cell>
        </row>
        <row r="4715">
          <cell r="A4715">
            <v>45453.5006944444</v>
          </cell>
          <cell r="B4715">
            <v>58324136</v>
          </cell>
          <cell r="C4715">
            <v>119622</v>
          </cell>
          <cell r="D4715" t="str">
            <v>四川太极大药房连锁有限公司武侯区高攀西巷药店</v>
          </cell>
          <cell r="E4715">
            <v>2505131</v>
          </cell>
          <cell r="F4715" t="str">
            <v>重组人源胶原蛋白修复敷料</v>
          </cell>
          <cell r="G4715" t="str">
            <v>F型 28g(23cmx21cm)x5袋 (枢颜)</v>
          </cell>
          <cell r="H4715" t="str">
            <v>盒</v>
          </cell>
          <cell r="I4715">
            <v>1</v>
          </cell>
          <cell r="J4715">
            <v>17</v>
          </cell>
          <cell r="K4715">
            <v>9.1</v>
          </cell>
          <cell r="L4715" t="str">
            <v>53.53%</v>
          </cell>
          <cell r="M4715">
            <v>40116</v>
          </cell>
          <cell r="N4715" t="str">
            <v>其他家庭常备器械类</v>
          </cell>
          <cell r="O4715" t="str">
            <v>家庭常备器械</v>
          </cell>
          <cell r="P4715" t="str">
            <v>医疗器械</v>
          </cell>
          <cell r="Q4715">
            <v>16086</v>
          </cell>
          <cell r="R4715" t="str">
            <v>吉玉婷</v>
          </cell>
          <cell r="S4715">
            <v>38357362</v>
          </cell>
          <cell r="T4715">
            <v>17</v>
          </cell>
          <cell r="U4715" t="str">
            <v>线下</v>
          </cell>
          <cell r="V4715">
            <v>7.9</v>
          </cell>
          <cell r="W4715">
            <v>20240324</v>
          </cell>
        </row>
        <row r="4716">
          <cell r="A4716">
            <v>45453.5006944444</v>
          </cell>
          <cell r="B4716">
            <v>58324136</v>
          </cell>
          <cell r="C4716">
            <v>119622</v>
          </cell>
          <cell r="D4716" t="str">
            <v>四川太极大药房连锁有限公司武侯区高攀西巷药店</v>
          </cell>
          <cell r="E4716">
            <v>2505131</v>
          </cell>
          <cell r="F4716" t="str">
            <v>重组人源胶原蛋白修复敷料</v>
          </cell>
          <cell r="G4716" t="str">
            <v>F型 28g(23cmx21cm)x5袋 (枢颜)</v>
          </cell>
          <cell r="H4716" t="str">
            <v>盒</v>
          </cell>
          <cell r="I4716">
            <v>1</v>
          </cell>
          <cell r="J4716">
            <v>17</v>
          </cell>
          <cell r="K4716">
            <v>9.1</v>
          </cell>
          <cell r="L4716" t="str">
            <v>53.53%</v>
          </cell>
          <cell r="M4716">
            <v>40116</v>
          </cell>
          <cell r="N4716" t="str">
            <v>其他家庭常备器械类</v>
          </cell>
          <cell r="O4716" t="str">
            <v>家庭常备器械</v>
          </cell>
          <cell r="P4716" t="str">
            <v>医疗器械</v>
          </cell>
          <cell r="Q4716">
            <v>16086</v>
          </cell>
          <cell r="R4716" t="str">
            <v>吉玉婷</v>
          </cell>
          <cell r="S4716">
            <v>38357362</v>
          </cell>
          <cell r="T4716">
            <v>17</v>
          </cell>
          <cell r="U4716" t="str">
            <v>线下</v>
          </cell>
          <cell r="V4716">
            <v>7.9</v>
          </cell>
          <cell r="W4716">
            <v>20240324</v>
          </cell>
        </row>
        <row r="4717">
          <cell r="A4717">
            <v>45453.5006944444</v>
          </cell>
          <cell r="B4717">
            <v>58324136</v>
          </cell>
          <cell r="C4717">
            <v>119622</v>
          </cell>
          <cell r="D4717" t="str">
            <v>四川太极大药房连锁有限公司武侯区高攀西巷药店</v>
          </cell>
          <cell r="E4717">
            <v>2505131</v>
          </cell>
          <cell r="F4717" t="str">
            <v>重组人源胶原蛋白修复敷料</v>
          </cell>
          <cell r="G4717" t="str">
            <v>F型 28g(23cmx21cm)x5袋 (枢颜)</v>
          </cell>
          <cell r="H4717" t="str">
            <v>盒</v>
          </cell>
          <cell r="I4717">
            <v>1</v>
          </cell>
          <cell r="J4717">
            <v>17</v>
          </cell>
          <cell r="K4717">
            <v>13.16</v>
          </cell>
          <cell r="L4717" t="str">
            <v>77.41%</v>
          </cell>
          <cell r="M4717">
            <v>40116</v>
          </cell>
          <cell r="N4717" t="str">
            <v>其他家庭常备器械类</v>
          </cell>
          <cell r="O4717" t="str">
            <v>家庭常备器械</v>
          </cell>
          <cell r="P4717" t="str">
            <v>医疗器械</v>
          </cell>
          <cell r="Q4717">
            <v>16086</v>
          </cell>
          <cell r="R4717" t="str">
            <v>吉玉婷</v>
          </cell>
          <cell r="S4717">
            <v>38056794</v>
          </cell>
          <cell r="T4717">
            <v>17</v>
          </cell>
          <cell r="U4717" t="str">
            <v>线下</v>
          </cell>
          <cell r="V4717">
            <v>3.84</v>
          </cell>
          <cell r="W4717">
            <v>20240204</v>
          </cell>
        </row>
        <row r="4718">
          <cell r="A4718">
            <v>45453.5006944444</v>
          </cell>
          <cell r="B4718">
            <v>58324136</v>
          </cell>
          <cell r="C4718">
            <v>119622</v>
          </cell>
          <cell r="D4718" t="str">
            <v>四川太极大药房连锁有限公司武侯区高攀西巷药店</v>
          </cell>
          <cell r="E4718">
            <v>2505131</v>
          </cell>
          <cell r="F4718" t="str">
            <v>重组人源胶原蛋白修复敷料</v>
          </cell>
          <cell r="G4718" t="str">
            <v>F型 28g(23cmx21cm)x5袋 (枢颜)</v>
          </cell>
          <cell r="H4718" t="str">
            <v>盒</v>
          </cell>
          <cell r="I4718">
            <v>1</v>
          </cell>
          <cell r="J4718">
            <v>17</v>
          </cell>
          <cell r="K4718">
            <v>13.16</v>
          </cell>
          <cell r="L4718" t="str">
            <v>77.41%</v>
          </cell>
          <cell r="M4718">
            <v>40116</v>
          </cell>
          <cell r="N4718" t="str">
            <v>其他家庭常备器械类</v>
          </cell>
          <cell r="O4718" t="str">
            <v>家庭常备器械</v>
          </cell>
          <cell r="P4718" t="str">
            <v>医疗器械</v>
          </cell>
          <cell r="Q4718">
            <v>16086</v>
          </cell>
          <cell r="R4718" t="str">
            <v>吉玉婷</v>
          </cell>
          <cell r="S4718">
            <v>38056794</v>
          </cell>
          <cell r="T4718">
            <v>17</v>
          </cell>
          <cell r="U4718" t="str">
            <v>线下</v>
          </cell>
          <cell r="V4718">
            <v>3.84</v>
          </cell>
          <cell r="W4718">
            <v>20240204</v>
          </cell>
        </row>
        <row r="4719">
          <cell r="A4719">
            <v>45453.5006944444</v>
          </cell>
          <cell r="B4719">
            <v>58324136</v>
          </cell>
          <cell r="C4719">
            <v>119622</v>
          </cell>
          <cell r="D4719" t="str">
            <v>四川太极大药房连锁有限公司武侯区高攀西巷药店</v>
          </cell>
          <cell r="E4719">
            <v>2505131</v>
          </cell>
          <cell r="F4719" t="str">
            <v>重组人源胶原蛋白修复敷料</v>
          </cell>
          <cell r="G4719" t="str">
            <v>F型 28g(23cmx21cm)x5袋 (枢颜)</v>
          </cell>
          <cell r="H4719" t="str">
            <v>盒</v>
          </cell>
          <cell r="I4719">
            <v>1</v>
          </cell>
          <cell r="J4719">
            <v>17</v>
          </cell>
          <cell r="K4719">
            <v>9.1</v>
          </cell>
          <cell r="L4719" t="str">
            <v>53.53%</v>
          </cell>
          <cell r="M4719">
            <v>40116</v>
          </cell>
          <cell r="N4719" t="str">
            <v>其他家庭常备器械类</v>
          </cell>
          <cell r="O4719" t="str">
            <v>家庭常备器械</v>
          </cell>
          <cell r="P4719" t="str">
            <v>医疗器械</v>
          </cell>
          <cell r="Q4719">
            <v>16086</v>
          </cell>
          <cell r="R4719" t="str">
            <v>吉玉婷</v>
          </cell>
          <cell r="S4719">
            <v>38328202</v>
          </cell>
          <cell r="T4719">
            <v>17</v>
          </cell>
          <cell r="U4719" t="str">
            <v>线下</v>
          </cell>
          <cell r="V4719">
            <v>7.9</v>
          </cell>
          <cell r="W4719">
            <v>20240324</v>
          </cell>
        </row>
        <row r="4720">
          <cell r="A4720">
            <v>45460.7305555556</v>
          </cell>
          <cell r="B4720">
            <v>58414912</v>
          </cell>
          <cell r="C4720">
            <v>119622</v>
          </cell>
          <cell r="D4720" t="str">
            <v>四川太极大药房连锁有限公司武侯区高攀西巷药店</v>
          </cell>
          <cell r="E4720">
            <v>2505131</v>
          </cell>
          <cell r="F4720" t="str">
            <v>重组人源胶原蛋白修复敷料</v>
          </cell>
          <cell r="G4720" t="str">
            <v>F型 28g(23cmx21cm)x5袋 (枢颜)</v>
          </cell>
          <cell r="H4720" t="str">
            <v>盒</v>
          </cell>
          <cell r="I4720">
            <v>1</v>
          </cell>
          <cell r="J4720">
            <v>24.75</v>
          </cell>
          <cell r="K4720">
            <v>16.85</v>
          </cell>
          <cell r="L4720" t="str">
            <v>68.08%</v>
          </cell>
          <cell r="M4720">
            <v>40116</v>
          </cell>
          <cell r="N4720" t="str">
            <v>其他家庭常备器械类</v>
          </cell>
          <cell r="O4720" t="str">
            <v>家庭常备器械</v>
          </cell>
          <cell r="P4720" t="str">
            <v>医疗器械</v>
          </cell>
          <cell r="Q4720">
            <v>16054</v>
          </cell>
          <cell r="R4720" t="str">
            <v>郑智慧</v>
          </cell>
          <cell r="S4720">
            <v>38328202</v>
          </cell>
          <cell r="T4720">
            <v>24.75</v>
          </cell>
          <cell r="U4720" t="str">
            <v>线下</v>
          </cell>
          <cell r="V4720">
            <v>7.9</v>
          </cell>
          <cell r="W4720">
            <v>20240324</v>
          </cell>
        </row>
        <row r="4721">
          <cell r="A4721">
            <v>45460.7305555556</v>
          </cell>
          <cell r="B4721">
            <v>58414912</v>
          </cell>
          <cell r="C4721">
            <v>119622</v>
          </cell>
          <cell r="D4721" t="str">
            <v>四川太极大药房连锁有限公司武侯区高攀西巷药店</v>
          </cell>
          <cell r="E4721">
            <v>2505131</v>
          </cell>
          <cell r="F4721" t="str">
            <v>重组人源胶原蛋白修复敷料</v>
          </cell>
          <cell r="G4721" t="str">
            <v>F型 28g(23cmx21cm)x5袋 (枢颜)</v>
          </cell>
          <cell r="H4721" t="str">
            <v>盒</v>
          </cell>
          <cell r="I4721">
            <v>1</v>
          </cell>
          <cell r="J4721">
            <v>24.75</v>
          </cell>
          <cell r="K4721">
            <v>16.85</v>
          </cell>
          <cell r="L4721" t="str">
            <v>68.08%</v>
          </cell>
          <cell r="M4721">
            <v>40116</v>
          </cell>
          <cell r="N4721" t="str">
            <v>其他家庭常备器械类</v>
          </cell>
          <cell r="O4721" t="str">
            <v>家庭常备器械</v>
          </cell>
          <cell r="P4721" t="str">
            <v>医疗器械</v>
          </cell>
          <cell r="Q4721">
            <v>16054</v>
          </cell>
          <cell r="R4721" t="str">
            <v>郑智慧</v>
          </cell>
          <cell r="S4721">
            <v>38328202</v>
          </cell>
          <cell r="T4721">
            <v>24.75</v>
          </cell>
          <cell r="U4721" t="str">
            <v>线下</v>
          </cell>
          <cell r="V4721">
            <v>7.9</v>
          </cell>
          <cell r="W4721">
            <v>20240324</v>
          </cell>
        </row>
        <row r="4722">
          <cell r="A4722">
            <v>45460.7305555556</v>
          </cell>
          <cell r="B4722">
            <v>58414912</v>
          </cell>
          <cell r="C4722">
            <v>119622</v>
          </cell>
          <cell r="D4722" t="str">
            <v>四川太极大药房连锁有限公司武侯区高攀西巷药店</v>
          </cell>
          <cell r="E4722">
            <v>2505131</v>
          </cell>
          <cell r="F4722" t="str">
            <v>重组人源胶原蛋白修复敷料</v>
          </cell>
          <cell r="G4722" t="str">
            <v>F型 28g(23cmx21cm)x5袋 (枢颜)</v>
          </cell>
          <cell r="H4722" t="str">
            <v>盒</v>
          </cell>
          <cell r="I4722">
            <v>1</v>
          </cell>
          <cell r="J4722">
            <v>24.75</v>
          </cell>
          <cell r="K4722">
            <v>16.85</v>
          </cell>
          <cell r="L4722" t="str">
            <v>68.08%</v>
          </cell>
          <cell r="M4722">
            <v>40116</v>
          </cell>
          <cell r="N4722" t="str">
            <v>其他家庭常备器械类</v>
          </cell>
          <cell r="O4722" t="str">
            <v>家庭常备器械</v>
          </cell>
          <cell r="P4722" t="str">
            <v>医疗器械</v>
          </cell>
          <cell r="Q4722">
            <v>16054</v>
          </cell>
          <cell r="R4722" t="str">
            <v>郑智慧</v>
          </cell>
          <cell r="S4722">
            <v>38328202</v>
          </cell>
          <cell r="T4722">
            <v>24.75</v>
          </cell>
          <cell r="U4722" t="str">
            <v>线下</v>
          </cell>
          <cell r="V4722">
            <v>7.9</v>
          </cell>
          <cell r="W4722">
            <v>20240324</v>
          </cell>
        </row>
        <row r="4723">
          <cell r="A4723">
            <v>45460.7305555556</v>
          </cell>
          <cell r="B4723">
            <v>58414912</v>
          </cell>
          <cell r="C4723">
            <v>119622</v>
          </cell>
          <cell r="D4723" t="str">
            <v>四川太极大药房连锁有限公司武侯区高攀西巷药店</v>
          </cell>
          <cell r="E4723">
            <v>2505131</v>
          </cell>
          <cell r="F4723" t="str">
            <v>重组人源胶原蛋白修复敷料</v>
          </cell>
          <cell r="G4723" t="str">
            <v>F型 28g(23cmx21cm)x5袋 (枢颜)</v>
          </cell>
          <cell r="H4723" t="str">
            <v>盒</v>
          </cell>
          <cell r="I4723">
            <v>1</v>
          </cell>
          <cell r="J4723">
            <v>24.75</v>
          </cell>
          <cell r="K4723">
            <v>16.85</v>
          </cell>
          <cell r="L4723" t="str">
            <v>68.08%</v>
          </cell>
          <cell r="M4723">
            <v>40116</v>
          </cell>
          <cell r="N4723" t="str">
            <v>其他家庭常备器械类</v>
          </cell>
          <cell r="O4723" t="str">
            <v>家庭常备器械</v>
          </cell>
          <cell r="P4723" t="str">
            <v>医疗器械</v>
          </cell>
          <cell r="Q4723">
            <v>16054</v>
          </cell>
          <cell r="R4723" t="str">
            <v>郑智慧</v>
          </cell>
          <cell r="S4723">
            <v>38328202</v>
          </cell>
          <cell r="T4723">
            <v>24.75</v>
          </cell>
          <cell r="U4723" t="str">
            <v>线下</v>
          </cell>
          <cell r="V4723">
            <v>7.9</v>
          </cell>
          <cell r="W4723">
            <v>20240324</v>
          </cell>
        </row>
        <row r="4724">
          <cell r="A4724">
            <v>45462.6736111111</v>
          </cell>
          <cell r="B4724">
            <v>58438845</v>
          </cell>
          <cell r="C4724">
            <v>119622</v>
          </cell>
          <cell r="D4724" t="str">
            <v>四川太极大药房连锁有限公司武侯区高攀西巷药店</v>
          </cell>
          <cell r="E4724">
            <v>2505131</v>
          </cell>
          <cell r="F4724" t="str">
            <v>重组人源胶原蛋白修复敷料</v>
          </cell>
          <cell r="G4724" t="str">
            <v>F型 28g(23cmx21cm)x5袋 (枢颜)</v>
          </cell>
          <cell r="H4724" t="str">
            <v>盒</v>
          </cell>
          <cell r="I4724">
            <v>1</v>
          </cell>
          <cell r="J4724">
            <v>24.75</v>
          </cell>
          <cell r="K4724">
            <v>16.85</v>
          </cell>
          <cell r="L4724" t="str">
            <v>68.08%</v>
          </cell>
          <cell r="M4724">
            <v>40116</v>
          </cell>
          <cell r="N4724" t="str">
            <v>其他家庭常备器械类</v>
          </cell>
          <cell r="O4724" t="str">
            <v>家庭常备器械</v>
          </cell>
          <cell r="P4724" t="str">
            <v>医疗器械</v>
          </cell>
          <cell r="Q4724">
            <v>16086</v>
          </cell>
          <cell r="R4724" t="str">
            <v>吉玉婷</v>
          </cell>
          <cell r="S4724">
            <v>38356401</v>
          </cell>
          <cell r="T4724">
            <v>24.75</v>
          </cell>
          <cell r="U4724" t="str">
            <v>线下</v>
          </cell>
          <cell r="V4724">
            <v>7.9</v>
          </cell>
          <cell r="W4724">
            <v>20240324</v>
          </cell>
        </row>
        <row r="4725">
          <cell r="A4725">
            <v>45462.6736111111</v>
          </cell>
          <cell r="B4725">
            <v>58438845</v>
          </cell>
          <cell r="C4725">
            <v>119622</v>
          </cell>
          <cell r="D4725" t="str">
            <v>四川太极大药房连锁有限公司武侯区高攀西巷药店</v>
          </cell>
          <cell r="E4725">
            <v>2505131</v>
          </cell>
          <cell r="F4725" t="str">
            <v>重组人源胶原蛋白修复敷料</v>
          </cell>
          <cell r="G4725" t="str">
            <v>F型 28g(23cmx21cm)x5袋 (枢颜)</v>
          </cell>
          <cell r="H4725" t="str">
            <v>盒</v>
          </cell>
          <cell r="I4725">
            <v>1</v>
          </cell>
          <cell r="J4725">
            <v>24.75</v>
          </cell>
          <cell r="K4725">
            <v>16.85</v>
          </cell>
          <cell r="L4725" t="str">
            <v>68.08%</v>
          </cell>
          <cell r="M4725">
            <v>40116</v>
          </cell>
          <cell r="N4725" t="str">
            <v>其他家庭常备器械类</v>
          </cell>
          <cell r="O4725" t="str">
            <v>家庭常备器械</v>
          </cell>
          <cell r="P4725" t="str">
            <v>医疗器械</v>
          </cell>
          <cell r="Q4725">
            <v>16086</v>
          </cell>
          <cell r="R4725" t="str">
            <v>吉玉婷</v>
          </cell>
          <cell r="S4725">
            <v>38356401</v>
          </cell>
          <cell r="T4725">
            <v>24.75</v>
          </cell>
          <cell r="U4725" t="str">
            <v>线下</v>
          </cell>
          <cell r="V4725">
            <v>7.9</v>
          </cell>
          <cell r="W4725">
            <v>20240324</v>
          </cell>
        </row>
        <row r="4726">
          <cell r="A4726">
            <v>45462.6736111111</v>
          </cell>
          <cell r="B4726">
            <v>58438845</v>
          </cell>
          <cell r="C4726">
            <v>119622</v>
          </cell>
          <cell r="D4726" t="str">
            <v>四川太极大药房连锁有限公司武侯区高攀西巷药店</v>
          </cell>
          <cell r="E4726">
            <v>2505131</v>
          </cell>
          <cell r="F4726" t="str">
            <v>重组人源胶原蛋白修复敷料</v>
          </cell>
          <cell r="G4726" t="str">
            <v>F型 28g(23cmx21cm)x5袋 (枢颜)</v>
          </cell>
          <cell r="H4726" t="str">
            <v>盒</v>
          </cell>
          <cell r="I4726">
            <v>1</v>
          </cell>
          <cell r="J4726">
            <v>24.75</v>
          </cell>
          <cell r="K4726">
            <v>16.85</v>
          </cell>
          <cell r="L4726" t="str">
            <v>68.08%</v>
          </cell>
          <cell r="M4726">
            <v>40116</v>
          </cell>
          <cell r="N4726" t="str">
            <v>其他家庭常备器械类</v>
          </cell>
          <cell r="O4726" t="str">
            <v>家庭常备器械</v>
          </cell>
          <cell r="P4726" t="str">
            <v>医疗器械</v>
          </cell>
          <cell r="Q4726">
            <v>16086</v>
          </cell>
          <cell r="R4726" t="str">
            <v>吉玉婷</v>
          </cell>
          <cell r="S4726">
            <v>38356401</v>
          </cell>
          <cell r="T4726">
            <v>24.75</v>
          </cell>
          <cell r="U4726" t="str">
            <v>线下</v>
          </cell>
          <cell r="V4726">
            <v>7.9</v>
          </cell>
          <cell r="W4726">
            <v>20240324</v>
          </cell>
        </row>
        <row r="4727">
          <cell r="A4727">
            <v>45462.6736111111</v>
          </cell>
          <cell r="B4727">
            <v>58438845</v>
          </cell>
          <cell r="C4727">
            <v>119622</v>
          </cell>
          <cell r="D4727" t="str">
            <v>四川太极大药房连锁有限公司武侯区高攀西巷药店</v>
          </cell>
          <cell r="E4727">
            <v>2505131</v>
          </cell>
          <cell r="F4727" t="str">
            <v>重组人源胶原蛋白修复敷料</v>
          </cell>
          <cell r="G4727" t="str">
            <v>F型 28g(23cmx21cm)x5袋 (枢颜)</v>
          </cell>
          <cell r="H4727" t="str">
            <v>盒</v>
          </cell>
          <cell r="I4727">
            <v>1</v>
          </cell>
          <cell r="J4727">
            <v>24.75</v>
          </cell>
          <cell r="K4727">
            <v>16.85</v>
          </cell>
          <cell r="L4727" t="str">
            <v>68.08%</v>
          </cell>
          <cell r="M4727">
            <v>40116</v>
          </cell>
          <cell r="N4727" t="str">
            <v>其他家庭常备器械类</v>
          </cell>
          <cell r="O4727" t="str">
            <v>家庭常备器械</v>
          </cell>
          <cell r="P4727" t="str">
            <v>医疗器械</v>
          </cell>
          <cell r="Q4727">
            <v>16086</v>
          </cell>
          <cell r="R4727" t="str">
            <v>吉玉婷</v>
          </cell>
          <cell r="S4727">
            <v>38356401</v>
          </cell>
          <cell r="T4727">
            <v>24.75</v>
          </cell>
          <cell r="U4727" t="str">
            <v>线下</v>
          </cell>
          <cell r="V4727">
            <v>7.9</v>
          </cell>
          <cell r="W4727">
            <v>20240324</v>
          </cell>
        </row>
        <row r="4728">
          <cell r="A4728">
            <v>45465.4368055556</v>
          </cell>
          <cell r="B4728">
            <v>58468809</v>
          </cell>
          <cell r="C4728">
            <v>119622</v>
          </cell>
          <cell r="D4728" t="str">
            <v>四川太极大药房连锁有限公司武侯区高攀西巷药店</v>
          </cell>
          <cell r="E4728">
            <v>2506774</v>
          </cell>
          <cell r="F4728" t="str">
            <v>医用重组胶原蛋白修复贴</v>
          </cell>
          <cell r="G4728" t="str">
            <v>28g(23cmx21cm）x5袋</v>
          </cell>
          <cell r="H4728" t="str">
            <v>盒</v>
          </cell>
          <cell r="I4728">
            <v>1</v>
          </cell>
          <cell r="J4728">
            <v>24.75</v>
          </cell>
          <cell r="K4728">
            <v>16.85</v>
          </cell>
          <cell r="L4728" t="str">
            <v>68.08%</v>
          </cell>
          <cell r="M4728">
            <v>40116</v>
          </cell>
          <cell r="N4728" t="str">
            <v>其他家庭常备器械类</v>
          </cell>
          <cell r="O4728" t="str">
            <v>家庭常备器械</v>
          </cell>
          <cell r="P4728" t="str">
            <v>医疗器械</v>
          </cell>
          <cell r="Q4728">
            <v>16086</v>
          </cell>
          <cell r="R4728" t="str">
            <v>吉玉婷</v>
          </cell>
          <cell r="S4728">
            <v>38735555</v>
          </cell>
          <cell r="T4728">
            <v>24.75</v>
          </cell>
          <cell r="U4728" t="str">
            <v>线下</v>
          </cell>
          <cell r="V4728">
            <v>7.9</v>
          </cell>
          <cell r="W4728">
            <v>240439</v>
          </cell>
        </row>
        <row r="4729">
          <cell r="A4729">
            <v>45465.4368055556</v>
          </cell>
          <cell r="B4729">
            <v>58468809</v>
          </cell>
          <cell r="C4729">
            <v>119622</v>
          </cell>
          <cell r="D4729" t="str">
            <v>四川太极大药房连锁有限公司武侯区高攀西巷药店</v>
          </cell>
          <cell r="E4729">
            <v>2506774</v>
          </cell>
          <cell r="F4729" t="str">
            <v>医用重组胶原蛋白修复贴</v>
          </cell>
          <cell r="G4729" t="str">
            <v>28g(23cmx21cm）x5袋</v>
          </cell>
          <cell r="H4729" t="str">
            <v>盒</v>
          </cell>
          <cell r="I4729">
            <v>1</v>
          </cell>
          <cell r="J4729">
            <v>24.75</v>
          </cell>
          <cell r="K4729">
            <v>16.85</v>
          </cell>
          <cell r="L4729" t="str">
            <v>68.08%</v>
          </cell>
          <cell r="M4729">
            <v>40116</v>
          </cell>
          <cell r="N4729" t="str">
            <v>其他家庭常备器械类</v>
          </cell>
          <cell r="O4729" t="str">
            <v>家庭常备器械</v>
          </cell>
          <cell r="P4729" t="str">
            <v>医疗器械</v>
          </cell>
          <cell r="Q4729">
            <v>16086</v>
          </cell>
          <cell r="R4729" t="str">
            <v>吉玉婷</v>
          </cell>
          <cell r="S4729">
            <v>38735555</v>
          </cell>
          <cell r="T4729">
            <v>24.75</v>
          </cell>
          <cell r="U4729" t="str">
            <v>线下</v>
          </cell>
          <cell r="V4729">
            <v>7.9</v>
          </cell>
          <cell r="W4729">
            <v>240439</v>
          </cell>
        </row>
        <row r="4730">
          <cell r="A4730">
            <v>45465.4368055556</v>
          </cell>
          <cell r="B4730">
            <v>58468809</v>
          </cell>
          <cell r="C4730">
            <v>119622</v>
          </cell>
          <cell r="D4730" t="str">
            <v>四川太极大药房连锁有限公司武侯区高攀西巷药店</v>
          </cell>
          <cell r="E4730">
            <v>2506774</v>
          </cell>
          <cell r="F4730" t="str">
            <v>医用重组胶原蛋白修复贴</v>
          </cell>
          <cell r="G4730" t="str">
            <v>28g(23cmx21cm）x5袋</v>
          </cell>
          <cell r="H4730" t="str">
            <v>盒</v>
          </cell>
          <cell r="I4730">
            <v>1</v>
          </cell>
          <cell r="J4730">
            <v>24.75</v>
          </cell>
          <cell r="K4730">
            <v>16.85</v>
          </cell>
          <cell r="L4730" t="str">
            <v>68.08%</v>
          </cell>
          <cell r="M4730">
            <v>40116</v>
          </cell>
          <cell r="N4730" t="str">
            <v>其他家庭常备器械类</v>
          </cell>
          <cell r="O4730" t="str">
            <v>家庭常备器械</v>
          </cell>
          <cell r="P4730" t="str">
            <v>医疗器械</v>
          </cell>
          <cell r="Q4730">
            <v>16086</v>
          </cell>
          <cell r="R4730" t="str">
            <v>吉玉婷</v>
          </cell>
          <cell r="S4730">
            <v>38735555</v>
          </cell>
          <cell r="T4730">
            <v>24.75</v>
          </cell>
          <cell r="U4730" t="str">
            <v>线下</v>
          </cell>
          <cell r="V4730">
            <v>7.9</v>
          </cell>
          <cell r="W4730">
            <v>240439</v>
          </cell>
        </row>
        <row r="4731">
          <cell r="A4731">
            <v>45465.4368055556</v>
          </cell>
          <cell r="B4731">
            <v>58468809</v>
          </cell>
          <cell r="C4731">
            <v>119622</v>
          </cell>
          <cell r="D4731" t="str">
            <v>四川太极大药房连锁有限公司武侯区高攀西巷药店</v>
          </cell>
          <cell r="E4731">
            <v>2506774</v>
          </cell>
          <cell r="F4731" t="str">
            <v>医用重组胶原蛋白修复贴</v>
          </cell>
          <cell r="G4731" t="str">
            <v>28g(23cmx21cm）x5袋</v>
          </cell>
          <cell r="H4731" t="str">
            <v>盒</v>
          </cell>
          <cell r="I4731">
            <v>1</v>
          </cell>
          <cell r="J4731">
            <v>24.75</v>
          </cell>
          <cell r="K4731">
            <v>16.85</v>
          </cell>
          <cell r="L4731" t="str">
            <v>68.08%</v>
          </cell>
          <cell r="M4731">
            <v>40116</v>
          </cell>
          <cell r="N4731" t="str">
            <v>其他家庭常备器械类</v>
          </cell>
          <cell r="O4731" t="str">
            <v>家庭常备器械</v>
          </cell>
          <cell r="P4731" t="str">
            <v>医疗器械</v>
          </cell>
          <cell r="Q4731">
            <v>16086</v>
          </cell>
          <cell r="R4731" t="str">
            <v>吉玉婷</v>
          </cell>
          <cell r="S4731">
            <v>38735555</v>
          </cell>
          <cell r="T4731">
            <v>24.75</v>
          </cell>
          <cell r="U4731" t="str">
            <v>线下</v>
          </cell>
          <cell r="V4731">
            <v>7.9</v>
          </cell>
          <cell r="W4731">
            <v>240439</v>
          </cell>
        </row>
        <row r="4732">
          <cell r="A4732">
            <v>45466.7458333333</v>
          </cell>
          <cell r="B4732">
            <v>58486843</v>
          </cell>
          <cell r="C4732">
            <v>119622</v>
          </cell>
          <cell r="D4732" t="str">
            <v>四川太极大药房连锁有限公司武侯区高攀西巷药店</v>
          </cell>
          <cell r="E4732">
            <v>2506774</v>
          </cell>
          <cell r="F4732" t="str">
            <v>医用重组胶原蛋白修复贴</v>
          </cell>
          <cell r="G4732" t="str">
            <v>28g(23cmx21cm）x5袋</v>
          </cell>
          <cell r="H4732" t="str">
            <v>盒</v>
          </cell>
          <cell r="I4732">
            <v>1</v>
          </cell>
          <cell r="J4732">
            <v>24.75</v>
          </cell>
          <cell r="K4732">
            <v>16.85</v>
          </cell>
          <cell r="L4732" t="str">
            <v>68.08%</v>
          </cell>
          <cell r="M4732">
            <v>40116</v>
          </cell>
          <cell r="N4732" t="str">
            <v>其他家庭常备器械类</v>
          </cell>
          <cell r="O4732" t="str">
            <v>家庭常备器械</v>
          </cell>
          <cell r="P4732" t="str">
            <v>医疗器械</v>
          </cell>
          <cell r="Q4732">
            <v>16086</v>
          </cell>
          <cell r="R4732" t="str">
            <v>吉玉婷</v>
          </cell>
          <cell r="S4732">
            <v>38735555</v>
          </cell>
          <cell r="T4732">
            <v>24.75</v>
          </cell>
          <cell r="U4732" t="str">
            <v>线下</v>
          </cell>
          <cell r="V4732">
            <v>7.9</v>
          </cell>
          <cell r="W4732">
            <v>240439</v>
          </cell>
        </row>
        <row r="4733">
          <cell r="A4733">
            <v>45466.7458333333</v>
          </cell>
          <cell r="B4733">
            <v>58486843</v>
          </cell>
          <cell r="C4733">
            <v>119622</v>
          </cell>
          <cell r="D4733" t="str">
            <v>四川太极大药房连锁有限公司武侯区高攀西巷药店</v>
          </cell>
          <cell r="E4733">
            <v>2506774</v>
          </cell>
          <cell r="F4733" t="str">
            <v>医用重组胶原蛋白修复贴</v>
          </cell>
          <cell r="G4733" t="str">
            <v>28g(23cmx21cm）x5袋</v>
          </cell>
          <cell r="H4733" t="str">
            <v>盒</v>
          </cell>
          <cell r="I4733">
            <v>1</v>
          </cell>
          <cell r="J4733">
            <v>24.75</v>
          </cell>
          <cell r="K4733">
            <v>16.85</v>
          </cell>
          <cell r="L4733" t="str">
            <v>68.08%</v>
          </cell>
          <cell r="M4733">
            <v>40116</v>
          </cell>
          <cell r="N4733" t="str">
            <v>其他家庭常备器械类</v>
          </cell>
          <cell r="O4733" t="str">
            <v>家庭常备器械</v>
          </cell>
          <cell r="P4733" t="str">
            <v>医疗器械</v>
          </cell>
          <cell r="Q4733">
            <v>16086</v>
          </cell>
          <cell r="R4733" t="str">
            <v>吉玉婷</v>
          </cell>
          <cell r="S4733">
            <v>38735555</v>
          </cell>
          <cell r="T4733">
            <v>24.75</v>
          </cell>
          <cell r="U4733" t="str">
            <v>线下</v>
          </cell>
          <cell r="V4733">
            <v>7.9</v>
          </cell>
          <cell r="W4733">
            <v>240439</v>
          </cell>
        </row>
        <row r="4734">
          <cell r="A4734">
            <v>45466.7458333333</v>
          </cell>
          <cell r="B4734">
            <v>58486843</v>
          </cell>
          <cell r="C4734">
            <v>119622</v>
          </cell>
          <cell r="D4734" t="str">
            <v>四川太极大药房连锁有限公司武侯区高攀西巷药店</v>
          </cell>
          <cell r="E4734">
            <v>2506774</v>
          </cell>
          <cell r="F4734" t="str">
            <v>医用重组胶原蛋白修复贴</v>
          </cell>
          <cell r="G4734" t="str">
            <v>28g(23cmx21cm）x5袋</v>
          </cell>
          <cell r="H4734" t="str">
            <v>盒</v>
          </cell>
          <cell r="I4734">
            <v>1</v>
          </cell>
          <cell r="J4734">
            <v>24.75</v>
          </cell>
          <cell r="K4734">
            <v>16.85</v>
          </cell>
          <cell r="L4734" t="str">
            <v>68.08%</v>
          </cell>
          <cell r="M4734">
            <v>40116</v>
          </cell>
          <cell r="N4734" t="str">
            <v>其他家庭常备器械类</v>
          </cell>
          <cell r="O4734" t="str">
            <v>家庭常备器械</v>
          </cell>
          <cell r="P4734" t="str">
            <v>医疗器械</v>
          </cell>
          <cell r="Q4734">
            <v>16086</v>
          </cell>
          <cell r="R4734" t="str">
            <v>吉玉婷</v>
          </cell>
          <cell r="S4734">
            <v>38735555</v>
          </cell>
          <cell r="T4734">
            <v>24.75</v>
          </cell>
          <cell r="U4734" t="str">
            <v>线下</v>
          </cell>
          <cell r="V4734">
            <v>7.9</v>
          </cell>
          <cell r="W4734">
            <v>240439</v>
          </cell>
        </row>
        <row r="4735">
          <cell r="A4735">
            <v>45466.7458333333</v>
          </cell>
          <cell r="B4735">
            <v>58486843</v>
          </cell>
          <cell r="C4735">
            <v>119622</v>
          </cell>
          <cell r="D4735" t="str">
            <v>四川太极大药房连锁有限公司武侯区高攀西巷药店</v>
          </cell>
          <cell r="E4735">
            <v>2506774</v>
          </cell>
          <cell r="F4735" t="str">
            <v>医用重组胶原蛋白修复贴</v>
          </cell>
          <cell r="G4735" t="str">
            <v>28g(23cmx21cm）x5袋</v>
          </cell>
          <cell r="H4735" t="str">
            <v>盒</v>
          </cell>
          <cell r="I4735">
            <v>1</v>
          </cell>
          <cell r="J4735">
            <v>24.75</v>
          </cell>
          <cell r="K4735">
            <v>16.85</v>
          </cell>
          <cell r="L4735" t="str">
            <v>68.08%</v>
          </cell>
          <cell r="M4735">
            <v>40116</v>
          </cell>
          <cell r="N4735" t="str">
            <v>其他家庭常备器械类</v>
          </cell>
          <cell r="O4735" t="str">
            <v>家庭常备器械</v>
          </cell>
          <cell r="P4735" t="str">
            <v>医疗器械</v>
          </cell>
          <cell r="Q4735">
            <v>16086</v>
          </cell>
          <cell r="R4735" t="str">
            <v>吉玉婷</v>
          </cell>
          <cell r="S4735">
            <v>38735555</v>
          </cell>
          <cell r="T4735">
            <v>24.75</v>
          </cell>
          <cell r="U4735" t="str">
            <v>线下</v>
          </cell>
          <cell r="V4735">
            <v>7.9</v>
          </cell>
          <cell r="W4735">
            <v>240439</v>
          </cell>
        </row>
        <row r="4736">
          <cell r="A4736">
            <v>45467.8340277778</v>
          </cell>
          <cell r="B4736">
            <v>58499794</v>
          </cell>
          <cell r="C4736">
            <v>119622</v>
          </cell>
          <cell r="D4736" t="str">
            <v>四川太极大药房连锁有限公司武侯区高攀西巷药店</v>
          </cell>
          <cell r="E4736">
            <v>2506774</v>
          </cell>
          <cell r="F4736" t="str">
            <v>医用重组胶原蛋白修复贴</v>
          </cell>
          <cell r="G4736" t="str">
            <v>28g(23cmx21cm）x5袋</v>
          </cell>
          <cell r="H4736" t="str">
            <v>盒</v>
          </cell>
          <cell r="I4736">
            <v>4</v>
          </cell>
          <cell r="J4736">
            <v>99</v>
          </cell>
          <cell r="K4736">
            <v>67.4</v>
          </cell>
          <cell r="L4736" t="str">
            <v>68.08%</v>
          </cell>
          <cell r="M4736">
            <v>40116</v>
          </cell>
          <cell r="N4736" t="str">
            <v>其他家庭常备器械类</v>
          </cell>
          <cell r="O4736" t="str">
            <v>家庭常备器械</v>
          </cell>
          <cell r="P4736" t="str">
            <v>医疗器械</v>
          </cell>
          <cell r="Q4736">
            <v>16054</v>
          </cell>
          <cell r="R4736" t="str">
            <v>郑智慧</v>
          </cell>
          <cell r="S4736">
            <v>38735555</v>
          </cell>
          <cell r="T4736">
            <v>24.75</v>
          </cell>
          <cell r="U4736" t="str">
            <v>线下</v>
          </cell>
          <cell r="V4736">
            <v>7.9</v>
          </cell>
          <cell r="W4736">
            <v>240439</v>
          </cell>
        </row>
        <row r="4737">
          <cell r="A4737">
            <v>45469.4819444444</v>
          </cell>
          <cell r="B4737">
            <v>58516337</v>
          </cell>
          <cell r="C4737">
            <v>119622</v>
          </cell>
          <cell r="D4737" t="str">
            <v>四川太极大药房连锁有限公司武侯区高攀西巷药店</v>
          </cell>
          <cell r="E4737">
            <v>2506774</v>
          </cell>
          <cell r="F4737" t="str">
            <v>医用重组胶原蛋白修复贴</v>
          </cell>
          <cell r="G4737" t="str">
            <v>28g(23cmx21cm）x5袋</v>
          </cell>
          <cell r="H4737" t="str">
            <v>盒</v>
          </cell>
          <cell r="I4737">
            <v>4</v>
          </cell>
          <cell r="J4737">
            <v>99</v>
          </cell>
          <cell r="K4737">
            <v>67.4</v>
          </cell>
          <cell r="L4737" t="str">
            <v>68.08%</v>
          </cell>
          <cell r="M4737">
            <v>40116</v>
          </cell>
          <cell r="N4737" t="str">
            <v>其他家庭常备器械类</v>
          </cell>
          <cell r="O4737" t="str">
            <v>家庭常备器械</v>
          </cell>
          <cell r="P4737" t="str">
            <v>医疗器械</v>
          </cell>
          <cell r="Q4737">
            <v>16054</v>
          </cell>
          <cell r="R4737" t="str">
            <v>郑智慧</v>
          </cell>
          <cell r="S4737">
            <v>38735555</v>
          </cell>
          <cell r="T4737">
            <v>24.75</v>
          </cell>
          <cell r="U4737" t="str">
            <v>线下</v>
          </cell>
          <cell r="V4737">
            <v>7.9</v>
          </cell>
          <cell r="W4737">
            <v>240439</v>
          </cell>
        </row>
        <row r="4738">
          <cell r="A4738">
            <v>45469.8069444444</v>
          </cell>
          <cell r="B4738">
            <v>58521181</v>
          </cell>
          <cell r="C4738">
            <v>119622</v>
          </cell>
          <cell r="D4738" t="str">
            <v>四川太极大药房连锁有限公司武侯区高攀西巷药店</v>
          </cell>
          <cell r="E4738">
            <v>2506774</v>
          </cell>
          <cell r="F4738" t="str">
            <v>医用重组胶原蛋白修复贴</v>
          </cell>
          <cell r="G4738" t="str">
            <v>28g(23cmx21cm）x5袋</v>
          </cell>
          <cell r="H4738" t="str">
            <v>盒</v>
          </cell>
          <cell r="I4738">
            <v>4</v>
          </cell>
          <cell r="J4738">
            <v>99</v>
          </cell>
          <cell r="K4738">
            <v>67.4</v>
          </cell>
          <cell r="L4738" t="str">
            <v>68.08%</v>
          </cell>
          <cell r="M4738">
            <v>40116</v>
          </cell>
          <cell r="N4738" t="str">
            <v>其他家庭常备器械类</v>
          </cell>
          <cell r="O4738" t="str">
            <v>家庭常备器械</v>
          </cell>
          <cell r="P4738" t="str">
            <v>医疗器械</v>
          </cell>
          <cell r="Q4738">
            <v>16054</v>
          </cell>
          <cell r="R4738" t="str">
            <v>郑智慧</v>
          </cell>
          <cell r="S4738">
            <v>38704411</v>
          </cell>
          <cell r="T4738">
            <v>24.75</v>
          </cell>
          <cell r="U4738" t="str">
            <v>线下</v>
          </cell>
          <cell r="V4738">
            <v>7.9</v>
          </cell>
          <cell r="W4738">
            <v>240439</v>
          </cell>
        </row>
        <row r="4739">
          <cell r="A4739">
            <v>45473.7388888889</v>
          </cell>
          <cell r="B4739">
            <v>58564766</v>
          </cell>
          <cell r="C4739">
            <v>119622</v>
          </cell>
          <cell r="D4739" t="str">
            <v>四川太极大药房连锁有限公司武侯区高攀西巷药店</v>
          </cell>
          <cell r="E4739">
            <v>2506774</v>
          </cell>
          <cell r="F4739" t="str">
            <v>医用重组胶原蛋白修复贴</v>
          </cell>
          <cell r="G4739" t="str">
            <v>28g(23cmx21cm）x5袋</v>
          </cell>
          <cell r="H4739" t="str">
            <v>盒</v>
          </cell>
          <cell r="I4739">
            <v>4</v>
          </cell>
          <cell r="J4739">
            <v>99</v>
          </cell>
          <cell r="K4739">
            <v>67.4</v>
          </cell>
          <cell r="L4739" t="str">
            <v>68.08%</v>
          </cell>
          <cell r="M4739">
            <v>40116</v>
          </cell>
          <cell r="N4739" t="str">
            <v>其他家庭常备器械类</v>
          </cell>
          <cell r="O4739" t="str">
            <v>家庭常备器械</v>
          </cell>
          <cell r="P4739" t="str">
            <v>医疗器械</v>
          </cell>
          <cell r="Q4739">
            <v>16054</v>
          </cell>
          <cell r="R4739" t="str">
            <v>郑智慧</v>
          </cell>
          <cell r="S4739">
            <v>38735555</v>
          </cell>
          <cell r="T4739">
            <v>24.75</v>
          </cell>
          <cell r="U4739" t="str">
            <v>线下</v>
          </cell>
          <cell r="V4739">
            <v>7.9</v>
          </cell>
          <cell r="W4739">
            <v>240439</v>
          </cell>
        </row>
        <row r="4740">
          <cell r="A4740">
            <v>45457.6395833333</v>
          </cell>
          <cell r="B4740">
            <v>58375253</v>
          </cell>
          <cell r="C4740">
            <v>120844</v>
          </cell>
          <cell r="D4740" t="str">
            <v>四川太极彭州市致和镇南三环路药店</v>
          </cell>
          <cell r="E4740">
            <v>2505131</v>
          </cell>
          <cell r="F4740" t="str">
            <v>重组人源胶原蛋白修复敷料</v>
          </cell>
          <cell r="G4740" t="str">
            <v>F型 28g(23cmx21cm)x5袋 (枢颜)</v>
          </cell>
          <cell r="H4740" t="str">
            <v>盒</v>
          </cell>
          <cell r="I4740">
            <v>1</v>
          </cell>
          <cell r="J4740">
            <v>24.75</v>
          </cell>
          <cell r="K4740">
            <v>16.85</v>
          </cell>
          <cell r="L4740" t="str">
            <v>68.08%</v>
          </cell>
          <cell r="M4740">
            <v>40116</v>
          </cell>
          <cell r="N4740" t="str">
            <v>其他家庭常备器械类</v>
          </cell>
          <cell r="O4740" t="str">
            <v>家庭常备器械</v>
          </cell>
          <cell r="P4740" t="str">
            <v>医疗器械</v>
          </cell>
          <cell r="Q4740">
            <v>9328</v>
          </cell>
          <cell r="R4740" t="str">
            <v>黄雨</v>
          </cell>
          <cell r="S4740">
            <v>38446661</v>
          </cell>
          <cell r="T4740">
            <v>24.75</v>
          </cell>
          <cell r="U4740" t="str">
            <v>线下</v>
          </cell>
          <cell r="V4740">
            <v>7.9</v>
          </cell>
          <cell r="W4740">
            <v>20240325</v>
          </cell>
        </row>
        <row r="4741">
          <cell r="A4741">
            <v>45457.6395833333</v>
          </cell>
          <cell r="B4741">
            <v>58375253</v>
          </cell>
          <cell r="C4741">
            <v>120844</v>
          </cell>
          <cell r="D4741" t="str">
            <v>四川太极彭州市致和镇南三环路药店</v>
          </cell>
          <cell r="E4741">
            <v>2505131</v>
          </cell>
          <cell r="F4741" t="str">
            <v>重组人源胶原蛋白修复敷料</v>
          </cell>
          <cell r="G4741" t="str">
            <v>F型 28g(23cmx21cm)x5袋 (枢颜)</v>
          </cell>
          <cell r="H4741" t="str">
            <v>盒</v>
          </cell>
          <cell r="I4741">
            <v>1</v>
          </cell>
          <cell r="J4741">
            <v>24.75</v>
          </cell>
          <cell r="K4741">
            <v>20.91</v>
          </cell>
          <cell r="L4741" t="str">
            <v>84.48%</v>
          </cell>
          <cell r="M4741">
            <v>40116</v>
          </cell>
          <cell r="N4741" t="str">
            <v>其他家庭常备器械类</v>
          </cell>
          <cell r="O4741" t="str">
            <v>家庭常备器械</v>
          </cell>
          <cell r="P4741" t="str">
            <v>医疗器械</v>
          </cell>
          <cell r="Q4741">
            <v>9328</v>
          </cell>
          <cell r="R4741" t="str">
            <v>黄雨</v>
          </cell>
          <cell r="S4741">
            <v>38055104</v>
          </cell>
          <cell r="T4741">
            <v>24.75</v>
          </cell>
          <cell r="U4741" t="str">
            <v>线下</v>
          </cell>
          <cell r="V4741">
            <v>3.84</v>
          </cell>
          <cell r="W4741">
            <v>20240204</v>
          </cell>
        </row>
        <row r="4742">
          <cell r="A4742">
            <v>45457.6395833333</v>
          </cell>
          <cell r="B4742">
            <v>58375253</v>
          </cell>
          <cell r="C4742">
            <v>120844</v>
          </cell>
          <cell r="D4742" t="str">
            <v>四川太极彭州市致和镇南三环路药店</v>
          </cell>
          <cell r="E4742">
            <v>2505131</v>
          </cell>
          <cell r="F4742" t="str">
            <v>重组人源胶原蛋白修复敷料</v>
          </cell>
          <cell r="G4742" t="str">
            <v>F型 28g(23cmx21cm)x5袋 (枢颜)</v>
          </cell>
          <cell r="H4742" t="str">
            <v>盒</v>
          </cell>
          <cell r="I4742">
            <v>1</v>
          </cell>
          <cell r="J4742">
            <v>24.75</v>
          </cell>
          <cell r="K4742">
            <v>16.85</v>
          </cell>
          <cell r="L4742" t="str">
            <v>68.08%</v>
          </cell>
          <cell r="M4742">
            <v>40116</v>
          </cell>
          <cell r="N4742" t="str">
            <v>其他家庭常备器械类</v>
          </cell>
          <cell r="O4742" t="str">
            <v>家庭常备器械</v>
          </cell>
          <cell r="P4742" t="str">
            <v>医疗器械</v>
          </cell>
          <cell r="Q4742">
            <v>9328</v>
          </cell>
          <cell r="R4742" t="str">
            <v>黄雨</v>
          </cell>
          <cell r="S4742">
            <v>38554043</v>
          </cell>
          <cell r="T4742">
            <v>24.75</v>
          </cell>
          <cell r="U4742" t="str">
            <v>线下</v>
          </cell>
          <cell r="V4742">
            <v>7.9</v>
          </cell>
          <cell r="W4742">
            <v>20240326</v>
          </cell>
        </row>
        <row r="4743">
          <cell r="A4743">
            <v>45457.6395833333</v>
          </cell>
          <cell r="B4743">
            <v>58375253</v>
          </cell>
          <cell r="C4743">
            <v>120844</v>
          </cell>
          <cell r="D4743" t="str">
            <v>四川太极彭州市致和镇南三环路药店</v>
          </cell>
          <cell r="E4743">
            <v>2505131</v>
          </cell>
          <cell r="F4743" t="str">
            <v>重组人源胶原蛋白修复敷料</v>
          </cell>
          <cell r="G4743" t="str">
            <v>F型 28g(23cmx21cm)x5袋 (枢颜)</v>
          </cell>
          <cell r="H4743" t="str">
            <v>盒</v>
          </cell>
          <cell r="I4743">
            <v>1</v>
          </cell>
          <cell r="J4743">
            <v>24.75</v>
          </cell>
          <cell r="K4743">
            <v>16.85</v>
          </cell>
          <cell r="L4743" t="str">
            <v>68.08%</v>
          </cell>
          <cell r="M4743">
            <v>40116</v>
          </cell>
          <cell r="N4743" t="str">
            <v>其他家庭常备器械类</v>
          </cell>
          <cell r="O4743" t="str">
            <v>家庭常备器械</v>
          </cell>
          <cell r="P4743" t="str">
            <v>医疗器械</v>
          </cell>
          <cell r="Q4743">
            <v>9328</v>
          </cell>
          <cell r="R4743" t="str">
            <v>黄雨</v>
          </cell>
          <cell r="S4743">
            <v>38446661</v>
          </cell>
          <cell r="T4743">
            <v>24.75</v>
          </cell>
          <cell r="U4743" t="str">
            <v>线下</v>
          </cell>
          <cell r="V4743">
            <v>7.9</v>
          </cell>
          <cell r="W4743">
            <v>20240325</v>
          </cell>
        </row>
        <row r="4744">
          <cell r="A4744">
            <v>45458.4465277778</v>
          </cell>
          <cell r="B4744">
            <v>58384643</v>
          </cell>
          <cell r="C4744">
            <v>120844</v>
          </cell>
          <cell r="D4744" t="str">
            <v>四川太极彭州市致和镇南三环路药店</v>
          </cell>
          <cell r="E4744">
            <v>2506774</v>
          </cell>
          <cell r="F4744" t="str">
            <v>医用重组胶原蛋白修复贴</v>
          </cell>
          <cell r="G4744" t="str">
            <v>28g(23cmx21cm）x5袋</v>
          </cell>
          <cell r="H4744" t="str">
            <v>盒</v>
          </cell>
          <cell r="I4744">
            <v>1</v>
          </cell>
          <cell r="J4744">
            <v>24.75</v>
          </cell>
          <cell r="K4744">
            <v>16.85</v>
          </cell>
          <cell r="L4744" t="str">
            <v>68.08%</v>
          </cell>
          <cell r="M4744">
            <v>40116</v>
          </cell>
          <cell r="N4744" t="str">
            <v>其他家庭常备器械类</v>
          </cell>
          <cell r="O4744" t="str">
            <v>家庭常备器械</v>
          </cell>
          <cell r="P4744" t="str">
            <v>医疗器械</v>
          </cell>
          <cell r="Q4744">
            <v>10377</v>
          </cell>
          <cell r="R4744" t="str">
            <v>徐莉</v>
          </cell>
          <cell r="S4744">
            <v>38655705</v>
          </cell>
          <cell r="T4744">
            <v>24.75</v>
          </cell>
          <cell r="U4744" t="str">
            <v>线下</v>
          </cell>
          <cell r="V4744">
            <v>7.9</v>
          </cell>
          <cell r="W4744">
            <v>240434</v>
          </cell>
        </row>
        <row r="4745">
          <cell r="A4745">
            <v>45458.4465277778</v>
          </cell>
          <cell r="B4745">
            <v>58384643</v>
          </cell>
          <cell r="C4745">
            <v>120844</v>
          </cell>
          <cell r="D4745" t="str">
            <v>四川太极彭州市致和镇南三环路药店</v>
          </cell>
          <cell r="E4745">
            <v>2506774</v>
          </cell>
          <cell r="F4745" t="str">
            <v>医用重组胶原蛋白修复贴</v>
          </cell>
          <cell r="G4745" t="str">
            <v>28g(23cmx21cm）x5袋</v>
          </cell>
          <cell r="H4745" t="str">
            <v>盒</v>
          </cell>
          <cell r="I4745">
            <v>1</v>
          </cell>
          <cell r="J4745">
            <v>24.75</v>
          </cell>
          <cell r="K4745">
            <v>16.85</v>
          </cell>
          <cell r="L4745" t="str">
            <v>68.08%</v>
          </cell>
          <cell r="M4745">
            <v>40116</v>
          </cell>
          <cell r="N4745" t="str">
            <v>其他家庭常备器械类</v>
          </cell>
          <cell r="O4745" t="str">
            <v>家庭常备器械</v>
          </cell>
          <cell r="P4745" t="str">
            <v>医疗器械</v>
          </cell>
          <cell r="Q4745">
            <v>10377</v>
          </cell>
          <cell r="R4745" t="str">
            <v>徐莉</v>
          </cell>
          <cell r="S4745">
            <v>38655705</v>
          </cell>
          <cell r="T4745">
            <v>24.75</v>
          </cell>
          <cell r="U4745" t="str">
            <v>线下</v>
          </cell>
          <cell r="V4745">
            <v>7.9</v>
          </cell>
          <cell r="W4745">
            <v>240434</v>
          </cell>
        </row>
        <row r="4746">
          <cell r="A4746">
            <v>45458.4465277778</v>
          </cell>
          <cell r="B4746">
            <v>58384643</v>
          </cell>
          <cell r="C4746">
            <v>120844</v>
          </cell>
          <cell r="D4746" t="str">
            <v>四川太极彭州市致和镇南三环路药店</v>
          </cell>
          <cell r="E4746">
            <v>2506774</v>
          </cell>
          <cell r="F4746" t="str">
            <v>医用重组胶原蛋白修复贴</v>
          </cell>
          <cell r="G4746" t="str">
            <v>28g(23cmx21cm）x5袋</v>
          </cell>
          <cell r="H4746" t="str">
            <v>盒</v>
          </cell>
          <cell r="I4746">
            <v>1</v>
          </cell>
          <cell r="J4746">
            <v>24.75</v>
          </cell>
          <cell r="K4746">
            <v>16.85</v>
          </cell>
          <cell r="L4746" t="str">
            <v>68.08%</v>
          </cell>
          <cell r="M4746">
            <v>40116</v>
          </cell>
          <cell r="N4746" t="str">
            <v>其他家庭常备器械类</v>
          </cell>
          <cell r="O4746" t="str">
            <v>家庭常备器械</v>
          </cell>
          <cell r="P4746" t="str">
            <v>医疗器械</v>
          </cell>
          <cell r="Q4746">
            <v>10377</v>
          </cell>
          <cell r="R4746" t="str">
            <v>徐莉</v>
          </cell>
          <cell r="S4746">
            <v>38655705</v>
          </cell>
          <cell r="T4746">
            <v>24.75</v>
          </cell>
          <cell r="U4746" t="str">
            <v>线下</v>
          </cell>
          <cell r="V4746">
            <v>7.9</v>
          </cell>
          <cell r="W4746">
            <v>240434</v>
          </cell>
        </row>
        <row r="4747">
          <cell r="A4747">
            <v>45458.4465277778</v>
          </cell>
          <cell r="B4747">
            <v>58384643</v>
          </cell>
          <cell r="C4747">
            <v>120844</v>
          </cell>
          <cell r="D4747" t="str">
            <v>四川太极彭州市致和镇南三环路药店</v>
          </cell>
          <cell r="E4747">
            <v>2506774</v>
          </cell>
          <cell r="F4747" t="str">
            <v>医用重组胶原蛋白修复贴</v>
          </cell>
          <cell r="G4747" t="str">
            <v>28g(23cmx21cm）x5袋</v>
          </cell>
          <cell r="H4747" t="str">
            <v>盒</v>
          </cell>
          <cell r="I4747">
            <v>1</v>
          </cell>
          <cell r="J4747">
            <v>24.75</v>
          </cell>
          <cell r="K4747">
            <v>16.85</v>
          </cell>
          <cell r="L4747" t="str">
            <v>68.08%</v>
          </cell>
          <cell r="M4747">
            <v>40116</v>
          </cell>
          <cell r="N4747" t="str">
            <v>其他家庭常备器械类</v>
          </cell>
          <cell r="O4747" t="str">
            <v>家庭常备器械</v>
          </cell>
          <cell r="P4747" t="str">
            <v>医疗器械</v>
          </cell>
          <cell r="Q4747">
            <v>10377</v>
          </cell>
          <cell r="R4747" t="str">
            <v>徐莉</v>
          </cell>
          <cell r="S4747">
            <v>38655705</v>
          </cell>
          <cell r="T4747">
            <v>24.75</v>
          </cell>
          <cell r="U4747" t="str">
            <v>线下</v>
          </cell>
          <cell r="V4747">
            <v>7.9</v>
          </cell>
          <cell r="W4747">
            <v>240434</v>
          </cell>
        </row>
        <row r="4748">
          <cell r="A4748">
            <v>45460.8319444444</v>
          </cell>
          <cell r="B4748">
            <v>58414552</v>
          </cell>
          <cell r="C4748">
            <v>120844</v>
          </cell>
          <cell r="D4748" t="str">
            <v>四川太极彭州市致和镇南三环路药店</v>
          </cell>
          <cell r="E4748">
            <v>2506774</v>
          </cell>
          <cell r="F4748" t="str">
            <v>医用重组胶原蛋白修复贴</v>
          </cell>
          <cell r="G4748" t="str">
            <v>28g(23cmx21cm）x5袋</v>
          </cell>
          <cell r="H4748" t="str">
            <v>盒</v>
          </cell>
          <cell r="I4748">
            <v>1</v>
          </cell>
          <cell r="J4748">
            <v>25</v>
          </cell>
          <cell r="K4748">
            <v>17.1</v>
          </cell>
          <cell r="L4748" t="str">
            <v>68.4%</v>
          </cell>
          <cell r="M4748">
            <v>40116</v>
          </cell>
          <cell r="N4748" t="str">
            <v>其他家庭常备器械类</v>
          </cell>
          <cell r="O4748" t="str">
            <v>家庭常备器械</v>
          </cell>
          <cell r="P4748" t="str">
            <v>医疗器械</v>
          </cell>
          <cell r="Q4748">
            <v>10377</v>
          </cell>
          <cell r="R4748" t="str">
            <v>徐莉</v>
          </cell>
          <cell r="S4748">
            <v>38655705</v>
          </cell>
          <cell r="T4748">
            <v>25</v>
          </cell>
          <cell r="U4748" t="str">
            <v>线下</v>
          </cell>
          <cell r="V4748">
            <v>7.9</v>
          </cell>
          <cell r="W4748">
            <v>240434</v>
          </cell>
        </row>
        <row r="4749">
          <cell r="A4749">
            <v>45460.8319444444</v>
          </cell>
          <cell r="B4749">
            <v>58414552</v>
          </cell>
          <cell r="C4749">
            <v>120844</v>
          </cell>
          <cell r="D4749" t="str">
            <v>四川太极彭州市致和镇南三环路药店</v>
          </cell>
          <cell r="E4749">
            <v>2506774</v>
          </cell>
          <cell r="F4749" t="str">
            <v>医用重组胶原蛋白修复贴</v>
          </cell>
          <cell r="G4749" t="str">
            <v>28g(23cmx21cm）x5袋</v>
          </cell>
          <cell r="H4749" t="str">
            <v>盒</v>
          </cell>
          <cell r="I4749">
            <v>1</v>
          </cell>
          <cell r="J4749">
            <v>24</v>
          </cell>
          <cell r="K4749">
            <v>16.1</v>
          </cell>
          <cell r="L4749" t="str">
            <v>67.08%</v>
          </cell>
          <cell r="M4749">
            <v>40116</v>
          </cell>
          <cell r="N4749" t="str">
            <v>其他家庭常备器械类</v>
          </cell>
          <cell r="O4749" t="str">
            <v>家庭常备器械</v>
          </cell>
          <cell r="P4749" t="str">
            <v>医疗器械</v>
          </cell>
          <cell r="Q4749">
            <v>10377</v>
          </cell>
          <cell r="R4749" t="str">
            <v>徐莉</v>
          </cell>
          <cell r="S4749">
            <v>38679809</v>
          </cell>
          <cell r="T4749">
            <v>24</v>
          </cell>
          <cell r="U4749" t="str">
            <v>线下</v>
          </cell>
          <cell r="V4749">
            <v>7.9</v>
          </cell>
          <cell r="W4749">
            <v>240439</v>
          </cell>
        </row>
        <row r="4750">
          <cell r="A4750">
            <v>45460.8319444444</v>
          </cell>
          <cell r="B4750">
            <v>58414552</v>
          </cell>
          <cell r="C4750">
            <v>120844</v>
          </cell>
          <cell r="D4750" t="str">
            <v>四川太极彭州市致和镇南三环路药店</v>
          </cell>
          <cell r="E4750">
            <v>2506774</v>
          </cell>
          <cell r="F4750" t="str">
            <v>医用重组胶原蛋白修复贴</v>
          </cell>
          <cell r="G4750" t="str">
            <v>28g(23cmx21cm）x5袋</v>
          </cell>
          <cell r="H4750" t="str">
            <v>盒</v>
          </cell>
          <cell r="I4750">
            <v>1</v>
          </cell>
          <cell r="J4750">
            <v>25</v>
          </cell>
          <cell r="K4750">
            <v>17.1</v>
          </cell>
          <cell r="L4750" t="str">
            <v>68.4%</v>
          </cell>
          <cell r="M4750">
            <v>40116</v>
          </cell>
          <cell r="N4750" t="str">
            <v>其他家庭常备器械类</v>
          </cell>
          <cell r="O4750" t="str">
            <v>家庭常备器械</v>
          </cell>
          <cell r="P4750" t="str">
            <v>医疗器械</v>
          </cell>
          <cell r="Q4750">
            <v>10377</v>
          </cell>
          <cell r="R4750" t="str">
            <v>徐莉</v>
          </cell>
          <cell r="S4750">
            <v>38679809</v>
          </cell>
          <cell r="T4750">
            <v>25</v>
          </cell>
          <cell r="U4750" t="str">
            <v>线下</v>
          </cell>
          <cell r="V4750">
            <v>7.9</v>
          </cell>
          <cell r="W4750">
            <v>240439</v>
          </cell>
        </row>
        <row r="4751">
          <cell r="A4751">
            <v>45460.8319444444</v>
          </cell>
          <cell r="B4751">
            <v>58414552</v>
          </cell>
          <cell r="C4751">
            <v>120844</v>
          </cell>
          <cell r="D4751" t="str">
            <v>四川太极彭州市致和镇南三环路药店</v>
          </cell>
          <cell r="E4751">
            <v>2506774</v>
          </cell>
          <cell r="F4751" t="str">
            <v>医用重组胶原蛋白修复贴</v>
          </cell>
          <cell r="G4751" t="str">
            <v>28g(23cmx21cm）x5袋</v>
          </cell>
          <cell r="H4751" t="str">
            <v>盒</v>
          </cell>
          <cell r="I4751">
            <v>1</v>
          </cell>
          <cell r="J4751">
            <v>25</v>
          </cell>
          <cell r="K4751">
            <v>17.1</v>
          </cell>
          <cell r="L4751" t="str">
            <v>68.4%</v>
          </cell>
          <cell r="M4751">
            <v>40116</v>
          </cell>
          <cell r="N4751" t="str">
            <v>其他家庭常备器械类</v>
          </cell>
          <cell r="O4751" t="str">
            <v>家庭常备器械</v>
          </cell>
          <cell r="P4751" t="str">
            <v>医疗器械</v>
          </cell>
          <cell r="Q4751">
            <v>10377</v>
          </cell>
          <cell r="R4751" t="str">
            <v>徐莉</v>
          </cell>
          <cell r="S4751">
            <v>38655705</v>
          </cell>
          <cell r="T4751">
            <v>25</v>
          </cell>
          <cell r="U4751" t="str">
            <v>线下</v>
          </cell>
          <cell r="V4751">
            <v>7.9</v>
          </cell>
          <cell r="W4751">
            <v>240434</v>
          </cell>
        </row>
        <row r="4752">
          <cell r="A4752">
            <v>45462.8041666667</v>
          </cell>
          <cell r="B4752">
            <v>58438445</v>
          </cell>
          <cell r="C4752">
            <v>120844</v>
          </cell>
          <cell r="D4752" t="str">
            <v>四川太极彭州市致和镇南三环路药店</v>
          </cell>
          <cell r="E4752">
            <v>2506774</v>
          </cell>
          <cell r="F4752" t="str">
            <v>医用重组胶原蛋白修复贴</v>
          </cell>
          <cell r="G4752" t="str">
            <v>28g(23cmx21cm）x5袋</v>
          </cell>
          <cell r="H4752" t="str">
            <v>盒</v>
          </cell>
          <cell r="I4752">
            <v>1</v>
          </cell>
          <cell r="J4752">
            <v>25</v>
          </cell>
          <cell r="K4752">
            <v>17.1</v>
          </cell>
          <cell r="L4752" t="str">
            <v>68.4%</v>
          </cell>
          <cell r="M4752">
            <v>40116</v>
          </cell>
          <cell r="N4752" t="str">
            <v>其他家庭常备器械类</v>
          </cell>
          <cell r="O4752" t="str">
            <v>家庭常备器械</v>
          </cell>
          <cell r="P4752" t="str">
            <v>医疗器械</v>
          </cell>
          <cell r="Q4752">
            <v>10377</v>
          </cell>
          <cell r="R4752" t="str">
            <v>徐莉</v>
          </cell>
          <cell r="S4752">
            <v>38679809</v>
          </cell>
          <cell r="T4752">
            <v>25</v>
          </cell>
          <cell r="U4752" t="str">
            <v>线下</v>
          </cell>
          <cell r="V4752">
            <v>7.9</v>
          </cell>
          <cell r="W4752">
            <v>240439</v>
          </cell>
        </row>
        <row r="4753">
          <cell r="A4753">
            <v>45462.8041666667</v>
          </cell>
          <cell r="B4753">
            <v>58438445</v>
          </cell>
          <cell r="C4753">
            <v>120844</v>
          </cell>
          <cell r="D4753" t="str">
            <v>四川太极彭州市致和镇南三环路药店</v>
          </cell>
          <cell r="E4753">
            <v>2506774</v>
          </cell>
          <cell r="F4753" t="str">
            <v>医用重组胶原蛋白修复贴</v>
          </cell>
          <cell r="G4753" t="str">
            <v>28g(23cmx21cm）x5袋</v>
          </cell>
          <cell r="H4753" t="str">
            <v>盒</v>
          </cell>
          <cell r="I4753">
            <v>1</v>
          </cell>
          <cell r="J4753">
            <v>25</v>
          </cell>
          <cell r="K4753">
            <v>17.1</v>
          </cell>
          <cell r="L4753" t="str">
            <v>68.4%</v>
          </cell>
          <cell r="M4753">
            <v>40116</v>
          </cell>
          <cell r="N4753" t="str">
            <v>其他家庭常备器械类</v>
          </cell>
          <cell r="O4753" t="str">
            <v>家庭常备器械</v>
          </cell>
          <cell r="P4753" t="str">
            <v>医疗器械</v>
          </cell>
          <cell r="Q4753">
            <v>10377</v>
          </cell>
          <cell r="R4753" t="str">
            <v>徐莉</v>
          </cell>
          <cell r="S4753">
            <v>38679809</v>
          </cell>
          <cell r="T4753">
            <v>25</v>
          </cell>
          <cell r="U4753" t="str">
            <v>线下</v>
          </cell>
          <cell r="V4753">
            <v>7.9</v>
          </cell>
          <cell r="W4753">
            <v>240439</v>
          </cell>
        </row>
        <row r="4754">
          <cell r="A4754">
            <v>45462.8041666667</v>
          </cell>
          <cell r="B4754">
            <v>58438445</v>
          </cell>
          <cell r="C4754">
            <v>120844</v>
          </cell>
          <cell r="D4754" t="str">
            <v>四川太极彭州市致和镇南三环路药店</v>
          </cell>
          <cell r="E4754">
            <v>2506774</v>
          </cell>
          <cell r="F4754" t="str">
            <v>医用重组胶原蛋白修复贴</v>
          </cell>
          <cell r="G4754" t="str">
            <v>28g(23cmx21cm）x5袋</v>
          </cell>
          <cell r="H4754" t="str">
            <v>盒</v>
          </cell>
          <cell r="I4754">
            <v>1</v>
          </cell>
          <cell r="J4754">
            <v>25</v>
          </cell>
          <cell r="K4754">
            <v>17.1</v>
          </cell>
          <cell r="L4754" t="str">
            <v>68.4%</v>
          </cell>
          <cell r="M4754">
            <v>40116</v>
          </cell>
          <cell r="N4754" t="str">
            <v>其他家庭常备器械类</v>
          </cell>
          <cell r="O4754" t="str">
            <v>家庭常备器械</v>
          </cell>
          <cell r="P4754" t="str">
            <v>医疗器械</v>
          </cell>
          <cell r="Q4754">
            <v>10377</v>
          </cell>
          <cell r="R4754" t="str">
            <v>徐莉</v>
          </cell>
          <cell r="S4754">
            <v>38679809</v>
          </cell>
          <cell r="T4754">
            <v>25</v>
          </cell>
          <cell r="U4754" t="str">
            <v>线下</v>
          </cell>
          <cell r="V4754">
            <v>7.9</v>
          </cell>
          <cell r="W4754">
            <v>240439</v>
          </cell>
        </row>
        <row r="4755">
          <cell r="A4755">
            <v>45462.8041666667</v>
          </cell>
          <cell r="B4755">
            <v>58438445</v>
          </cell>
          <cell r="C4755">
            <v>120844</v>
          </cell>
          <cell r="D4755" t="str">
            <v>四川太极彭州市致和镇南三环路药店</v>
          </cell>
          <cell r="E4755">
            <v>2506774</v>
          </cell>
          <cell r="F4755" t="str">
            <v>医用重组胶原蛋白修复贴</v>
          </cell>
          <cell r="G4755" t="str">
            <v>28g(23cmx21cm）x5袋</v>
          </cell>
          <cell r="H4755" t="str">
            <v>盒</v>
          </cell>
          <cell r="I4755">
            <v>1</v>
          </cell>
          <cell r="J4755">
            <v>24</v>
          </cell>
          <cell r="K4755">
            <v>16.1</v>
          </cell>
          <cell r="L4755" t="str">
            <v>67.08%</v>
          </cell>
          <cell r="M4755">
            <v>40116</v>
          </cell>
          <cell r="N4755" t="str">
            <v>其他家庭常备器械类</v>
          </cell>
          <cell r="O4755" t="str">
            <v>家庭常备器械</v>
          </cell>
          <cell r="P4755" t="str">
            <v>医疗器械</v>
          </cell>
          <cell r="Q4755">
            <v>10377</v>
          </cell>
          <cell r="R4755" t="str">
            <v>徐莉</v>
          </cell>
          <cell r="S4755">
            <v>38679809</v>
          </cell>
          <cell r="T4755">
            <v>24</v>
          </cell>
          <cell r="U4755" t="str">
            <v>线下</v>
          </cell>
          <cell r="V4755">
            <v>7.9</v>
          </cell>
          <cell r="W4755">
            <v>240439</v>
          </cell>
        </row>
        <row r="4756">
          <cell r="A4756">
            <v>45468.76875</v>
          </cell>
          <cell r="B4756">
            <v>58503790</v>
          </cell>
          <cell r="C4756">
            <v>120844</v>
          </cell>
          <cell r="D4756" t="str">
            <v>四川太极彭州市致和镇南三环路药店</v>
          </cell>
          <cell r="E4756">
            <v>2505131</v>
          </cell>
          <cell r="F4756" t="str">
            <v>重组人源胶原蛋白修复敷料</v>
          </cell>
          <cell r="G4756" t="str">
            <v>F型 28g(23cmx21cm)x5袋 (枢颜)</v>
          </cell>
          <cell r="H4756" t="str">
            <v>盒</v>
          </cell>
          <cell r="I4756">
            <v>1</v>
          </cell>
          <cell r="J4756">
            <v>24.75</v>
          </cell>
          <cell r="K4756">
            <v>16.85</v>
          </cell>
          <cell r="L4756" t="str">
            <v>68.08%</v>
          </cell>
          <cell r="M4756">
            <v>40116</v>
          </cell>
          <cell r="N4756" t="str">
            <v>其他家庭常备器械类</v>
          </cell>
          <cell r="O4756" t="str">
            <v>家庭常备器械</v>
          </cell>
          <cell r="P4756" t="str">
            <v>医疗器械</v>
          </cell>
          <cell r="Q4756">
            <v>9328</v>
          </cell>
          <cell r="R4756" t="str">
            <v>黄雨</v>
          </cell>
          <cell r="S4756">
            <v>38253465</v>
          </cell>
          <cell r="T4756">
            <v>24.75</v>
          </cell>
          <cell r="U4756" t="str">
            <v>线下</v>
          </cell>
          <cell r="V4756">
            <v>7.9</v>
          </cell>
          <cell r="W4756">
            <v>20240205</v>
          </cell>
        </row>
        <row r="4757">
          <cell r="A4757">
            <v>45468.76875</v>
          </cell>
          <cell r="B4757">
            <v>58503790</v>
          </cell>
          <cell r="C4757">
            <v>120844</v>
          </cell>
          <cell r="D4757" t="str">
            <v>四川太极彭州市致和镇南三环路药店</v>
          </cell>
          <cell r="E4757">
            <v>2505131</v>
          </cell>
          <cell r="F4757" t="str">
            <v>重组人源胶原蛋白修复敷料</v>
          </cell>
          <cell r="G4757" t="str">
            <v>F型 28g(23cmx21cm)x5袋 (枢颜)</v>
          </cell>
          <cell r="H4757" t="str">
            <v>盒</v>
          </cell>
          <cell r="I4757">
            <v>1</v>
          </cell>
          <cell r="J4757">
            <v>24.75</v>
          </cell>
          <cell r="K4757">
            <v>16.85</v>
          </cell>
          <cell r="L4757" t="str">
            <v>68.08%</v>
          </cell>
          <cell r="M4757">
            <v>40116</v>
          </cell>
          <cell r="N4757" t="str">
            <v>其他家庭常备器械类</v>
          </cell>
          <cell r="O4757" t="str">
            <v>家庭常备器械</v>
          </cell>
          <cell r="P4757" t="str">
            <v>医疗器械</v>
          </cell>
          <cell r="Q4757">
            <v>9328</v>
          </cell>
          <cell r="R4757" t="str">
            <v>黄雨</v>
          </cell>
          <cell r="S4757">
            <v>38352675</v>
          </cell>
          <cell r="T4757">
            <v>24.75</v>
          </cell>
          <cell r="U4757" t="str">
            <v>线下</v>
          </cell>
          <cell r="V4757">
            <v>7.9</v>
          </cell>
          <cell r="W4757">
            <v>20240324</v>
          </cell>
        </row>
        <row r="4758">
          <cell r="A4758">
            <v>45468.76875</v>
          </cell>
          <cell r="B4758">
            <v>58503790</v>
          </cell>
          <cell r="C4758">
            <v>120844</v>
          </cell>
          <cell r="D4758" t="str">
            <v>四川太极彭州市致和镇南三环路药店</v>
          </cell>
          <cell r="E4758">
            <v>2505131</v>
          </cell>
          <cell r="F4758" t="str">
            <v>重组人源胶原蛋白修复敷料</v>
          </cell>
          <cell r="G4758" t="str">
            <v>F型 28g(23cmx21cm)x5袋 (枢颜)</v>
          </cell>
          <cell r="H4758" t="str">
            <v>盒</v>
          </cell>
          <cell r="I4758">
            <v>1</v>
          </cell>
          <cell r="J4758">
            <v>24.75</v>
          </cell>
          <cell r="K4758">
            <v>16.85</v>
          </cell>
          <cell r="L4758" t="str">
            <v>68.08%</v>
          </cell>
          <cell r="M4758">
            <v>40116</v>
          </cell>
          <cell r="N4758" t="str">
            <v>其他家庭常备器械类</v>
          </cell>
          <cell r="O4758" t="str">
            <v>家庭常备器械</v>
          </cell>
          <cell r="P4758" t="str">
            <v>医疗器械</v>
          </cell>
          <cell r="Q4758">
            <v>9328</v>
          </cell>
          <cell r="R4758" t="str">
            <v>黄雨</v>
          </cell>
          <cell r="S4758">
            <v>38253465</v>
          </cell>
          <cell r="T4758">
            <v>24.75</v>
          </cell>
          <cell r="U4758" t="str">
            <v>线下</v>
          </cell>
          <cell r="V4758">
            <v>7.9</v>
          </cell>
          <cell r="W4758">
            <v>20240205</v>
          </cell>
        </row>
        <row r="4759">
          <cell r="A4759">
            <v>45468.76875</v>
          </cell>
          <cell r="B4759">
            <v>58503790</v>
          </cell>
          <cell r="C4759">
            <v>120844</v>
          </cell>
          <cell r="D4759" t="str">
            <v>四川太极彭州市致和镇南三环路药店</v>
          </cell>
          <cell r="E4759">
            <v>2505131</v>
          </cell>
          <cell r="F4759" t="str">
            <v>重组人源胶原蛋白修复敷料</v>
          </cell>
          <cell r="G4759" t="str">
            <v>F型 28g(23cmx21cm)x5袋 (枢颜)</v>
          </cell>
          <cell r="H4759" t="str">
            <v>盒</v>
          </cell>
          <cell r="I4759">
            <v>1</v>
          </cell>
          <cell r="J4759">
            <v>24.75</v>
          </cell>
          <cell r="K4759">
            <v>16.85</v>
          </cell>
          <cell r="L4759" t="str">
            <v>68.08%</v>
          </cell>
          <cell r="M4759">
            <v>40116</v>
          </cell>
          <cell r="N4759" t="str">
            <v>其他家庭常备器械类</v>
          </cell>
          <cell r="O4759" t="str">
            <v>家庭常备器械</v>
          </cell>
          <cell r="P4759" t="str">
            <v>医疗器械</v>
          </cell>
          <cell r="Q4759">
            <v>9328</v>
          </cell>
          <cell r="R4759" t="str">
            <v>黄雨</v>
          </cell>
          <cell r="S4759">
            <v>38253465</v>
          </cell>
          <cell r="T4759">
            <v>24.75</v>
          </cell>
          <cell r="U4759" t="str">
            <v>线下</v>
          </cell>
          <cell r="V4759">
            <v>7.9</v>
          </cell>
          <cell r="W4759">
            <v>20240205</v>
          </cell>
        </row>
        <row r="4760">
          <cell r="A4760">
            <v>45447.8916666667</v>
          </cell>
          <cell r="B4760">
            <v>58266134</v>
          </cell>
          <cell r="C4760">
            <v>122198</v>
          </cell>
          <cell r="D4760" t="str">
            <v>四川太极成华区华泰路二药店</v>
          </cell>
          <cell r="E4760">
            <v>2505131</v>
          </cell>
          <cell r="F4760" t="str">
            <v>重组人源胶原蛋白修复敷料</v>
          </cell>
          <cell r="G4760" t="str">
            <v>F型 28g(23cmx21cm)x5袋 (枢颜)</v>
          </cell>
          <cell r="H4760" t="str">
            <v>盒</v>
          </cell>
          <cell r="I4760">
            <v>3</v>
          </cell>
          <cell r="J4760">
            <v>74.25</v>
          </cell>
          <cell r="K4760">
            <v>50.55</v>
          </cell>
          <cell r="L4760" t="str">
            <v>68.08%</v>
          </cell>
          <cell r="M4760">
            <v>40116</v>
          </cell>
          <cell r="N4760" t="str">
            <v>其他家庭常备器械类</v>
          </cell>
          <cell r="O4760" t="str">
            <v>家庭常备器械</v>
          </cell>
          <cell r="P4760" t="str">
            <v>医疗器械</v>
          </cell>
          <cell r="Q4760">
            <v>15902</v>
          </cell>
          <cell r="R4760" t="str">
            <v>周恒伟</v>
          </cell>
          <cell r="S4760">
            <v>38251907</v>
          </cell>
          <cell r="T4760">
            <v>24.75</v>
          </cell>
          <cell r="U4760" t="str">
            <v>线下</v>
          </cell>
          <cell r="V4760">
            <v>7.9</v>
          </cell>
          <cell r="W4760">
            <v>20240205</v>
          </cell>
        </row>
        <row r="4761">
          <cell r="A4761">
            <v>45447.8916666667</v>
          </cell>
          <cell r="B4761">
            <v>58266134</v>
          </cell>
          <cell r="C4761">
            <v>122198</v>
          </cell>
          <cell r="D4761" t="str">
            <v>四川太极成华区华泰路二药店</v>
          </cell>
          <cell r="E4761">
            <v>2505131</v>
          </cell>
          <cell r="F4761" t="str">
            <v>重组人源胶原蛋白修复敷料</v>
          </cell>
          <cell r="G4761" t="str">
            <v>F型 28g(23cmx21cm)x5袋 (枢颜)</v>
          </cell>
          <cell r="H4761" t="str">
            <v>盒</v>
          </cell>
          <cell r="I4761">
            <v>1</v>
          </cell>
          <cell r="J4761">
            <v>24.75</v>
          </cell>
          <cell r="K4761">
            <v>16.85</v>
          </cell>
          <cell r="L4761" t="str">
            <v>68.08%</v>
          </cell>
          <cell r="M4761">
            <v>40116</v>
          </cell>
          <cell r="N4761" t="str">
            <v>其他家庭常备器械类</v>
          </cell>
          <cell r="O4761" t="str">
            <v>家庭常备器械</v>
          </cell>
          <cell r="P4761" t="str">
            <v>医疗器械</v>
          </cell>
          <cell r="Q4761">
            <v>15902</v>
          </cell>
          <cell r="R4761" t="str">
            <v>周恒伟</v>
          </cell>
          <cell r="S4761">
            <v>38273519</v>
          </cell>
          <cell r="T4761">
            <v>24.75</v>
          </cell>
          <cell r="U4761" t="str">
            <v>线下</v>
          </cell>
          <cell r="V4761">
            <v>7.9</v>
          </cell>
          <cell r="W4761">
            <v>20240324</v>
          </cell>
        </row>
        <row r="4762">
          <cell r="A4762">
            <v>45448.7416666667</v>
          </cell>
          <cell r="B4762">
            <v>58271458</v>
          </cell>
          <cell r="C4762">
            <v>122198</v>
          </cell>
          <cell r="D4762" t="str">
            <v>四川太极成华区华泰路二药店</v>
          </cell>
          <cell r="E4762">
            <v>2506774</v>
          </cell>
          <cell r="F4762" t="str">
            <v>医用重组胶原蛋白修复贴</v>
          </cell>
          <cell r="G4762" t="str">
            <v>28g(23cmx21cm）x5袋</v>
          </cell>
          <cell r="H4762" t="str">
            <v>盒</v>
          </cell>
          <cell r="I4762">
            <v>1</v>
          </cell>
          <cell r="J4762">
            <v>24.75</v>
          </cell>
          <cell r="K4762">
            <v>16.85</v>
          </cell>
          <cell r="L4762" t="str">
            <v>68.08%</v>
          </cell>
          <cell r="M4762">
            <v>40116</v>
          </cell>
          <cell r="N4762" t="str">
            <v>其他家庭常备器械类</v>
          </cell>
          <cell r="O4762" t="str">
            <v>家庭常备器械</v>
          </cell>
          <cell r="P4762" t="str">
            <v>医疗器械</v>
          </cell>
          <cell r="Q4762">
            <v>8972</v>
          </cell>
          <cell r="R4762" t="str">
            <v>李桂芳</v>
          </cell>
          <cell r="S4762">
            <v>38655423</v>
          </cell>
          <cell r="T4762">
            <v>24.75</v>
          </cell>
          <cell r="U4762" t="str">
            <v>线下</v>
          </cell>
          <cell r="V4762">
            <v>7.9</v>
          </cell>
          <cell r="W4762">
            <v>240434</v>
          </cell>
        </row>
        <row r="4763">
          <cell r="A4763">
            <v>45448.7416666667</v>
          </cell>
          <cell r="B4763">
            <v>58271458</v>
          </cell>
          <cell r="C4763">
            <v>122198</v>
          </cell>
          <cell r="D4763" t="str">
            <v>四川太极成华区华泰路二药店</v>
          </cell>
          <cell r="E4763">
            <v>2506774</v>
          </cell>
          <cell r="F4763" t="str">
            <v>医用重组胶原蛋白修复贴</v>
          </cell>
          <cell r="G4763" t="str">
            <v>28g(23cmx21cm）x5袋</v>
          </cell>
          <cell r="H4763" t="str">
            <v>盒</v>
          </cell>
          <cell r="I4763">
            <v>1</v>
          </cell>
          <cell r="J4763">
            <v>24.75</v>
          </cell>
          <cell r="K4763">
            <v>16.85</v>
          </cell>
          <cell r="L4763" t="str">
            <v>68.08%</v>
          </cell>
          <cell r="M4763">
            <v>40116</v>
          </cell>
          <cell r="N4763" t="str">
            <v>其他家庭常备器械类</v>
          </cell>
          <cell r="O4763" t="str">
            <v>家庭常备器械</v>
          </cell>
          <cell r="P4763" t="str">
            <v>医疗器械</v>
          </cell>
          <cell r="Q4763">
            <v>8972</v>
          </cell>
          <cell r="R4763" t="str">
            <v>李桂芳</v>
          </cell>
          <cell r="S4763">
            <v>38655423</v>
          </cell>
          <cell r="T4763">
            <v>24.75</v>
          </cell>
          <cell r="U4763" t="str">
            <v>线下</v>
          </cell>
          <cell r="V4763">
            <v>7.9</v>
          </cell>
          <cell r="W4763">
            <v>240434</v>
          </cell>
        </row>
        <row r="4764">
          <cell r="A4764">
            <v>45448.7416666667</v>
          </cell>
          <cell r="B4764">
            <v>58271458</v>
          </cell>
          <cell r="C4764">
            <v>122198</v>
          </cell>
          <cell r="D4764" t="str">
            <v>四川太极成华区华泰路二药店</v>
          </cell>
          <cell r="E4764">
            <v>2506774</v>
          </cell>
          <cell r="F4764" t="str">
            <v>医用重组胶原蛋白修复贴</v>
          </cell>
          <cell r="G4764" t="str">
            <v>28g(23cmx21cm）x5袋</v>
          </cell>
          <cell r="H4764" t="str">
            <v>盒</v>
          </cell>
          <cell r="I4764">
            <v>1</v>
          </cell>
          <cell r="J4764">
            <v>24.75</v>
          </cell>
          <cell r="K4764">
            <v>16.85</v>
          </cell>
          <cell r="L4764" t="str">
            <v>68.08%</v>
          </cell>
          <cell r="M4764">
            <v>40116</v>
          </cell>
          <cell r="N4764" t="str">
            <v>其他家庭常备器械类</v>
          </cell>
          <cell r="O4764" t="str">
            <v>家庭常备器械</v>
          </cell>
          <cell r="P4764" t="str">
            <v>医疗器械</v>
          </cell>
          <cell r="Q4764">
            <v>8972</v>
          </cell>
          <cell r="R4764" t="str">
            <v>李桂芳</v>
          </cell>
          <cell r="S4764">
            <v>38655423</v>
          </cell>
          <cell r="T4764">
            <v>24.75</v>
          </cell>
          <cell r="U4764" t="str">
            <v>线下</v>
          </cell>
          <cell r="V4764">
            <v>7.9</v>
          </cell>
          <cell r="W4764">
            <v>240434</v>
          </cell>
        </row>
        <row r="4765">
          <cell r="A4765">
            <v>45448.7416666667</v>
          </cell>
          <cell r="B4765">
            <v>58271458</v>
          </cell>
          <cell r="C4765">
            <v>122198</v>
          </cell>
          <cell r="D4765" t="str">
            <v>四川太极成华区华泰路二药店</v>
          </cell>
          <cell r="E4765">
            <v>2506774</v>
          </cell>
          <cell r="F4765" t="str">
            <v>医用重组胶原蛋白修复贴</v>
          </cell>
          <cell r="G4765" t="str">
            <v>28g(23cmx21cm）x5袋</v>
          </cell>
          <cell r="H4765" t="str">
            <v>盒</v>
          </cell>
          <cell r="I4765">
            <v>1</v>
          </cell>
          <cell r="J4765">
            <v>24.75</v>
          </cell>
          <cell r="K4765">
            <v>16.85</v>
          </cell>
          <cell r="L4765" t="str">
            <v>68.08%</v>
          </cell>
          <cell r="M4765">
            <v>40116</v>
          </cell>
          <cell r="N4765" t="str">
            <v>其他家庭常备器械类</v>
          </cell>
          <cell r="O4765" t="str">
            <v>家庭常备器械</v>
          </cell>
          <cell r="P4765" t="str">
            <v>医疗器械</v>
          </cell>
          <cell r="Q4765">
            <v>8972</v>
          </cell>
          <cell r="R4765" t="str">
            <v>李桂芳</v>
          </cell>
          <cell r="S4765">
            <v>38655423</v>
          </cell>
          <cell r="T4765">
            <v>24.75</v>
          </cell>
          <cell r="U4765" t="str">
            <v>线下</v>
          </cell>
          <cell r="V4765">
            <v>7.9</v>
          </cell>
          <cell r="W4765">
            <v>240434</v>
          </cell>
        </row>
        <row r="4766">
          <cell r="A4766">
            <v>45450.7548611111</v>
          </cell>
          <cell r="B4766">
            <v>58294201</v>
          </cell>
          <cell r="C4766">
            <v>122198</v>
          </cell>
          <cell r="D4766" t="str">
            <v>四川太极成华区华泰路二药店</v>
          </cell>
          <cell r="E4766">
            <v>2505131</v>
          </cell>
          <cell r="F4766" t="str">
            <v>重组人源胶原蛋白修复敷料</v>
          </cell>
          <cell r="G4766" t="str">
            <v>F型 28g(23cmx21cm)x5袋 (枢颜)</v>
          </cell>
          <cell r="H4766" t="str">
            <v>盒</v>
          </cell>
          <cell r="I4766">
            <v>1</v>
          </cell>
          <cell r="J4766">
            <v>24.75</v>
          </cell>
          <cell r="K4766">
            <v>16.85</v>
          </cell>
          <cell r="L4766" t="str">
            <v>68.08%</v>
          </cell>
          <cell r="M4766">
            <v>40116</v>
          </cell>
          <cell r="N4766" t="str">
            <v>其他家庭常备器械类</v>
          </cell>
          <cell r="O4766" t="str">
            <v>家庭常备器械</v>
          </cell>
          <cell r="P4766" t="str">
            <v>医疗器械</v>
          </cell>
          <cell r="Q4766">
            <v>15902</v>
          </cell>
          <cell r="R4766" t="str">
            <v>周恒伟</v>
          </cell>
          <cell r="S4766">
            <v>38251907</v>
          </cell>
          <cell r="T4766">
            <v>24.75</v>
          </cell>
          <cell r="U4766" t="str">
            <v>线下</v>
          </cell>
          <cell r="V4766">
            <v>7.9</v>
          </cell>
          <cell r="W4766">
            <v>20240204</v>
          </cell>
        </row>
        <row r="4767">
          <cell r="A4767">
            <v>45450.7548611111</v>
          </cell>
          <cell r="B4767">
            <v>58294201</v>
          </cell>
          <cell r="C4767">
            <v>122198</v>
          </cell>
          <cell r="D4767" t="str">
            <v>四川太极成华区华泰路二药店</v>
          </cell>
          <cell r="E4767">
            <v>2505131</v>
          </cell>
          <cell r="F4767" t="str">
            <v>重组人源胶原蛋白修复敷料</v>
          </cell>
          <cell r="G4767" t="str">
            <v>F型 28g(23cmx21cm)x5袋 (枢颜)</v>
          </cell>
          <cell r="H4767" t="str">
            <v>盒</v>
          </cell>
          <cell r="I4767">
            <v>3</v>
          </cell>
          <cell r="J4767">
            <v>74.25</v>
          </cell>
          <cell r="K4767">
            <v>50.55</v>
          </cell>
          <cell r="L4767" t="str">
            <v>68.08%</v>
          </cell>
          <cell r="M4767">
            <v>40116</v>
          </cell>
          <cell r="N4767" t="str">
            <v>其他家庭常备器械类</v>
          </cell>
          <cell r="O4767" t="str">
            <v>家庭常备器械</v>
          </cell>
          <cell r="P4767" t="str">
            <v>医疗器械</v>
          </cell>
          <cell r="Q4767">
            <v>15902</v>
          </cell>
          <cell r="R4767" t="str">
            <v>周恒伟</v>
          </cell>
          <cell r="S4767">
            <v>38343440</v>
          </cell>
          <cell r="T4767">
            <v>24.75</v>
          </cell>
          <cell r="U4767" t="str">
            <v>线下</v>
          </cell>
          <cell r="V4767">
            <v>7.9</v>
          </cell>
          <cell r="W4767">
            <v>20240324</v>
          </cell>
        </row>
        <row r="4768">
          <cell r="A4768">
            <v>45452.6840277778</v>
          </cell>
          <cell r="B4768">
            <v>58315387</v>
          </cell>
          <cell r="C4768">
            <v>122198</v>
          </cell>
          <cell r="D4768" t="str">
            <v>四川太极成华区华泰路二药店</v>
          </cell>
          <cell r="E4768">
            <v>2506774</v>
          </cell>
          <cell r="F4768" t="str">
            <v>医用重组胶原蛋白修复贴</v>
          </cell>
          <cell r="G4768" t="str">
            <v>28g(23cmx21cm）x5袋</v>
          </cell>
          <cell r="H4768" t="str">
            <v>盒</v>
          </cell>
          <cell r="I4768">
            <v>1</v>
          </cell>
          <cell r="J4768">
            <v>24.75</v>
          </cell>
          <cell r="K4768">
            <v>16.85</v>
          </cell>
          <cell r="L4768" t="str">
            <v>68.08%</v>
          </cell>
          <cell r="M4768">
            <v>40116</v>
          </cell>
          <cell r="N4768" t="str">
            <v>其他家庭常备器械类</v>
          </cell>
          <cell r="O4768" t="str">
            <v>家庭常备器械</v>
          </cell>
          <cell r="P4768" t="str">
            <v>医疗器械</v>
          </cell>
          <cell r="Q4768">
            <v>8972</v>
          </cell>
          <cell r="R4768" t="str">
            <v>李桂芳</v>
          </cell>
          <cell r="S4768">
            <v>38655423</v>
          </cell>
          <cell r="T4768">
            <v>24.75</v>
          </cell>
          <cell r="U4768" t="str">
            <v>线下</v>
          </cell>
          <cell r="V4768">
            <v>7.9</v>
          </cell>
          <cell r="W4768">
            <v>240434</v>
          </cell>
        </row>
        <row r="4769">
          <cell r="A4769">
            <v>45452.6840277778</v>
          </cell>
          <cell r="B4769">
            <v>58315387</v>
          </cell>
          <cell r="C4769">
            <v>122198</v>
          </cell>
          <cell r="D4769" t="str">
            <v>四川太极成华区华泰路二药店</v>
          </cell>
          <cell r="E4769">
            <v>2506774</v>
          </cell>
          <cell r="F4769" t="str">
            <v>医用重组胶原蛋白修复贴</v>
          </cell>
          <cell r="G4769" t="str">
            <v>28g(23cmx21cm）x5袋</v>
          </cell>
          <cell r="H4769" t="str">
            <v>盒</v>
          </cell>
          <cell r="I4769">
            <v>1</v>
          </cell>
          <cell r="J4769">
            <v>24.75</v>
          </cell>
          <cell r="K4769">
            <v>16.85</v>
          </cell>
          <cell r="L4769" t="str">
            <v>68.08%</v>
          </cell>
          <cell r="M4769">
            <v>40116</v>
          </cell>
          <cell r="N4769" t="str">
            <v>其他家庭常备器械类</v>
          </cell>
          <cell r="O4769" t="str">
            <v>家庭常备器械</v>
          </cell>
          <cell r="P4769" t="str">
            <v>医疗器械</v>
          </cell>
          <cell r="Q4769">
            <v>8972</v>
          </cell>
          <cell r="R4769" t="str">
            <v>李桂芳</v>
          </cell>
          <cell r="S4769">
            <v>38655423</v>
          </cell>
          <cell r="T4769">
            <v>24.75</v>
          </cell>
          <cell r="U4769" t="str">
            <v>线下</v>
          </cell>
          <cell r="V4769">
            <v>7.9</v>
          </cell>
          <cell r="W4769">
            <v>240434</v>
          </cell>
        </row>
        <row r="4770">
          <cell r="A4770">
            <v>45452.6840277778</v>
          </cell>
          <cell r="B4770">
            <v>58315387</v>
          </cell>
          <cell r="C4770">
            <v>122198</v>
          </cell>
          <cell r="D4770" t="str">
            <v>四川太极成华区华泰路二药店</v>
          </cell>
          <cell r="E4770">
            <v>2506774</v>
          </cell>
          <cell r="F4770" t="str">
            <v>医用重组胶原蛋白修复贴</v>
          </cell>
          <cell r="G4770" t="str">
            <v>28g(23cmx21cm）x5袋</v>
          </cell>
          <cell r="H4770" t="str">
            <v>盒</v>
          </cell>
          <cell r="I4770">
            <v>1</v>
          </cell>
          <cell r="J4770">
            <v>24.75</v>
          </cell>
          <cell r="K4770">
            <v>16.85</v>
          </cell>
          <cell r="L4770" t="str">
            <v>68.08%</v>
          </cell>
          <cell r="M4770">
            <v>40116</v>
          </cell>
          <cell r="N4770" t="str">
            <v>其他家庭常备器械类</v>
          </cell>
          <cell r="O4770" t="str">
            <v>家庭常备器械</v>
          </cell>
          <cell r="P4770" t="str">
            <v>医疗器械</v>
          </cell>
          <cell r="Q4770">
            <v>8972</v>
          </cell>
          <cell r="R4770" t="str">
            <v>李桂芳</v>
          </cell>
          <cell r="S4770">
            <v>38655423</v>
          </cell>
          <cell r="T4770">
            <v>24.75</v>
          </cell>
          <cell r="U4770" t="str">
            <v>线下</v>
          </cell>
          <cell r="V4770">
            <v>7.9</v>
          </cell>
          <cell r="W4770">
            <v>240434</v>
          </cell>
        </row>
        <row r="4771">
          <cell r="A4771">
            <v>45452.6840277778</v>
          </cell>
          <cell r="B4771">
            <v>58315387</v>
          </cell>
          <cell r="C4771">
            <v>122198</v>
          </cell>
          <cell r="D4771" t="str">
            <v>四川太极成华区华泰路二药店</v>
          </cell>
          <cell r="E4771">
            <v>2506774</v>
          </cell>
          <cell r="F4771" t="str">
            <v>医用重组胶原蛋白修复贴</v>
          </cell>
          <cell r="G4771" t="str">
            <v>28g(23cmx21cm）x5袋</v>
          </cell>
          <cell r="H4771" t="str">
            <v>盒</v>
          </cell>
          <cell r="I4771">
            <v>1</v>
          </cell>
          <cell r="J4771">
            <v>24.75</v>
          </cell>
          <cell r="K4771">
            <v>16.85</v>
          </cell>
          <cell r="L4771" t="str">
            <v>68.08%</v>
          </cell>
          <cell r="M4771">
            <v>40116</v>
          </cell>
          <cell r="N4771" t="str">
            <v>其他家庭常备器械类</v>
          </cell>
          <cell r="O4771" t="str">
            <v>家庭常备器械</v>
          </cell>
          <cell r="P4771" t="str">
            <v>医疗器械</v>
          </cell>
          <cell r="Q4771">
            <v>8972</v>
          </cell>
          <cell r="R4771" t="str">
            <v>李桂芳</v>
          </cell>
          <cell r="S4771">
            <v>38655423</v>
          </cell>
          <cell r="T4771">
            <v>24.75</v>
          </cell>
          <cell r="U4771" t="str">
            <v>线下</v>
          </cell>
          <cell r="V4771">
            <v>7.9</v>
          </cell>
          <cell r="W4771">
            <v>240434</v>
          </cell>
        </row>
        <row r="4772">
          <cell r="A4772">
            <v>45453.4375</v>
          </cell>
          <cell r="B4772">
            <v>58322433</v>
          </cell>
          <cell r="C4772">
            <v>122198</v>
          </cell>
          <cell r="D4772" t="str">
            <v>四川太极成华区华泰路二药店</v>
          </cell>
          <cell r="E4772">
            <v>2505131</v>
          </cell>
          <cell r="F4772" t="str">
            <v>重组人源胶原蛋白修复敷料</v>
          </cell>
          <cell r="G4772" t="str">
            <v>F型 28g(23cmx21cm)x5袋 (枢颜)</v>
          </cell>
          <cell r="H4772" t="str">
            <v>盒</v>
          </cell>
          <cell r="I4772">
            <v>1</v>
          </cell>
          <cell r="J4772">
            <v>24.75</v>
          </cell>
          <cell r="K4772">
            <v>16.85</v>
          </cell>
          <cell r="L4772" t="str">
            <v>68.08%</v>
          </cell>
          <cell r="M4772">
            <v>40116</v>
          </cell>
          <cell r="N4772" t="str">
            <v>其他家庭常备器械类</v>
          </cell>
          <cell r="O4772" t="str">
            <v>家庭常备器械</v>
          </cell>
          <cell r="P4772" t="str">
            <v>医疗器械</v>
          </cell>
          <cell r="Q4772">
            <v>8972</v>
          </cell>
          <cell r="R4772" t="str">
            <v>李桂芳</v>
          </cell>
          <cell r="S4772">
            <v>38343440</v>
          </cell>
          <cell r="T4772">
            <v>24.75</v>
          </cell>
          <cell r="U4772" t="str">
            <v>线下</v>
          </cell>
          <cell r="V4772">
            <v>7.9</v>
          </cell>
          <cell r="W4772">
            <v>20240324</v>
          </cell>
        </row>
        <row r="4773">
          <cell r="A4773">
            <v>45453.4375</v>
          </cell>
          <cell r="B4773">
            <v>58322433</v>
          </cell>
          <cell r="C4773">
            <v>122198</v>
          </cell>
          <cell r="D4773" t="str">
            <v>四川太极成华区华泰路二药店</v>
          </cell>
          <cell r="E4773">
            <v>2505131</v>
          </cell>
          <cell r="F4773" t="str">
            <v>重组人源胶原蛋白修复敷料</v>
          </cell>
          <cell r="G4773" t="str">
            <v>F型 28g(23cmx21cm)x5袋 (枢颜)</v>
          </cell>
          <cell r="H4773" t="str">
            <v>盒</v>
          </cell>
          <cell r="I4773">
            <v>1</v>
          </cell>
          <cell r="J4773">
            <v>24.75</v>
          </cell>
          <cell r="K4773">
            <v>16.85</v>
          </cell>
          <cell r="L4773" t="str">
            <v>68.08%</v>
          </cell>
          <cell r="M4773">
            <v>40116</v>
          </cell>
          <cell r="N4773" t="str">
            <v>其他家庭常备器械类</v>
          </cell>
          <cell r="O4773" t="str">
            <v>家庭常备器械</v>
          </cell>
          <cell r="P4773" t="str">
            <v>医疗器械</v>
          </cell>
          <cell r="Q4773">
            <v>8972</v>
          </cell>
          <cell r="R4773" t="str">
            <v>李桂芳</v>
          </cell>
          <cell r="S4773">
            <v>38343440</v>
          </cell>
          <cell r="T4773">
            <v>24.75</v>
          </cell>
          <cell r="U4773" t="str">
            <v>线下</v>
          </cell>
          <cell r="V4773">
            <v>7.9</v>
          </cell>
          <cell r="W4773">
            <v>20240324</v>
          </cell>
        </row>
        <row r="4774">
          <cell r="A4774">
            <v>45453.4375</v>
          </cell>
          <cell r="B4774">
            <v>58322433</v>
          </cell>
          <cell r="C4774">
            <v>122198</v>
          </cell>
          <cell r="D4774" t="str">
            <v>四川太极成华区华泰路二药店</v>
          </cell>
          <cell r="E4774">
            <v>2505131</v>
          </cell>
          <cell r="F4774" t="str">
            <v>重组人源胶原蛋白修复敷料</v>
          </cell>
          <cell r="G4774" t="str">
            <v>F型 28g(23cmx21cm)x5袋 (枢颜)</v>
          </cell>
          <cell r="H4774" t="str">
            <v>盒</v>
          </cell>
          <cell r="I4774">
            <v>1</v>
          </cell>
          <cell r="J4774">
            <v>24.75</v>
          </cell>
          <cell r="K4774">
            <v>16.85</v>
          </cell>
          <cell r="L4774" t="str">
            <v>68.08%</v>
          </cell>
          <cell r="M4774">
            <v>40116</v>
          </cell>
          <cell r="N4774" t="str">
            <v>其他家庭常备器械类</v>
          </cell>
          <cell r="O4774" t="str">
            <v>家庭常备器械</v>
          </cell>
          <cell r="P4774" t="str">
            <v>医疗器械</v>
          </cell>
          <cell r="Q4774">
            <v>8972</v>
          </cell>
          <cell r="R4774" t="str">
            <v>李桂芳</v>
          </cell>
          <cell r="S4774">
            <v>38343440</v>
          </cell>
          <cell r="T4774">
            <v>24.75</v>
          </cell>
          <cell r="U4774" t="str">
            <v>线下</v>
          </cell>
          <cell r="V4774">
            <v>7.9</v>
          </cell>
          <cell r="W4774">
            <v>20240324</v>
          </cell>
        </row>
        <row r="4775">
          <cell r="A4775">
            <v>45453.4375</v>
          </cell>
          <cell r="B4775">
            <v>58322433</v>
          </cell>
          <cell r="C4775">
            <v>122198</v>
          </cell>
          <cell r="D4775" t="str">
            <v>四川太极成华区华泰路二药店</v>
          </cell>
          <cell r="E4775">
            <v>2505131</v>
          </cell>
          <cell r="F4775" t="str">
            <v>重组人源胶原蛋白修复敷料</v>
          </cell>
          <cell r="G4775" t="str">
            <v>F型 28g(23cmx21cm)x5袋 (枢颜)</v>
          </cell>
          <cell r="H4775" t="str">
            <v>盒</v>
          </cell>
          <cell r="I4775">
            <v>1</v>
          </cell>
          <cell r="J4775">
            <v>24.75</v>
          </cell>
          <cell r="K4775">
            <v>16.85</v>
          </cell>
          <cell r="L4775" t="str">
            <v>68.08%</v>
          </cell>
          <cell r="M4775">
            <v>40116</v>
          </cell>
          <cell r="N4775" t="str">
            <v>其他家庭常备器械类</v>
          </cell>
          <cell r="O4775" t="str">
            <v>家庭常备器械</v>
          </cell>
          <cell r="P4775" t="str">
            <v>医疗器械</v>
          </cell>
          <cell r="Q4775">
            <v>8972</v>
          </cell>
          <cell r="R4775" t="str">
            <v>李桂芳</v>
          </cell>
          <cell r="S4775">
            <v>38343440</v>
          </cell>
          <cell r="T4775">
            <v>24.75</v>
          </cell>
          <cell r="U4775" t="str">
            <v>线下</v>
          </cell>
          <cell r="V4775">
            <v>7.9</v>
          </cell>
          <cell r="W4775">
            <v>20240324</v>
          </cell>
        </row>
        <row r="4776">
          <cell r="A4776">
            <v>45453.4375</v>
          </cell>
          <cell r="B4776">
            <v>58322433</v>
          </cell>
          <cell r="C4776">
            <v>122198</v>
          </cell>
          <cell r="D4776" t="str">
            <v>四川太极成华区华泰路二药店</v>
          </cell>
          <cell r="E4776">
            <v>2505131</v>
          </cell>
          <cell r="F4776" t="str">
            <v>重组人源胶原蛋白修复敷料</v>
          </cell>
          <cell r="G4776" t="str">
            <v>F型 28g(23cmx21cm)x5袋 (枢颜)</v>
          </cell>
          <cell r="H4776" t="str">
            <v>盒</v>
          </cell>
          <cell r="I4776">
            <v>1</v>
          </cell>
          <cell r="J4776">
            <v>24.75</v>
          </cell>
          <cell r="K4776">
            <v>16.85</v>
          </cell>
          <cell r="L4776" t="str">
            <v>68.08%</v>
          </cell>
          <cell r="M4776">
            <v>40116</v>
          </cell>
          <cell r="N4776" t="str">
            <v>其他家庭常备器械类</v>
          </cell>
          <cell r="O4776" t="str">
            <v>家庭常备器械</v>
          </cell>
          <cell r="P4776" t="str">
            <v>医疗器械</v>
          </cell>
          <cell r="Q4776">
            <v>8972</v>
          </cell>
          <cell r="R4776" t="str">
            <v>李桂芳</v>
          </cell>
          <cell r="S4776">
            <v>38343440</v>
          </cell>
          <cell r="T4776">
            <v>24.75</v>
          </cell>
          <cell r="U4776" t="str">
            <v>线下</v>
          </cell>
          <cell r="V4776">
            <v>7.9</v>
          </cell>
          <cell r="W4776">
            <v>20240324</v>
          </cell>
        </row>
        <row r="4777">
          <cell r="A4777">
            <v>45453.4375</v>
          </cell>
          <cell r="B4777">
            <v>58322433</v>
          </cell>
          <cell r="C4777">
            <v>122198</v>
          </cell>
          <cell r="D4777" t="str">
            <v>四川太极成华区华泰路二药店</v>
          </cell>
          <cell r="E4777">
            <v>2505131</v>
          </cell>
          <cell r="F4777" t="str">
            <v>重组人源胶原蛋白修复敷料</v>
          </cell>
          <cell r="G4777" t="str">
            <v>F型 28g(23cmx21cm)x5袋 (枢颜)</v>
          </cell>
          <cell r="H4777" t="str">
            <v>盒</v>
          </cell>
          <cell r="I4777">
            <v>1</v>
          </cell>
          <cell r="J4777">
            <v>24.75</v>
          </cell>
          <cell r="K4777">
            <v>16.85</v>
          </cell>
          <cell r="L4777" t="str">
            <v>68.08%</v>
          </cell>
          <cell r="M4777">
            <v>40116</v>
          </cell>
          <cell r="N4777" t="str">
            <v>其他家庭常备器械类</v>
          </cell>
          <cell r="O4777" t="str">
            <v>家庭常备器械</v>
          </cell>
          <cell r="P4777" t="str">
            <v>医疗器械</v>
          </cell>
          <cell r="Q4777">
            <v>8972</v>
          </cell>
          <cell r="R4777" t="str">
            <v>李桂芳</v>
          </cell>
          <cell r="S4777">
            <v>38343440</v>
          </cell>
          <cell r="T4777">
            <v>24.75</v>
          </cell>
          <cell r="U4777" t="str">
            <v>线下</v>
          </cell>
          <cell r="V4777">
            <v>7.9</v>
          </cell>
          <cell r="W4777">
            <v>20240324</v>
          </cell>
        </row>
        <row r="4778">
          <cell r="A4778">
            <v>45453.4375</v>
          </cell>
          <cell r="B4778">
            <v>58322433</v>
          </cell>
          <cell r="C4778">
            <v>122198</v>
          </cell>
          <cell r="D4778" t="str">
            <v>四川太极成华区华泰路二药店</v>
          </cell>
          <cell r="E4778">
            <v>2505131</v>
          </cell>
          <cell r="F4778" t="str">
            <v>重组人源胶原蛋白修复敷料</v>
          </cell>
          <cell r="G4778" t="str">
            <v>F型 28g(23cmx21cm)x5袋 (枢颜)</v>
          </cell>
          <cell r="H4778" t="str">
            <v>盒</v>
          </cell>
          <cell r="I4778">
            <v>1</v>
          </cell>
          <cell r="J4778">
            <v>24.75</v>
          </cell>
          <cell r="K4778">
            <v>16.85</v>
          </cell>
          <cell r="L4778" t="str">
            <v>68.08%</v>
          </cell>
          <cell r="M4778">
            <v>40116</v>
          </cell>
          <cell r="N4778" t="str">
            <v>其他家庭常备器械类</v>
          </cell>
          <cell r="O4778" t="str">
            <v>家庭常备器械</v>
          </cell>
          <cell r="P4778" t="str">
            <v>医疗器械</v>
          </cell>
          <cell r="Q4778">
            <v>8972</v>
          </cell>
          <cell r="R4778" t="str">
            <v>李桂芳</v>
          </cell>
          <cell r="S4778">
            <v>38343440</v>
          </cell>
          <cell r="T4778">
            <v>24.75</v>
          </cell>
          <cell r="U4778" t="str">
            <v>线下</v>
          </cell>
          <cell r="V4778">
            <v>7.9</v>
          </cell>
          <cell r="W4778">
            <v>20240324</v>
          </cell>
        </row>
        <row r="4779">
          <cell r="A4779">
            <v>45453.4375</v>
          </cell>
          <cell r="B4779">
            <v>58322433</v>
          </cell>
          <cell r="C4779">
            <v>122198</v>
          </cell>
          <cell r="D4779" t="str">
            <v>四川太极成华区华泰路二药店</v>
          </cell>
          <cell r="E4779">
            <v>2505131</v>
          </cell>
          <cell r="F4779" t="str">
            <v>重组人源胶原蛋白修复敷料</v>
          </cell>
          <cell r="G4779" t="str">
            <v>F型 28g(23cmx21cm)x5袋 (枢颜)</v>
          </cell>
          <cell r="H4779" t="str">
            <v>盒</v>
          </cell>
          <cell r="I4779">
            <v>1</v>
          </cell>
          <cell r="J4779">
            <v>24.75</v>
          </cell>
          <cell r="K4779">
            <v>16.85</v>
          </cell>
          <cell r="L4779" t="str">
            <v>68.08%</v>
          </cell>
          <cell r="M4779">
            <v>40116</v>
          </cell>
          <cell r="N4779" t="str">
            <v>其他家庭常备器械类</v>
          </cell>
          <cell r="O4779" t="str">
            <v>家庭常备器械</v>
          </cell>
          <cell r="P4779" t="str">
            <v>医疗器械</v>
          </cell>
          <cell r="Q4779">
            <v>8972</v>
          </cell>
          <cell r="R4779" t="str">
            <v>李桂芳</v>
          </cell>
          <cell r="S4779">
            <v>38343440</v>
          </cell>
          <cell r="T4779">
            <v>24.75</v>
          </cell>
          <cell r="U4779" t="str">
            <v>线下</v>
          </cell>
          <cell r="V4779">
            <v>7.9</v>
          </cell>
          <cell r="W4779">
            <v>20240324</v>
          </cell>
        </row>
        <row r="4780">
          <cell r="A4780">
            <v>45460.6534722222</v>
          </cell>
          <cell r="B4780">
            <v>58412916</v>
          </cell>
          <cell r="C4780">
            <v>122198</v>
          </cell>
          <cell r="D4780" t="str">
            <v>四川太极成华区华泰路二药店</v>
          </cell>
          <cell r="E4780">
            <v>2505131</v>
          </cell>
          <cell r="F4780" t="str">
            <v>重组人源胶原蛋白修复敷料</v>
          </cell>
          <cell r="G4780" t="str">
            <v>F型 28g(23cmx21cm)x5袋 (枢颜)</v>
          </cell>
          <cell r="H4780" t="str">
            <v>盒</v>
          </cell>
          <cell r="I4780">
            <v>1</v>
          </cell>
          <cell r="J4780">
            <v>24.75</v>
          </cell>
          <cell r="K4780">
            <v>16.85</v>
          </cell>
          <cell r="L4780" t="str">
            <v>68.08%</v>
          </cell>
          <cell r="M4780">
            <v>40116</v>
          </cell>
          <cell r="N4780" t="str">
            <v>其他家庭常备器械类</v>
          </cell>
          <cell r="O4780" t="str">
            <v>家庭常备器械</v>
          </cell>
          <cell r="P4780" t="str">
            <v>医疗器械</v>
          </cell>
          <cell r="Q4780">
            <v>15902</v>
          </cell>
          <cell r="R4780" t="str">
            <v>周恒伟</v>
          </cell>
          <cell r="S4780">
            <v>38273519</v>
          </cell>
          <cell r="T4780">
            <v>24.75</v>
          </cell>
          <cell r="U4780" t="str">
            <v>线下</v>
          </cell>
          <cell r="V4780">
            <v>7.9</v>
          </cell>
          <cell r="W4780">
            <v>20240324</v>
          </cell>
        </row>
        <row r="4781">
          <cell r="A4781">
            <v>45460.6534722222</v>
          </cell>
          <cell r="B4781">
            <v>58412916</v>
          </cell>
          <cell r="C4781">
            <v>122198</v>
          </cell>
          <cell r="D4781" t="str">
            <v>四川太极成华区华泰路二药店</v>
          </cell>
          <cell r="E4781">
            <v>2505131</v>
          </cell>
          <cell r="F4781" t="str">
            <v>重组人源胶原蛋白修复敷料</v>
          </cell>
          <cell r="G4781" t="str">
            <v>F型 28g(23cmx21cm)x5袋 (枢颜)</v>
          </cell>
          <cell r="H4781" t="str">
            <v>盒</v>
          </cell>
          <cell r="I4781">
            <v>1</v>
          </cell>
          <cell r="J4781">
            <v>24.75</v>
          </cell>
          <cell r="K4781">
            <v>16.85</v>
          </cell>
          <cell r="L4781" t="str">
            <v>68.08%</v>
          </cell>
          <cell r="M4781">
            <v>40116</v>
          </cell>
          <cell r="N4781" t="str">
            <v>其他家庭常备器械类</v>
          </cell>
          <cell r="O4781" t="str">
            <v>家庭常备器械</v>
          </cell>
          <cell r="P4781" t="str">
            <v>医疗器械</v>
          </cell>
          <cell r="Q4781">
            <v>15902</v>
          </cell>
          <cell r="R4781" t="str">
            <v>周恒伟</v>
          </cell>
          <cell r="S4781">
            <v>38343440</v>
          </cell>
          <cell r="T4781">
            <v>24.75</v>
          </cell>
          <cell r="U4781" t="str">
            <v>线下</v>
          </cell>
          <cell r="V4781">
            <v>7.9</v>
          </cell>
          <cell r="W4781">
            <v>20240324</v>
          </cell>
        </row>
        <row r="4782">
          <cell r="A4782">
            <v>45460.6534722222</v>
          </cell>
          <cell r="B4782">
            <v>58412916</v>
          </cell>
          <cell r="C4782">
            <v>122198</v>
          </cell>
          <cell r="D4782" t="str">
            <v>四川太极成华区华泰路二药店</v>
          </cell>
          <cell r="E4782">
            <v>2505131</v>
          </cell>
          <cell r="F4782" t="str">
            <v>重组人源胶原蛋白修复敷料</v>
          </cell>
          <cell r="G4782" t="str">
            <v>F型 28g(23cmx21cm)x5袋 (枢颜)</v>
          </cell>
          <cell r="H4782" t="str">
            <v>盒</v>
          </cell>
          <cell r="I4782">
            <v>1</v>
          </cell>
          <cell r="J4782">
            <v>24.75</v>
          </cell>
          <cell r="K4782">
            <v>16.85</v>
          </cell>
          <cell r="L4782" t="str">
            <v>68.08%</v>
          </cell>
          <cell r="M4782">
            <v>40116</v>
          </cell>
          <cell r="N4782" t="str">
            <v>其他家庭常备器械类</v>
          </cell>
          <cell r="O4782" t="str">
            <v>家庭常备器械</v>
          </cell>
          <cell r="P4782" t="str">
            <v>医疗器械</v>
          </cell>
          <cell r="Q4782">
            <v>15902</v>
          </cell>
          <cell r="R4782" t="str">
            <v>周恒伟</v>
          </cell>
          <cell r="S4782">
            <v>38343440</v>
          </cell>
          <cell r="T4782">
            <v>24.75</v>
          </cell>
          <cell r="U4782" t="str">
            <v>线下</v>
          </cell>
          <cell r="V4782">
            <v>7.9</v>
          </cell>
          <cell r="W4782">
            <v>20240324</v>
          </cell>
        </row>
        <row r="4783">
          <cell r="A4783">
            <v>45460.6534722222</v>
          </cell>
          <cell r="B4783">
            <v>58412916</v>
          </cell>
          <cell r="C4783">
            <v>122198</v>
          </cell>
          <cell r="D4783" t="str">
            <v>四川太极成华区华泰路二药店</v>
          </cell>
          <cell r="E4783">
            <v>2505131</v>
          </cell>
          <cell r="F4783" t="str">
            <v>重组人源胶原蛋白修复敷料</v>
          </cell>
          <cell r="G4783" t="str">
            <v>F型 28g(23cmx21cm)x5袋 (枢颜)</v>
          </cell>
          <cell r="H4783" t="str">
            <v>盒</v>
          </cell>
          <cell r="I4783">
            <v>1</v>
          </cell>
          <cell r="J4783">
            <v>24.75</v>
          </cell>
          <cell r="K4783">
            <v>16.85</v>
          </cell>
          <cell r="L4783" t="str">
            <v>68.08%</v>
          </cell>
          <cell r="M4783">
            <v>40116</v>
          </cell>
          <cell r="N4783" t="str">
            <v>其他家庭常备器械类</v>
          </cell>
          <cell r="O4783" t="str">
            <v>家庭常备器械</v>
          </cell>
          <cell r="P4783" t="str">
            <v>医疗器械</v>
          </cell>
          <cell r="Q4783">
            <v>15902</v>
          </cell>
          <cell r="R4783" t="str">
            <v>周恒伟</v>
          </cell>
          <cell r="S4783">
            <v>38343440</v>
          </cell>
          <cell r="T4783">
            <v>24.75</v>
          </cell>
          <cell r="U4783" t="str">
            <v>线下</v>
          </cell>
          <cell r="V4783">
            <v>7.9</v>
          </cell>
          <cell r="W4783">
            <v>20240324</v>
          </cell>
        </row>
        <row r="4784">
          <cell r="A4784">
            <v>45463.3673611111</v>
          </cell>
          <cell r="B4784">
            <v>58444987</v>
          </cell>
          <cell r="C4784">
            <v>122198</v>
          </cell>
          <cell r="D4784" t="str">
            <v>四川太极成华区华泰路二药店</v>
          </cell>
          <cell r="E4784">
            <v>2505131</v>
          </cell>
          <cell r="F4784" t="str">
            <v>重组人源胶原蛋白修复敷料</v>
          </cell>
          <cell r="G4784" t="str">
            <v>F型 28g(23cmx21cm)x5袋 (枢颜)</v>
          </cell>
          <cell r="H4784" t="str">
            <v>盒</v>
          </cell>
          <cell r="I4784">
            <v>1</v>
          </cell>
          <cell r="J4784">
            <v>24.75</v>
          </cell>
          <cell r="K4784">
            <v>16.85</v>
          </cell>
          <cell r="L4784" t="str">
            <v>68.08%</v>
          </cell>
          <cell r="M4784">
            <v>40116</v>
          </cell>
          <cell r="N4784" t="str">
            <v>其他家庭常备器械类</v>
          </cell>
          <cell r="O4784" t="str">
            <v>家庭常备器械</v>
          </cell>
          <cell r="P4784" t="str">
            <v>医疗器械</v>
          </cell>
          <cell r="Q4784">
            <v>15902</v>
          </cell>
          <cell r="R4784" t="str">
            <v>周恒伟</v>
          </cell>
          <cell r="S4784">
            <v>38273519</v>
          </cell>
          <cell r="T4784">
            <v>24.75</v>
          </cell>
          <cell r="U4784" t="str">
            <v>线下</v>
          </cell>
          <cell r="V4784">
            <v>7.9</v>
          </cell>
          <cell r="W4784">
            <v>20240205</v>
          </cell>
        </row>
        <row r="4785">
          <cell r="A4785">
            <v>45463.3673611111</v>
          </cell>
          <cell r="B4785">
            <v>58444987</v>
          </cell>
          <cell r="C4785">
            <v>122198</v>
          </cell>
          <cell r="D4785" t="str">
            <v>四川太极成华区华泰路二药店</v>
          </cell>
          <cell r="E4785">
            <v>2505131</v>
          </cell>
          <cell r="F4785" t="str">
            <v>重组人源胶原蛋白修复敷料</v>
          </cell>
          <cell r="G4785" t="str">
            <v>F型 28g(23cmx21cm)x5袋 (枢颜)</v>
          </cell>
          <cell r="H4785" t="str">
            <v>盒</v>
          </cell>
          <cell r="I4785">
            <v>1</v>
          </cell>
          <cell r="J4785">
            <v>24.75</v>
          </cell>
          <cell r="K4785">
            <v>16.85</v>
          </cell>
          <cell r="L4785" t="str">
            <v>68.08%</v>
          </cell>
          <cell r="M4785">
            <v>40116</v>
          </cell>
          <cell r="N4785" t="str">
            <v>其他家庭常备器械类</v>
          </cell>
          <cell r="O4785" t="str">
            <v>家庭常备器械</v>
          </cell>
          <cell r="P4785" t="str">
            <v>医疗器械</v>
          </cell>
          <cell r="Q4785">
            <v>15902</v>
          </cell>
          <cell r="R4785" t="str">
            <v>周恒伟</v>
          </cell>
          <cell r="S4785">
            <v>38273519</v>
          </cell>
          <cell r="T4785">
            <v>24.75</v>
          </cell>
          <cell r="U4785" t="str">
            <v>线下</v>
          </cell>
          <cell r="V4785">
            <v>7.9</v>
          </cell>
          <cell r="W4785">
            <v>20240205</v>
          </cell>
        </row>
        <row r="4786">
          <cell r="A4786">
            <v>45463.3673611111</v>
          </cell>
          <cell r="B4786">
            <v>58444987</v>
          </cell>
          <cell r="C4786">
            <v>122198</v>
          </cell>
          <cell r="D4786" t="str">
            <v>四川太极成华区华泰路二药店</v>
          </cell>
          <cell r="E4786">
            <v>2505131</v>
          </cell>
          <cell r="F4786" t="str">
            <v>重组人源胶原蛋白修复敷料</v>
          </cell>
          <cell r="G4786" t="str">
            <v>F型 28g(23cmx21cm)x5袋 (枢颜)</v>
          </cell>
          <cell r="H4786" t="str">
            <v>盒</v>
          </cell>
          <cell r="I4786">
            <v>1</v>
          </cell>
          <cell r="J4786">
            <v>24.75</v>
          </cell>
          <cell r="K4786">
            <v>16.85</v>
          </cell>
          <cell r="L4786" t="str">
            <v>68.08%</v>
          </cell>
          <cell r="M4786">
            <v>40116</v>
          </cell>
          <cell r="N4786" t="str">
            <v>其他家庭常备器械类</v>
          </cell>
          <cell r="O4786" t="str">
            <v>家庭常备器械</v>
          </cell>
          <cell r="P4786" t="str">
            <v>医疗器械</v>
          </cell>
          <cell r="Q4786">
            <v>15902</v>
          </cell>
          <cell r="R4786" t="str">
            <v>周恒伟</v>
          </cell>
          <cell r="S4786">
            <v>38348783</v>
          </cell>
          <cell r="T4786">
            <v>24.75</v>
          </cell>
          <cell r="U4786" t="str">
            <v>线下</v>
          </cell>
          <cell r="V4786">
            <v>7.9</v>
          </cell>
          <cell r="W4786">
            <v>20240324</v>
          </cell>
        </row>
        <row r="4787">
          <cell r="A4787">
            <v>45463.3673611111</v>
          </cell>
          <cell r="B4787">
            <v>58444987</v>
          </cell>
          <cell r="C4787">
            <v>122198</v>
          </cell>
          <cell r="D4787" t="str">
            <v>四川太极成华区华泰路二药店</v>
          </cell>
          <cell r="E4787">
            <v>2505131</v>
          </cell>
          <cell r="F4787" t="str">
            <v>重组人源胶原蛋白修复敷料</v>
          </cell>
          <cell r="G4787" t="str">
            <v>F型 28g(23cmx21cm)x5袋 (枢颜)</v>
          </cell>
          <cell r="H4787" t="str">
            <v>盒</v>
          </cell>
          <cell r="I4787">
            <v>1</v>
          </cell>
          <cell r="J4787">
            <v>24.75</v>
          </cell>
          <cell r="K4787">
            <v>16.85</v>
          </cell>
          <cell r="L4787" t="str">
            <v>68.08%</v>
          </cell>
          <cell r="M4787">
            <v>40116</v>
          </cell>
          <cell r="N4787" t="str">
            <v>其他家庭常备器械类</v>
          </cell>
          <cell r="O4787" t="str">
            <v>家庭常备器械</v>
          </cell>
          <cell r="P4787" t="str">
            <v>医疗器械</v>
          </cell>
          <cell r="Q4787">
            <v>15902</v>
          </cell>
          <cell r="R4787" t="str">
            <v>周恒伟</v>
          </cell>
          <cell r="S4787">
            <v>38348783</v>
          </cell>
          <cell r="T4787">
            <v>24.75</v>
          </cell>
          <cell r="U4787" t="str">
            <v>线下</v>
          </cell>
          <cell r="V4787">
            <v>7.9</v>
          </cell>
          <cell r="W4787">
            <v>20240324</v>
          </cell>
        </row>
        <row r="4788">
          <cell r="A4788">
            <v>45464.4125</v>
          </cell>
          <cell r="B4788">
            <v>58456423</v>
          </cell>
          <cell r="C4788">
            <v>122198</v>
          </cell>
          <cell r="D4788" t="str">
            <v>四川太极成华区华泰路二药店</v>
          </cell>
          <cell r="E4788">
            <v>2505131</v>
          </cell>
          <cell r="F4788" t="str">
            <v>重组人源胶原蛋白修复敷料</v>
          </cell>
          <cell r="G4788" t="str">
            <v>F型 28g(23cmx21cm)x5袋 (枢颜)</v>
          </cell>
          <cell r="H4788" t="str">
            <v>盒</v>
          </cell>
          <cell r="I4788">
            <v>1</v>
          </cell>
          <cell r="J4788">
            <v>24.75</v>
          </cell>
          <cell r="K4788">
            <v>16.85</v>
          </cell>
          <cell r="L4788" t="str">
            <v>68.08%</v>
          </cell>
          <cell r="M4788">
            <v>40116</v>
          </cell>
          <cell r="N4788" t="str">
            <v>其他家庭常备器械类</v>
          </cell>
          <cell r="O4788" t="str">
            <v>家庭常备器械</v>
          </cell>
          <cell r="P4788" t="str">
            <v>医疗器械</v>
          </cell>
          <cell r="Q4788">
            <v>8972</v>
          </cell>
          <cell r="R4788" t="str">
            <v>李桂芳</v>
          </cell>
          <cell r="S4788">
            <v>38348783</v>
          </cell>
          <cell r="T4788">
            <v>24.75</v>
          </cell>
          <cell r="U4788" t="str">
            <v>线下</v>
          </cell>
          <cell r="V4788">
            <v>7.9</v>
          </cell>
          <cell r="W4788">
            <v>20240324</v>
          </cell>
        </row>
        <row r="4789">
          <cell r="A4789">
            <v>45464.4125</v>
          </cell>
          <cell r="B4789">
            <v>58456423</v>
          </cell>
          <cell r="C4789">
            <v>122198</v>
          </cell>
          <cell r="D4789" t="str">
            <v>四川太极成华区华泰路二药店</v>
          </cell>
          <cell r="E4789">
            <v>2505131</v>
          </cell>
          <cell r="F4789" t="str">
            <v>重组人源胶原蛋白修复敷料</v>
          </cell>
          <cell r="G4789" t="str">
            <v>F型 28g(23cmx21cm)x5袋 (枢颜)</v>
          </cell>
          <cell r="H4789" t="str">
            <v>盒</v>
          </cell>
          <cell r="I4789">
            <v>1</v>
          </cell>
          <cell r="J4789">
            <v>24.75</v>
          </cell>
          <cell r="K4789">
            <v>16.85</v>
          </cell>
          <cell r="L4789" t="str">
            <v>68.08%</v>
          </cell>
          <cell r="M4789">
            <v>40116</v>
          </cell>
          <cell r="N4789" t="str">
            <v>其他家庭常备器械类</v>
          </cell>
          <cell r="O4789" t="str">
            <v>家庭常备器械</v>
          </cell>
          <cell r="P4789" t="str">
            <v>医疗器械</v>
          </cell>
          <cell r="Q4789">
            <v>8972</v>
          </cell>
          <cell r="R4789" t="str">
            <v>李桂芳</v>
          </cell>
          <cell r="S4789">
            <v>38348783</v>
          </cell>
          <cell r="T4789">
            <v>24.75</v>
          </cell>
          <cell r="U4789" t="str">
            <v>线下</v>
          </cell>
          <cell r="V4789">
            <v>7.9</v>
          </cell>
          <cell r="W4789">
            <v>20240324</v>
          </cell>
        </row>
        <row r="4790">
          <cell r="A4790">
            <v>45464.4125</v>
          </cell>
          <cell r="B4790">
            <v>58456423</v>
          </cell>
          <cell r="C4790">
            <v>122198</v>
          </cell>
          <cell r="D4790" t="str">
            <v>四川太极成华区华泰路二药店</v>
          </cell>
          <cell r="E4790">
            <v>2505131</v>
          </cell>
          <cell r="F4790" t="str">
            <v>重组人源胶原蛋白修复敷料</v>
          </cell>
          <cell r="G4790" t="str">
            <v>F型 28g(23cmx21cm)x5袋 (枢颜)</v>
          </cell>
          <cell r="H4790" t="str">
            <v>盒</v>
          </cell>
          <cell r="I4790">
            <v>1</v>
          </cell>
          <cell r="J4790">
            <v>24.75</v>
          </cell>
          <cell r="K4790">
            <v>16.85</v>
          </cell>
          <cell r="L4790" t="str">
            <v>68.08%</v>
          </cell>
          <cell r="M4790">
            <v>40116</v>
          </cell>
          <cell r="N4790" t="str">
            <v>其他家庭常备器械类</v>
          </cell>
          <cell r="O4790" t="str">
            <v>家庭常备器械</v>
          </cell>
          <cell r="P4790" t="str">
            <v>医疗器械</v>
          </cell>
          <cell r="Q4790">
            <v>8972</v>
          </cell>
          <cell r="R4790" t="str">
            <v>李桂芳</v>
          </cell>
          <cell r="S4790">
            <v>38348783</v>
          </cell>
          <cell r="T4790">
            <v>24.75</v>
          </cell>
          <cell r="U4790" t="str">
            <v>线下</v>
          </cell>
          <cell r="V4790">
            <v>7.9</v>
          </cell>
          <cell r="W4790">
            <v>20240324</v>
          </cell>
        </row>
        <row r="4791">
          <cell r="A4791">
            <v>45464.4125</v>
          </cell>
          <cell r="B4791">
            <v>58456423</v>
          </cell>
          <cell r="C4791">
            <v>122198</v>
          </cell>
          <cell r="D4791" t="str">
            <v>四川太极成华区华泰路二药店</v>
          </cell>
          <cell r="E4791">
            <v>2505131</v>
          </cell>
          <cell r="F4791" t="str">
            <v>重组人源胶原蛋白修复敷料</v>
          </cell>
          <cell r="G4791" t="str">
            <v>F型 28g(23cmx21cm)x5袋 (枢颜)</v>
          </cell>
          <cell r="H4791" t="str">
            <v>盒</v>
          </cell>
          <cell r="I4791">
            <v>1</v>
          </cell>
          <cell r="J4791">
            <v>24.75</v>
          </cell>
          <cell r="K4791">
            <v>16.85</v>
          </cell>
          <cell r="L4791" t="str">
            <v>68.08%</v>
          </cell>
          <cell r="M4791">
            <v>40116</v>
          </cell>
          <cell r="N4791" t="str">
            <v>其他家庭常备器械类</v>
          </cell>
          <cell r="O4791" t="str">
            <v>家庭常备器械</v>
          </cell>
          <cell r="P4791" t="str">
            <v>医疗器械</v>
          </cell>
          <cell r="Q4791">
            <v>8972</v>
          </cell>
          <cell r="R4791" t="str">
            <v>李桂芳</v>
          </cell>
          <cell r="S4791">
            <v>38348783</v>
          </cell>
          <cell r="T4791">
            <v>24.75</v>
          </cell>
          <cell r="U4791" t="str">
            <v>线下</v>
          </cell>
          <cell r="V4791">
            <v>7.9</v>
          </cell>
          <cell r="W4791">
            <v>20240324</v>
          </cell>
        </row>
        <row r="4792">
          <cell r="A4792">
            <v>45466.7277777778</v>
          </cell>
          <cell r="B4792">
            <v>58485608</v>
          </cell>
          <cell r="C4792">
            <v>122198</v>
          </cell>
          <cell r="D4792" t="str">
            <v>四川太极成华区华泰路二药店</v>
          </cell>
          <cell r="E4792">
            <v>2506774</v>
          </cell>
          <cell r="F4792" t="str">
            <v>医用重组胶原蛋白修复贴</v>
          </cell>
          <cell r="G4792" t="str">
            <v>28g(23cmx21cm）x5袋</v>
          </cell>
          <cell r="H4792" t="str">
            <v>盒</v>
          </cell>
          <cell r="I4792">
            <v>1</v>
          </cell>
          <cell r="J4792">
            <v>24.75</v>
          </cell>
          <cell r="K4792">
            <v>16.85</v>
          </cell>
          <cell r="L4792" t="str">
            <v>68.08%</v>
          </cell>
          <cell r="M4792">
            <v>40116</v>
          </cell>
          <cell r="N4792" t="str">
            <v>其他家庭常备器械类</v>
          </cell>
          <cell r="O4792" t="str">
            <v>家庭常备器械</v>
          </cell>
          <cell r="P4792" t="str">
            <v>医疗器械</v>
          </cell>
          <cell r="Q4792">
            <v>8972</v>
          </cell>
          <cell r="R4792" t="str">
            <v>李桂芳</v>
          </cell>
          <cell r="S4792">
            <v>38685552</v>
          </cell>
          <cell r="T4792">
            <v>24.75</v>
          </cell>
          <cell r="U4792" t="str">
            <v>线下</v>
          </cell>
          <cell r="V4792">
            <v>7.9</v>
          </cell>
          <cell r="W4792">
            <v>240439</v>
          </cell>
        </row>
        <row r="4793">
          <cell r="A4793">
            <v>45466.7277777778</v>
          </cell>
          <cell r="B4793">
            <v>58485608</v>
          </cell>
          <cell r="C4793">
            <v>122198</v>
          </cell>
          <cell r="D4793" t="str">
            <v>四川太极成华区华泰路二药店</v>
          </cell>
          <cell r="E4793">
            <v>2506774</v>
          </cell>
          <cell r="F4793" t="str">
            <v>医用重组胶原蛋白修复贴</v>
          </cell>
          <cell r="G4793" t="str">
            <v>28g(23cmx21cm）x5袋</v>
          </cell>
          <cell r="H4793" t="str">
            <v>盒</v>
          </cell>
          <cell r="I4793">
            <v>1</v>
          </cell>
          <cell r="J4793">
            <v>24.75</v>
          </cell>
          <cell r="K4793">
            <v>16.85</v>
          </cell>
          <cell r="L4793" t="str">
            <v>68.08%</v>
          </cell>
          <cell r="M4793">
            <v>40116</v>
          </cell>
          <cell r="N4793" t="str">
            <v>其他家庭常备器械类</v>
          </cell>
          <cell r="O4793" t="str">
            <v>家庭常备器械</v>
          </cell>
          <cell r="P4793" t="str">
            <v>医疗器械</v>
          </cell>
          <cell r="Q4793">
            <v>8972</v>
          </cell>
          <cell r="R4793" t="str">
            <v>李桂芳</v>
          </cell>
          <cell r="S4793">
            <v>38685552</v>
          </cell>
          <cell r="T4793">
            <v>24.75</v>
          </cell>
          <cell r="U4793" t="str">
            <v>线下</v>
          </cell>
          <cell r="V4793">
            <v>7.9</v>
          </cell>
          <cell r="W4793">
            <v>240439</v>
          </cell>
        </row>
        <row r="4794">
          <cell r="A4794">
            <v>45466.7277777778</v>
          </cell>
          <cell r="B4794">
            <v>58485608</v>
          </cell>
          <cell r="C4794">
            <v>122198</v>
          </cell>
          <cell r="D4794" t="str">
            <v>四川太极成华区华泰路二药店</v>
          </cell>
          <cell r="E4794">
            <v>2506774</v>
          </cell>
          <cell r="F4794" t="str">
            <v>医用重组胶原蛋白修复贴</v>
          </cell>
          <cell r="G4794" t="str">
            <v>28g(23cmx21cm）x5袋</v>
          </cell>
          <cell r="H4794" t="str">
            <v>盒</v>
          </cell>
          <cell r="I4794">
            <v>1</v>
          </cell>
          <cell r="J4794">
            <v>24.75</v>
          </cell>
          <cell r="K4794">
            <v>16.85</v>
          </cell>
          <cell r="L4794" t="str">
            <v>68.08%</v>
          </cell>
          <cell r="M4794">
            <v>40116</v>
          </cell>
          <cell r="N4794" t="str">
            <v>其他家庭常备器械类</v>
          </cell>
          <cell r="O4794" t="str">
            <v>家庭常备器械</v>
          </cell>
          <cell r="P4794" t="str">
            <v>医疗器械</v>
          </cell>
          <cell r="Q4794">
            <v>8972</v>
          </cell>
          <cell r="R4794" t="str">
            <v>李桂芳</v>
          </cell>
          <cell r="S4794">
            <v>38685552</v>
          </cell>
          <cell r="T4794">
            <v>24.75</v>
          </cell>
          <cell r="U4794" t="str">
            <v>线下</v>
          </cell>
          <cell r="V4794">
            <v>7.9</v>
          </cell>
          <cell r="W4794">
            <v>240439</v>
          </cell>
        </row>
        <row r="4795">
          <cell r="A4795">
            <v>45466.7277777778</v>
          </cell>
          <cell r="B4795">
            <v>58485608</v>
          </cell>
          <cell r="C4795">
            <v>122198</v>
          </cell>
          <cell r="D4795" t="str">
            <v>四川太极成华区华泰路二药店</v>
          </cell>
          <cell r="E4795">
            <v>2506774</v>
          </cell>
          <cell r="F4795" t="str">
            <v>医用重组胶原蛋白修复贴</v>
          </cell>
          <cell r="G4795" t="str">
            <v>28g(23cmx21cm）x5袋</v>
          </cell>
          <cell r="H4795" t="str">
            <v>盒</v>
          </cell>
          <cell r="I4795">
            <v>1</v>
          </cell>
          <cell r="J4795">
            <v>24.75</v>
          </cell>
          <cell r="K4795">
            <v>16.85</v>
          </cell>
          <cell r="L4795" t="str">
            <v>68.08%</v>
          </cell>
          <cell r="M4795">
            <v>40116</v>
          </cell>
          <cell r="N4795" t="str">
            <v>其他家庭常备器械类</v>
          </cell>
          <cell r="O4795" t="str">
            <v>家庭常备器械</v>
          </cell>
          <cell r="P4795" t="str">
            <v>医疗器械</v>
          </cell>
          <cell r="Q4795">
            <v>8972</v>
          </cell>
          <cell r="R4795" t="str">
            <v>李桂芳</v>
          </cell>
          <cell r="S4795">
            <v>38685552</v>
          </cell>
          <cell r="T4795">
            <v>24.75</v>
          </cell>
          <cell r="U4795" t="str">
            <v>线下</v>
          </cell>
          <cell r="V4795">
            <v>7.9</v>
          </cell>
          <cell r="W4795">
            <v>240439</v>
          </cell>
        </row>
        <row r="4796">
          <cell r="A4796">
            <v>45466.7284722222</v>
          </cell>
          <cell r="B4796">
            <v>58485620</v>
          </cell>
          <cell r="C4796">
            <v>122198</v>
          </cell>
          <cell r="D4796" t="str">
            <v>四川太极成华区华泰路二药店</v>
          </cell>
          <cell r="E4796">
            <v>2506774</v>
          </cell>
          <cell r="F4796" t="str">
            <v>医用重组胶原蛋白修复贴</v>
          </cell>
          <cell r="G4796" t="str">
            <v>28g(23cmx21cm）x5袋</v>
          </cell>
          <cell r="H4796" t="str">
            <v>盒</v>
          </cell>
          <cell r="I4796">
            <v>1</v>
          </cell>
          <cell r="J4796">
            <v>24.75</v>
          </cell>
          <cell r="K4796">
            <v>16.85</v>
          </cell>
          <cell r="L4796" t="str">
            <v>68.08%</v>
          </cell>
          <cell r="M4796">
            <v>40116</v>
          </cell>
          <cell r="N4796" t="str">
            <v>其他家庭常备器械类</v>
          </cell>
          <cell r="O4796" t="str">
            <v>家庭常备器械</v>
          </cell>
          <cell r="P4796" t="str">
            <v>医疗器械</v>
          </cell>
          <cell r="Q4796">
            <v>8972</v>
          </cell>
          <cell r="R4796" t="str">
            <v>李桂芳</v>
          </cell>
          <cell r="S4796">
            <v>38655423</v>
          </cell>
          <cell r="T4796">
            <v>24.75</v>
          </cell>
          <cell r="U4796" t="str">
            <v>线下</v>
          </cell>
          <cell r="V4796">
            <v>7.9</v>
          </cell>
          <cell r="W4796">
            <v>240434</v>
          </cell>
        </row>
        <row r="4797">
          <cell r="A4797">
            <v>45466.7284722222</v>
          </cell>
          <cell r="B4797">
            <v>58485620</v>
          </cell>
          <cell r="C4797">
            <v>122198</v>
          </cell>
          <cell r="D4797" t="str">
            <v>四川太极成华区华泰路二药店</v>
          </cell>
          <cell r="E4797">
            <v>2506774</v>
          </cell>
          <cell r="F4797" t="str">
            <v>医用重组胶原蛋白修复贴</v>
          </cell>
          <cell r="G4797" t="str">
            <v>28g(23cmx21cm）x5袋</v>
          </cell>
          <cell r="H4797" t="str">
            <v>盒</v>
          </cell>
          <cell r="I4797">
            <v>1</v>
          </cell>
          <cell r="J4797">
            <v>24.75</v>
          </cell>
          <cell r="K4797">
            <v>16.85</v>
          </cell>
          <cell r="L4797" t="str">
            <v>68.08%</v>
          </cell>
          <cell r="M4797">
            <v>40116</v>
          </cell>
          <cell r="N4797" t="str">
            <v>其他家庭常备器械类</v>
          </cell>
          <cell r="O4797" t="str">
            <v>家庭常备器械</v>
          </cell>
          <cell r="P4797" t="str">
            <v>医疗器械</v>
          </cell>
          <cell r="Q4797">
            <v>8972</v>
          </cell>
          <cell r="R4797" t="str">
            <v>李桂芳</v>
          </cell>
          <cell r="S4797">
            <v>38655423</v>
          </cell>
          <cell r="T4797">
            <v>24.75</v>
          </cell>
          <cell r="U4797" t="str">
            <v>线下</v>
          </cell>
          <cell r="V4797">
            <v>7.9</v>
          </cell>
          <cell r="W4797">
            <v>240434</v>
          </cell>
        </row>
        <row r="4798">
          <cell r="A4798">
            <v>45466.7284722222</v>
          </cell>
          <cell r="B4798">
            <v>58485620</v>
          </cell>
          <cell r="C4798">
            <v>122198</v>
          </cell>
          <cell r="D4798" t="str">
            <v>四川太极成华区华泰路二药店</v>
          </cell>
          <cell r="E4798">
            <v>2506774</v>
          </cell>
          <cell r="F4798" t="str">
            <v>医用重组胶原蛋白修复贴</v>
          </cell>
          <cell r="G4798" t="str">
            <v>28g(23cmx21cm）x5袋</v>
          </cell>
          <cell r="H4798" t="str">
            <v>盒</v>
          </cell>
          <cell r="I4798">
            <v>1</v>
          </cell>
          <cell r="J4798">
            <v>24.75</v>
          </cell>
          <cell r="K4798">
            <v>16.85</v>
          </cell>
          <cell r="L4798" t="str">
            <v>68.08%</v>
          </cell>
          <cell r="M4798">
            <v>40116</v>
          </cell>
          <cell r="N4798" t="str">
            <v>其他家庭常备器械类</v>
          </cell>
          <cell r="O4798" t="str">
            <v>家庭常备器械</v>
          </cell>
          <cell r="P4798" t="str">
            <v>医疗器械</v>
          </cell>
          <cell r="Q4798">
            <v>8972</v>
          </cell>
          <cell r="R4798" t="str">
            <v>李桂芳</v>
          </cell>
          <cell r="S4798">
            <v>38655423</v>
          </cell>
          <cell r="T4798">
            <v>24.75</v>
          </cell>
          <cell r="U4798" t="str">
            <v>线下</v>
          </cell>
          <cell r="V4798">
            <v>7.9</v>
          </cell>
          <cell r="W4798">
            <v>240434</v>
          </cell>
        </row>
        <row r="4799">
          <cell r="A4799">
            <v>45466.7284722222</v>
          </cell>
          <cell r="B4799">
            <v>58485620</v>
          </cell>
          <cell r="C4799">
            <v>122198</v>
          </cell>
          <cell r="D4799" t="str">
            <v>四川太极成华区华泰路二药店</v>
          </cell>
          <cell r="E4799">
            <v>2506774</v>
          </cell>
          <cell r="F4799" t="str">
            <v>医用重组胶原蛋白修复贴</v>
          </cell>
          <cell r="G4799" t="str">
            <v>28g(23cmx21cm）x5袋</v>
          </cell>
          <cell r="H4799" t="str">
            <v>盒</v>
          </cell>
          <cell r="I4799">
            <v>1</v>
          </cell>
          <cell r="J4799">
            <v>24.75</v>
          </cell>
          <cell r="K4799">
            <v>16.85</v>
          </cell>
          <cell r="L4799" t="str">
            <v>68.08%</v>
          </cell>
          <cell r="M4799">
            <v>40116</v>
          </cell>
          <cell r="N4799" t="str">
            <v>其他家庭常备器械类</v>
          </cell>
          <cell r="O4799" t="str">
            <v>家庭常备器械</v>
          </cell>
          <cell r="P4799" t="str">
            <v>医疗器械</v>
          </cell>
          <cell r="Q4799">
            <v>8972</v>
          </cell>
          <cell r="R4799" t="str">
            <v>李桂芳</v>
          </cell>
          <cell r="S4799">
            <v>38655423</v>
          </cell>
          <cell r="T4799">
            <v>24.75</v>
          </cell>
          <cell r="U4799" t="str">
            <v>线下</v>
          </cell>
          <cell r="V4799">
            <v>7.9</v>
          </cell>
          <cell r="W4799">
            <v>240434</v>
          </cell>
        </row>
        <row r="4800">
          <cell r="A4800">
            <v>45473.46875</v>
          </cell>
          <cell r="B4800">
            <v>58560663</v>
          </cell>
          <cell r="C4800">
            <v>122198</v>
          </cell>
          <cell r="D4800" t="str">
            <v>四川太极成华区华泰路二药店</v>
          </cell>
          <cell r="E4800">
            <v>2506774</v>
          </cell>
          <cell r="F4800" t="str">
            <v>医用重组胶原蛋白修复贴</v>
          </cell>
          <cell r="G4800" t="str">
            <v>28g(23cmx21cm）x5袋</v>
          </cell>
          <cell r="H4800" t="str">
            <v>盒</v>
          </cell>
          <cell r="I4800">
            <v>1</v>
          </cell>
          <cell r="J4800">
            <v>24.75</v>
          </cell>
          <cell r="K4800">
            <v>16.85</v>
          </cell>
          <cell r="L4800" t="str">
            <v>68.08%</v>
          </cell>
          <cell r="M4800">
            <v>40116</v>
          </cell>
          <cell r="N4800" t="str">
            <v>其他家庭常备器械类</v>
          </cell>
          <cell r="O4800" t="str">
            <v>家庭常备器械</v>
          </cell>
          <cell r="P4800" t="str">
            <v>医疗器械</v>
          </cell>
          <cell r="Q4800">
            <v>8972</v>
          </cell>
          <cell r="R4800" t="str">
            <v>李桂芳</v>
          </cell>
          <cell r="S4800">
            <v>38864702</v>
          </cell>
          <cell r="T4800">
            <v>24.75</v>
          </cell>
          <cell r="U4800" t="str">
            <v>线下</v>
          </cell>
          <cell r="V4800">
            <v>7.9</v>
          </cell>
          <cell r="W4800">
            <v>240441</v>
          </cell>
        </row>
        <row r="4801">
          <cell r="A4801">
            <v>45473.46875</v>
          </cell>
          <cell r="B4801">
            <v>58560663</v>
          </cell>
          <cell r="C4801">
            <v>122198</v>
          </cell>
          <cell r="D4801" t="str">
            <v>四川太极成华区华泰路二药店</v>
          </cell>
          <cell r="E4801">
            <v>2506774</v>
          </cell>
          <cell r="F4801" t="str">
            <v>医用重组胶原蛋白修复贴</v>
          </cell>
          <cell r="G4801" t="str">
            <v>28g(23cmx21cm）x5袋</v>
          </cell>
          <cell r="H4801" t="str">
            <v>盒</v>
          </cell>
          <cell r="I4801">
            <v>1</v>
          </cell>
          <cell r="J4801">
            <v>24.75</v>
          </cell>
          <cell r="K4801">
            <v>16.85</v>
          </cell>
          <cell r="L4801" t="str">
            <v>68.08%</v>
          </cell>
          <cell r="M4801">
            <v>40116</v>
          </cell>
          <cell r="N4801" t="str">
            <v>其他家庭常备器械类</v>
          </cell>
          <cell r="O4801" t="str">
            <v>家庭常备器械</v>
          </cell>
          <cell r="P4801" t="str">
            <v>医疗器械</v>
          </cell>
          <cell r="Q4801">
            <v>8972</v>
          </cell>
          <cell r="R4801" t="str">
            <v>李桂芳</v>
          </cell>
          <cell r="S4801">
            <v>38864702</v>
          </cell>
          <cell r="T4801">
            <v>24.75</v>
          </cell>
          <cell r="U4801" t="str">
            <v>线下</v>
          </cell>
          <cell r="V4801">
            <v>7.9</v>
          </cell>
          <cell r="W4801">
            <v>240441</v>
          </cell>
        </row>
        <row r="4802">
          <cell r="A4802">
            <v>45473.46875</v>
          </cell>
          <cell r="B4802">
            <v>58560663</v>
          </cell>
          <cell r="C4802">
            <v>122198</v>
          </cell>
          <cell r="D4802" t="str">
            <v>四川太极成华区华泰路二药店</v>
          </cell>
          <cell r="E4802">
            <v>2506774</v>
          </cell>
          <cell r="F4802" t="str">
            <v>医用重组胶原蛋白修复贴</v>
          </cell>
          <cell r="G4802" t="str">
            <v>28g(23cmx21cm）x5袋</v>
          </cell>
          <cell r="H4802" t="str">
            <v>盒</v>
          </cell>
          <cell r="I4802">
            <v>1</v>
          </cell>
          <cell r="J4802">
            <v>24.75</v>
          </cell>
          <cell r="K4802">
            <v>16.85</v>
          </cell>
          <cell r="L4802" t="str">
            <v>68.08%</v>
          </cell>
          <cell r="M4802">
            <v>40116</v>
          </cell>
          <cell r="N4802" t="str">
            <v>其他家庭常备器械类</v>
          </cell>
          <cell r="O4802" t="str">
            <v>家庭常备器械</v>
          </cell>
          <cell r="P4802" t="str">
            <v>医疗器械</v>
          </cell>
          <cell r="Q4802">
            <v>8972</v>
          </cell>
          <cell r="R4802" t="str">
            <v>李桂芳</v>
          </cell>
          <cell r="S4802">
            <v>38864702</v>
          </cell>
          <cell r="T4802">
            <v>24.75</v>
          </cell>
          <cell r="U4802" t="str">
            <v>线下</v>
          </cell>
          <cell r="V4802">
            <v>7.9</v>
          </cell>
          <cell r="W4802">
            <v>240441</v>
          </cell>
        </row>
        <row r="4803">
          <cell r="A4803">
            <v>45473.46875</v>
          </cell>
          <cell r="B4803">
            <v>58560663</v>
          </cell>
          <cell r="C4803">
            <v>122198</v>
          </cell>
          <cell r="D4803" t="str">
            <v>四川太极成华区华泰路二药店</v>
          </cell>
          <cell r="E4803">
            <v>2506774</v>
          </cell>
          <cell r="F4803" t="str">
            <v>医用重组胶原蛋白修复贴</v>
          </cell>
          <cell r="G4803" t="str">
            <v>28g(23cmx21cm）x5袋</v>
          </cell>
          <cell r="H4803" t="str">
            <v>盒</v>
          </cell>
          <cell r="I4803">
            <v>1</v>
          </cell>
          <cell r="J4803">
            <v>24.75</v>
          </cell>
          <cell r="K4803">
            <v>16.85</v>
          </cell>
          <cell r="L4803" t="str">
            <v>68.08%</v>
          </cell>
          <cell r="M4803">
            <v>40116</v>
          </cell>
          <cell r="N4803" t="str">
            <v>其他家庭常备器械类</v>
          </cell>
          <cell r="O4803" t="str">
            <v>家庭常备器械</v>
          </cell>
          <cell r="P4803" t="str">
            <v>医疗器械</v>
          </cell>
          <cell r="Q4803">
            <v>8972</v>
          </cell>
          <cell r="R4803" t="str">
            <v>李桂芳</v>
          </cell>
          <cell r="S4803">
            <v>38864702</v>
          </cell>
          <cell r="T4803">
            <v>24.75</v>
          </cell>
          <cell r="U4803" t="str">
            <v>线下</v>
          </cell>
          <cell r="V4803">
            <v>7.9</v>
          </cell>
          <cell r="W4803">
            <v>240441</v>
          </cell>
        </row>
        <row r="4804">
          <cell r="A4804">
            <v>45473.46875</v>
          </cell>
          <cell r="B4804">
            <v>58560663</v>
          </cell>
          <cell r="C4804">
            <v>122198</v>
          </cell>
          <cell r="D4804" t="str">
            <v>四川太极成华区华泰路二药店</v>
          </cell>
          <cell r="E4804">
            <v>2505130</v>
          </cell>
          <cell r="F4804" t="str">
            <v>重组人源胶原蛋白修复敷料</v>
          </cell>
          <cell r="G4804" t="str">
            <v>X型 4gx3支</v>
          </cell>
          <cell r="H4804" t="str">
            <v>盒</v>
          </cell>
          <cell r="I4804">
            <v>2</v>
          </cell>
          <cell r="J4804">
            <v>168</v>
          </cell>
          <cell r="K4804">
            <v>88</v>
          </cell>
          <cell r="L4804" t="str">
            <v>52.38%</v>
          </cell>
          <cell r="M4804">
            <v>40116</v>
          </cell>
          <cell r="N4804" t="str">
            <v>其他家庭常备器械类</v>
          </cell>
          <cell r="O4804" t="str">
            <v>家庭常备器械</v>
          </cell>
          <cell r="P4804" t="str">
            <v>医疗器械</v>
          </cell>
          <cell r="Q4804">
            <v>8972</v>
          </cell>
          <cell r="R4804" t="str">
            <v>李桂芳</v>
          </cell>
          <cell r="S4804">
            <v>38127646</v>
          </cell>
          <cell r="T4804">
            <v>84</v>
          </cell>
          <cell r="U4804" t="str">
            <v>线下</v>
          </cell>
          <cell r="V4804">
            <v>40</v>
          </cell>
          <cell r="W4804">
            <v>20240105</v>
          </cell>
        </row>
        <row r="4805">
          <cell r="A4805">
            <v>45462.6368055556</v>
          </cell>
          <cell r="B4805">
            <v>58437449</v>
          </cell>
          <cell r="C4805">
            <v>122686</v>
          </cell>
          <cell r="D4805" t="str">
            <v>四川太极大邑县晋原街道蜀望路药店</v>
          </cell>
          <cell r="E4805">
            <v>2507742</v>
          </cell>
          <cell r="F4805" t="str">
            <v>医用重组胶原蛋白修复液</v>
          </cell>
          <cell r="G4805" t="str">
            <v>4mlx3支(B型)</v>
          </cell>
          <cell r="H4805" t="str">
            <v>盒</v>
          </cell>
          <cell r="I4805">
            <v>2</v>
          </cell>
          <cell r="J4805">
            <v>168</v>
          </cell>
          <cell r="K4805">
            <v>88</v>
          </cell>
          <cell r="L4805" t="str">
            <v>52.38%</v>
          </cell>
          <cell r="M4805">
            <v>40116</v>
          </cell>
          <cell r="N4805" t="str">
            <v>其他家庭常备器械类</v>
          </cell>
          <cell r="O4805" t="str">
            <v>家庭常备器械</v>
          </cell>
          <cell r="P4805" t="str">
            <v>医疗器械</v>
          </cell>
          <cell r="Q4805">
            <v>16161</v>
          </cell>
          <cell r="R4805" t="str">
            <v>吴敏</v>
          </cell>
          <cell r="S4805">
            <v>38659283</v>
          </cell>
          <cell r="T4805">
            <v>84</v>
          </cell>
          <cell r="U4805" t="str">
            <v>线下</v>
          </cell>
          <cell r="V4805">
            <v>40</v>
          </cell>
          <cell r="W4805">
            <v>240405</v>
          </cell>
        </row>
        <row r="4806">
          <cell r="A4806">
            <v>45462.6381944444</v>
          </cell>
          <cell r="B4806">
            <v>58437466</v>
          </cell>
          <cell r="C4806">
            <v>122686</v>
          </cell>
          <cell r="D4806" t="str">
            <v>四川太极大邑县晋原街道蜀望路药店</v>
          </cell>
          <cell r="E4806">
            <v>2506774</v>
          </cell>
          <cell r="F4806" t="str">
            <v>医用重组胶原蛋白修复贴</v>
          </cell>
          <cell r="G4806" t="str">
            <v>28g(23cmx21cm）x5袋</v>
          </cell>
          <cell r="H4806" t="str">
            <v>盒</v>
          </cell>
          <cell r="I4806">
            <v>1</v>
          </cell>
          <cell r="J4806">
            <v>24.75</v>
          </cell>
          <cell r="K4806">
            <v>16.85</v>
          </cell>
          <cell r="L4806" t="str">
            <v>68.08%</v>
          </cell>
          <cell r="M4806">
            <v>40116</v>
          </cell>
          <cell r="N4806" t="str">
            <v>其他家庭常备器械类</v>
          </cell>
          <cell r="O4806" t="str">
            <v>家庭常备器械</v>
          </cell>
          <cell r="P4806" t="str">
            <v>医疗器械</v>
          </cell>
          <cell r="Q4806">
            <v>6537</v>
          </cell>
          <cell r="R4806" t="str">
            <v>杨丽</v>
          </cell>
          <cell r="S4806">
            <v>38659281</v>
          </cell>
          <cell r="T4806">
            <v>24.75</v>
          </cell>
          <cell r="U4806" t="str">
            <v>线下</v>
          </cell>
          <cell r="V4806">
            <v>7.9</v>
          </cell>
          <cell r="W4806">
            <v>240434</v>
          </cell>
        </row>
        <row r="4807">
          <cell r="A4807">
            <v>45462.6381944444</v>
          </cell>
          <cell r="B4807">
            <v>58437466</v>
          </cell>
          <cell r="C4807">
            <v>122686</v>
          </cell>
          <cell r="D4807" t="str">
            <v>四川太极大邑县晋原街道蜀望路药店</v>
          </cell>
          <cell r="E4807">
            <v>2506774</v>
          </cell>
          <cell r="F4807" t="str">
            <v>医用重组胶原蛋白修复贴</v>
          </cell>
          <cell r="G4807" t="str">
            <v>28g(23cmx21cm）x5袋</v>
          </cell>
          <cell r="H4807" t="str">
            <v>盒</v>
          </cell>
          <cell r="I4807">
            <v>1</v>
          </cell>
          <cell r="J4807">
            <v>24.75</v>
          </cell>
          <cell r="K4807">
            <v>16.85</v>
          </cell>
          <cell r="L4807" t="str">
            <v>68.08%</v>
          </cell>
          <cell r="M4807">
            <v>40116</v>
          </cell>
          <cell r="N4807" t="str">
            <v>其他家庭常备器械类</v>
          </cell>
          <cell r="O4807" t="str">
            <v>家庭常备器械</v>
          </cell>
          <cell r="P4807" t="str">
            <v>医疗器械</v>
          </cell>
          <cell r="Q4807">
            <v>6537</v>
          </cell>
          <cell r="R4807" t="str">
            <v>杨丽</v>
          </cell>
          <cell r="S4807">
            <v>38659281</v>
          </cell>
          <cell r="T4807">
            <v>24.75</v>
          </cell>
          <cell r="U4807" t="str">
            <v>线下</v>
          </cell>
          <cell r="V4807">
            <v>7.9</v>
          </cell>
          <cell r="W4807">
            <v>240434</v>
          </cell>
        </row>
        <row r="4808">
          <cell r="A4808">
            <v>45462.6381944444</v>
          </cell>
          <cell r="B4808">
            <v>58437466</v>
          </cell>
          <cell r="C4808">
            <v>122686</v>
          </cell>
          <cell r="D4808" t="str">
            <v>四川太极大邑县晋原街道蜀望路药店</v>
          </cell>
          <cell r="E4808">
            <v>2506774</v>
          </cell>
          <cell r="F4808" t="str">
            <v>医用重组胶原蛋白修复贴</v>
          </cell>
          <cell r="G4808" t="str">
            <v>28g(23cmx21cm）x5袋</v>
          </cell>
          <cell r="H4808" t="str">
            <v>盒</v>
          </cell>
          <cell r="I4808">
            <v>1</v>
          </cell>
          <cell r="J4808">
            <v>24.75</v>
          </cell>
          <cell r="K4808">
            <v>16.85</v>
          </cell>
          <cell r="L4808" t="str">
            <v>68.08%</v>
          </cell>
          <cell r="M4808">
            <v>40116</v>
          </cell>
          <cell r="N4808" t="str">
            <v>其他家庭常备器械类</v>
          </cell>
          <cell r="O4808" t="str">
            <v>家庭常备器械</v>
          </cell>
          <cell r="P4808" t="str">
            <v>医疗器械</v>
          </cell>
          <cell r="Q4808">
            <v>6537</v>
          </cell>
          <cell r="R4808" t="str">
            <v>杨丽</v>
          </cell>
          <cell r="S4808">
            <v>38659281</v>
          </cell>
          <cell r="T4808">
            <v>24.75</v>
          </cell>
          <cell r="U4808" t="str">
            <v>线下</v>
          </cell>
          <cell r="V4808">
            <v>7.9</v>
          </cell>
          <cell r="W4808">
            <v>240434</v>
          </cell>
        </row>
        <row r="4809">
          <cell r="A4809">
            <v>45462.6381944444</v>
          </cell>
          <cell r="B4809">
            <v>58437466</v>
          </cell>
          <cell r="C4809">
            <v>122686</v>
          </cell>
          <cell r="D4809" t="str">
            <v>四川太极大邑县晋原街道蜀望路药店</v>
          </cell>
          <cell r="E4809">
            <v>2506774</v>
          </cell>
          <cell r="F4809" t="str">
            <v>医用重组胶原蛋白修复贴</v>
          </cell>
          <cell r="G4809" t="str">
            <v>28g(23cmx21cm）x5袋</v>
          </cell>
          <cell r="H4809" t="str">
            <v>盒</v>
          </cell>
          <cell r="I4809">
            <v>1</v>
          </cell>
          <cell r="J4809">
            <v>24.75</v>
          </cell>
          <cell r="K4809">
            <v>16.85</v>
          </cell>
          <cell r="L4809" t="str">
            <v>68.08%</v>
          </cell>
          <cell r="M4809">
            <v>40116</v>
          </cell>
          <cell r="N4809" t="str">
            <v>其他家庭常备器械类</v>
          </cell>
          <cell r="O4809" t="str">
            <v>家庭常备器械</v>
          </cell>
          <cell r="P4809" t="str">
            <v>医疗器械</v>
          </cell>
          <cell r="Q4809">
            <v>6537</v>
          </cell>
          <cell r="R4809" t="str">
            <v>杨丽</v>
          </cell>
          <cell r="S4809">
            <v>38659281</v>
          </cell>
          <cell r="T4809">
            <v>24.75</v>
          </cell>
          <cell r="U4809" t="str">
            <v>线下</v>
          </cell>
          <cell r="V4809">
            <v>7.9</v>
          </cell>
          <cell r="W4809">
            <v>240434</v>
          </cell>
        </row>
        <row r="4810">
          <cell r="A4810">
            <v>45448.825</v>
          </cell>
          <cell r="B4810">
            <v>58275178</v>
          </cell>
          <cell r="C4810">
            <v>122906</v>
          </cell>
          <cell r="D4810" t="str">
            <v>四川太极新都区斑竹园街道医贸大道药店</v>
          </cell>
          <cell r="E4810">
            <v>2505131</v>
          </cell>
          <cell r="F4810" t="str">
            <v>重组人源胶原蛋白修复敷料</v>
          </cell>
          <cell r="G4810" t="str">
            <v>F型 28g(23cmx21cm)x5袋 (枢颜)</v>
          </cell>
          <cell r="H4810" t="str">
            <v>盒</v>
          </cell>
          <cell r="I4810">
            <v>4</v>
          </cell>
          <cell r="J4810">
            <v>99</v>
          </cell>
          <cell r="K4810">
            <v>67.4</v>
          </cell>
          <cell r="L4810" t="str">
            <v>68.08%</v>
          </cell>
          <cell r="M4810">
            <v>40116</v>
          </cell>
          <cell r="N4810" t="str">
            <v>其他家庭常备器械类</v>
          </cell>
          <cell r="O4810" t="str">
            <v>家庭常备器械</v>
          </cell>
          <cell r="P4810" t="str">
            <v>医疗器械</v>
          </cell>
          <cell r="Q4810">
            <v>27823</v>
          </cell>
          <cell r="R4810" t="str">
            <v>王小青</v>
          </cell>
          <cell r="S4810">
            <v>38259546</v>
          </cell>
          <cell r="T4810">
            <v>24.75</v>
          </cell>
          <cell r="U4810" t="str">
            <v>线下</v>
          </cell>
          <cell r="V4810">
            <v>7.9</v>
          </cell>
          <cell r="W4810">
            <v>20240205</v>
          </cell>
        </row>
        <row r="4811">
          <cell r="A4811">
            <v>45458.7319444444</v>
          </cell>
          <cell r="B4811">
            <v>58389221</v>
          </cell>
          <cell r="C4811">
            <v>122906</v>
          </cell>
          <cell r="D4811" t="str">
            <v>四川太极新都区斑竹园街道医贸大道药店</v>
          </cell>
          <cell r="E4811">
            <v>2505131</v>
          </cell>
          <cell r="F4811" t="str">
            <v>重组人源胶原蛋白修复敷料</v>
          </cell>
          <cell r="G4811" t="str">
            <v>F型 28g(23cmx21cm)x5袋 (枢颜)</v>
          </cell>
          <cell r="H4811" t="str">
            <v>盒</v>
          </cell>
          <cell r="I4811">
            <v>1</v>
          </cell>
          <cell r="J4811">
            <v>24.75</v>
          </cell>
          <cell r="K4811">
            <v>16.85</v>
          </cell>
          <cell r="L4811" t="str">
            <v>68.08%</v>
          </cell>
          <cell r="M4811">
            <v>40116</v>
          </cell>
          <cell r="N4811" t="str">
            <v>其他家庭常备器械类</v>
          </cell>
          <cell r="O4811" t="str">
            <v>家庭常备器械</v>
          </cell>
          <cell r="P4811" t="str">
            <v>医疗器械</v>
          </cell>
          <cell r="Q4811">
            <v>14866</v>
          </cell>
          <cell r="R4811" t="str">
            <v>李英</v>
          </cell>
          <cell r="S4811">
            <v>38533707</v>
          </cell>
          <cell r="T4811">
            <v>24.75</v>
          </cell>
          <cell r="U4811" t="str">
            <v>线下</v>
          </cell>
          <cell r="V4811">
            <v>7.9</v>
          </cell>
          <cell r="W4811">
            <v>20240326</v>
          </cell>
        </row>
        <row r="4812">
          <cell r="A4812">
            <v>45458.7319444444</v>
          </cell>
          <cell r="B4812">
            <v>58389221</v>
          </cell>
          <cell r="C4812">
            <v>122906</v>
          </cell>
          <cell r="D4812" t="str">
            <v>四川太极新都区斑竹园街道医贸大道药店</v>
          </cell>
          <cell r="E4812">
            <v>2505131</v>
          </cell>
          <cell r="F4812" t="str">
            <v>重组人源胶原蛋白修复敷料</v>
          </cell>
          <cell r="G4812" t="str">
            <v>F型 28g(23cmx21cm)x5袋 (枢颜)</v>
          </cell>
          <cell r="H4812" t="str">
            <v>盒</v>
          </cell>
          <cell r="I4812">
            <v>1</v>
          </cell>
          <cell r="J4812">
            <v>24.75</v>
          </cell>
          <cell r="K4812">
            <v>16.85</v>
          </cell>
          <cell r="L4812" t="str">
            <v>68.08%</v>
          </cell>
          <cell r="M4812">
            <v>40116</v>
          </cell>
          <cell r="N4812" t="str">
            <v>其他家庭常备器械类</v>
          </cell>
          <cell r="O4812" t="str">
            <v>家庭常备器械</v>
          </cell>
          <cell r="P4812" t="str">
            <v>医疗器械</v>
          </cell>
          <cell r="Q4812">
            <v>14866</v>
          </cell>
          <cell r="R4812" t="str">
            <v>李英</v>
          </cell>
          <cell r="S4812">
            <v>38533707</v>
          </cell>
          <cell r="T4812">
            <v>24.75</v>
          </cell>
          <cell r="U4812" t="str">
            <v>线下</v>
          </cell>
          <cell r="V4812">
            <v>7.9</v>
          </cell>
          <cell r="W4812">
            <v>20240326</v>
          </cell>
        </row>
        <row r="4813">
          <cell r="A4813">
            <v>45458.7319444444</v>
          </cell>
          <cell r="B4813">
            <v>58389221</v>
          </cell>
          <cell r="C4813">
            <v>122906</v>
          </cell>
          <cell r="D4813" t="str">
            <v>四川太极新都区斑竹园街道医贸大道药店</v>
          </cell>
          <cell r="E4813">
            <v>2505131</v>
          </cell>
          <cell r="F4813" t="str">
            <v>重组人源胶原蛋白修复敷料</v>
          </cell>
          <cell r="G4813" t="str">
            <v>F型 28g(23cmx21cm)x5袋 (枢颜)</v>
          </cell>
          <cell r="H4813" t="str">
            <v>盒</v>
          </cell>
          <cell r="I4813">
            <v>1</v>
          </cell>
          <cell r="J4813">
            <v>24.75</v>
          </cell>
          <cell r="K4813">
            <v>16.85</v>
          </cell>
          <cell r="L4813" t="str">
            <v>68.08%</v>
          </cell>
          <cell r="M4813">
            <v>40116</v>
          </cell>
          <cell r="N4813" t="str">
            <v>其他家庭常备器械类</v>
          </cell>
          <cell r="O4813" t="str">
            <v>家庭常备器械</v>
          </cell>
          <cell r="P4813" t="str">
            <v>医疗器械</v>
          </cell>
          <cell r="Q4813">
            <v>14866</v>
          </cell>
          <cell r="R4813" t="str">
            <v>李英</v>
          </cell>
          <cell r="S4813">
            <v>38533707</v>
          </cell>
          <cell r="T4813">
            <v>24.75</v>
          </cell>
          <cell r="U4813" t="str">
            <v>线下</v>
          </cell>
          <cell r="V4813">
            <v>7.9</v>
          </cell>
          <cell r="W4813">
            <v>20240326</v>
          </cell>
        </row>
        <row r="4814">
          <cell r="A4814">
            <v>45458.7319444444</v>
          </cell>
          <cell r="B4814">
            <v>58389221</v>
          </cell>
          <cell r="C4814">
            <v>122906</v>
          </cell>
          <cell r="D4814" t="str">
            <v>四川太极新都区斑竹园街道医贸大道药店</v>
          </cell>
          <cell r="E4814">
            <v>2505131</v>
          </cell>
          <cell r="F4814" t="str">
            <v>重组人源胶原蛋白修复敷料</v>
          </cell>
          <cell r="G4814" t="str">
            <v>F型 28g(23cmx21cm)x5袋 (枢颜)</v>
          </cell>
          <cell r="H4814" t="str">
            <v>盒</v>
          </cell>
          <cell r="I4814">
            <v>1</v>
          </cell>
          <cell r="J4814">
            <v>24.75</v>
          </cell>
          <cell r="K4814">
            <v>16.85</v>
          </cell>
          <cell r="L4814" t="str">
            <v>68.08%</v>
          </cell>
          <cell r="M4814">
            <v>40116</v>
          </cell>
          <cell r="N4814" t="str">
            <v>其他家庭常备器械类</v>
          </cell>
          <cell r="O4814" t="str">
            <v>家庭常备器械</v>
          </cell>
          <cell r="P4814" t="str">
            <v>医疗器械</v>
          </cell>
          <cell r="Q4814">
            <v>14866</v>
          </cell>
          <cell r="R4814" t="str">
            <v>李英</v>
          </cell>
          <cell r="S4814">
            <v>38533707</v>
          </cell>
          <cell r="T4814">
            <v>24.75</v>
          </cell>
          <cell r="U4814" t="str">
            <v>线下</v>
          </cell>
          <cell r="V4814">
            <v>7.9</v>
          </cell>
          <cell r="W4814">
            <v>20240326</v>
          </cell>
        </row>
        <row r="4815">
          <cell r="A4815">
            <v>45466.9083333333</v>
          </cell>
          <cell r="B4815">
            <v>58490384</v>
          </cell>
          <cell r="C4815">
            <v>122906</v>
          </cell>
          <cell r="D4815" t="str">
            <v>四川太极新都区斑竹园街道医贸大道药店</v>
          </cell>
          <cell r="E4815">
            <v>2505131</v>
          </cell>
          <cell r="F4815" t="str">
            <v>重组人源胶原蛋白修复敷料</v>
          </cell>
          <cell r="G4815" t="str">
            <v>F型 28g(23cmx21cm)x5袋 (枢颜)</v>
          </cell>
          <cell r="H4815" t="str">
            <v>盒</v>
          </cell>
          <cell r="I4815">
            <v>1</v>
          </cell>
          <cell r="J4815">
            <v>24.75</v>
          </cell>
          <cell r="K4815">
            <v>16.85</v>
          </cell>
          <cell r="L4815" t="str">
            <v>68.08%</v>
          </cell>
          <cell r="M4815">
            <v>40116</v>
          </cell>
          <cell r="N4815" t="str">
            <v>其他家庭常备器械类</v>
          </cell>
          <cell r="O4815" t="str">
            <v>家庭常备器械</v>
          </cell>
          <cell r="P4815" t="str">
            <v>医疗器械</v>
          </cell>
          <cell r="Q4815">
            <v>14866</v>
          </cell>
          <cell r="R4815" t="str">
            <v>李英</v>
          </cell>
          <cell r="S4815">
            <v>38576160</v>
          </cell>
          <cell r="T4815">
            <v>24.75</v>
          </cell>
          <cell r="U4815" t="str">
            <v>线下</v>
          </cell>
          <cell r="V4815">
            <v>7.9</v>
          </cell>
          <cell r="W4815">
            <v>20240326</v>
          </cell>
        </row>
        <row r="4816">
          <cell r="A4816">
            <v>45466.9083333333</v>
          </cell>
          <cell r="B4816">
            <v>58490384</v>
          </cell>
          <cell r="C4816">
            <v>122906</v>
          </cell>
          <cell r="D4816" t="str">
            <v>四川太极新都区斑竹园街道医贸大道药店</v>
          </cell>
          <cell r="E4816">
            <v>2505131</v>
          </cell>
          <cell r="F4816" t="str">
            <v>重组人源胶原蛋白修复敷料</v>
          </cell>
          <cell r="G4816" t="str">
            <v>F型 28g(23cmx21cm)x5袋 (枢颜)</v>
          </cell>
          <cell r="H4816" t="str">
            <v>盒</v>
          </cell>
          <cell r="I4816">
            <v>1</v>
          </cell>
          <cell r="J4816">
            <v>24.75</v>
          </cell>
          <cell r="K4816">
            <v>16.85</v>
          </cell>
          <cell r="L4816" t="str">
            <v>68.08%</v>
          </cell>
          <cell r="M4816">
            <v>40116</v>
          </cell>
          <cell r="N4816" t="str">
            <v>其他家庭常备器械类</v>
          </cell>
          <cell r="O4816" t="str">
            <v>家庭常备器械</v>
          </cell>
          <cell r="P4816" t="str">
            <v>医疗器械</v>
          </cell>
          <cell r="Q4816">
            <v>14866</v>
          </cell>
          <cell r="R4816" t="str">
            <v>李英</v>
          </cell>
          <cell r="S4816">
            <v>38576160</v>
          </cell>
          <cell r="T4816">
            <v>24.75</v>
          </cell>
          <cell r="U4816" t="str">
            <v>线下</v>
          </cell>
          <cell r="V4816">
            <v>7.9</v>
          </cell>
          <cell r="W4816">
            <v>20240326</v>
          </cell>
        </row>
        <row r="4817">
          <cell r="A4817">
            <v>45466.9083333333</v>
          </cell>
          <cell r="B4817">
            <v>58490384</v>
          </cell>
          <cell r="C4817">
            <v>122906</v>
          </cell>
          <cell r="D4817" t="str">
            <v>四川太极新都区斑竹园街道医贸大道药店</v>
          </cell>
          <cell r="E4817">
            <v>2505131</v>
          </cell>
          <cell r="F4817" t="str">
            <v>重组人源胶原蛋白修复敷料</v>
          </cell>
          <cell r="G4817" t="str">
            <v>F型 28g(23cmx21cm)x5袋 (枢颜)</v>
          </cell>
          <cell r="H4817" t="str">
            <v>盒</v>
          </cell>
          <cell r="I4817">
            <v>1</v>
          </cell>
          <cell r="J4817">
            <v>24.75</v>
          </cell>
          <cell r="K4817">
            <v>16.85</v>
          </cell>
          <cell r="L4817" t="str">
            <v>68.08%</v>
          </cell>
          <cell r="M4817">
            <v>40116</v>
          </cell>
          <cell r="N4817" t="str">
            <v>其他家庭常备器械类</v>
          </cell>
          <cell r="O4817" t="str">
            <v>家庭常备器械</v>
          </cell>
          <cell r="P4817" t="str">
            <v>医疗器械</v>
          </cell>
          <cell r="Q4817">
            <v>14866</v>
          </cell>
          <cell r="R4817" t="str">
            <v>李英</v>
          </cell>
          <cell r="S4817">
            <v>38576160</v>
          </cell>
          <cell r="T4817">
            <v>24.75</v>
          </cell>
          <cell r="U4817" t="str">
            <v>线下</v>
          </cell>
          <cell r="V4817">
            <v>7.9</v>
          </cell>
          <cell r="W4817">
            <v>20240326</v>
          </cell>
        </row>
        <row r="4818">
          <cell r="A4818">
            <v>45466.9083333333</v>
          </cell>
          <cell r="B4818">
            <v>58490384</v>
          </cell>
          <cell r="C4818">
            <v>122906</v>
          </cell>
          <cell r="D4818" t="str">
            <v>四川太极新都区斑竹园街道医贸大道药店</v>
          </cell>
          <cell r="E4818">
            <v>2505131</v>
          </cell>
          <cell r="F4818" t="str">
            <v>重组人源胶原蛋白修复敷料</v>
          </cell>
          <cell r="G4818" t="str">
            <v>F型 28g(23cmx21cm)x5袋 (枢颜)</v>
          </cell>
          <cell r="H4818" t="str">
            <v>盒</v>
          </cell>
          <cell r="I4818">
            <v>1</v>
          </cell>
          <cell r="J4818">
            <v>24.75</v>
          </cell>
          <cell r="K4818">
            <v>16.85</v>
          </cell>
          <cell r="L4818" t="str">
            <v>68.08%</v>
          </cell>
          <cell r="M4818">
            <v>40116</v>
          </cell>
          <cell r="N4818" t="str">
            <v>其他家庭常备器械类</v>
          </cell>
          <cell r="O4818" t="str">
            <v>家庭常备器械</v>
          </cell>
          <cell r="P4818" t="str">
            <v>医疗器械</v>
          </cell>
          <cell r="Q4818">
            <v>14866</v>
          </cell>
          <cell r="R4818" t="str">
            <v>李英</v>
          </cell>
          <cell r="S4818">
            <v>38411294</v>
          </cell>
          <cell r="T4818">
            <v>24.75</v>
          </cell>
          <cell r="U4818" t="str">
            <v>线下</v>
          </cell>
          <cell r="V4818">
            <v>7.9</v>
          </cell>
          <cell r="W4818">
            <v>20240326</v>
          </cell>
        </row>
        <row r="4819">
          <cell r="A4819">
            <v>45468.6263888889</v>
          </cell>
          <cell r="B4819">
            <v>58507428</v>
          </cell>
          <cell r="C4819">
            <v>122906</v>
          </cell>
          <cell r="D4819" t="str">
            <v>四川太极新都区斑竹园街道医贸大道药店</v>
          </cell>
          <cell r="E4819">
            <v>2505131</v>
          </cell>
          <cell r="F4819" t="str">
            <v>重组人源胶原蛋白修复敷料</v>
          </cell>
          <cell r="G4819" t="str">
            <v>F型 28g(23cmx21cm)x5袋 (枢颜)</v>
          </cell>
          <cell r="H4819" t="str">
            <v>盒</v>
          </cell>
          <cell r="I4819">
            <v>1</v>
          </cell>
          <cell r="J4819">
            <v>24.75</v>
          </cell>
          <cell r="K4819">
            <v>16.85</v>
          </cell>
          <cell r="L4819" t="str">
            <v>68.08%</v>
          </cell>
          <cell r="M4819">
            <v>40116</v>
          </cell>
          <cell r="N4819" t="str">
            <v>其他家庭常备器械类</v>
          </cell>
          <cell r="O4819" t="str">
            <v>家庭常备器械</v>
          </cell>
          <cell r="P4819" t="str">
            <v>医疗器械</v>
          </cell>
          <cell r="Q4819">
            <v>14866</v>
          </cell>
          <cell r="R4819" t="str">
            <v>李英</v>
          </cell>
          <cell r="S4819">
            <v>38343309</v>
          </cell>
          <cell r="T4819">
            <v>24.75</v>
          </cell>
          <cell r="U4819" t="str">
            <v>线下</v>
          </cell>
          <cell r="V4819">
            <v>7.9</v>
          </cell>
          <cell r="W4819">
            <v>20240324</v>
          </cell>
        </row>
        <row r="4820">
          <cell r="A4820">
            <v>45468.6263888889</v>
          </cell>
          <cell r="B4820">
            <v>58507428</v>
          </cell>
          <cell r="C4820">
            <v>122906</v>
          </cell>
          <cell r="D4820" t="str">
            <v>四川太极新都区斑竹园街道医贸大道药店</v>
          </cell>
          <cell r="E4820">
            <v>2505131</v>
          </cell>
          <cell r="F4820" t="str">
            <v>重组人源胶原蛋白修复敷料</v>
          </cell>
          <cell r="G4820" t="str">
            <v>F型 28g(23cmx21cm)x5袋 (枢颜)</v>
          </cell>
          <cell r="H4820" t="str">
            <v>盒</v>
          </cell>
          <cell r="I4820">
            <v>1</v>
          </cell>
          <cell r="J4820">
            <v>24.75</v>
          </cell>
          <cell r="K4820">
            <v>16.85</v>
          </cell>
          <cell r="L4820" t="str">
            <v>68.08%</v>
          </cell>
          <cell r="M4820">
            <v>40116</v>
          </cell>
          <cell r="N4820" t="str">
            <v>其他家庭常备器械类</v>
          </cell>
          <cell r="O4820" t="str">
            <v>家庭常备器械</v>
          </cell>
          <cell r="P4820" t="str">
            <v>医疗器械</v>
          </cell>
          <cell r="Q4820">
            <v>14866</v>
          </cell>
          <cell r="R4820" t="str">
            <v>李英</v>
          </cell>
          <cell r="S4820">
            <v>38365074</v>
          </cell>
          <cell r="T4820">
            <v>24.75</v>
          </cell>
          <cell r="U4820" t="str">
            <v>线下</v>
          </cell>
          <cell r="V4820">
            <v>7.9</v>
          </cell>
          <cell r="W4820">
            <v>20240324</v>
          </cell>
        </row>
        <row r="4821">
          <cell r="A4821">
            <v>45468.6263888889</v>
          </cell>
          <cell r="B4821">
            <v>58507428</v>
          </cell>
          <cell r="C4821">
            <v>122906</v>
          </cell>
          <cell r="D4821" t="str">
            <v>四川太极新都区斑竹园街道医贸大道药店</v>
          </cell>
          <cell r="E4821">
            <v>2505131</v>
          </cell>
          <cell r="F4821" t="str">
            <v>重组人源胶原蛋白修复敷料</v>
          </cell>
          <cell r="G4821" t="str">
            <v>F型 28g(23cmx21cm)x5袋 (枢颜)</v>
          </cell>
          <cell r="H4821" t="str">
            <v>盒</v>
          </cell>
          <cell r="I4821">
            <v>1</v>
          </cell>
          <cell r="J4821">
            <v>24.75</v>
          </cell>
          <cell r="K4821">
            <v>16.85</v>
          </cell>
          <cell r="L4821" t="str">
            <v>68.08%</v>
          </cell>
          <cell r="M4821">
            <v>40116</v>
          </cell>
          <cell r="N4821" t="str">
            <v>其他家庭常备器械类</v>
          </cell>
          <cell r="O4821" t="str">
            <v>家庭常备器械</v>
          </cell>
          <cell r="P4821" t="str">
            <v>医疗器械</v>
          </cell>
          <cell r="Q4821">
            <v>14866</v>
          </cell>
          <cell r="R4821" t="str">
            <v>李英</v>
          </cell>
          <cell r="S4821">
            <v>38343309</v>
          </cell>
          <cell r="T4821">
            <v>24.75</v>
          </cell>
          <cell r="U4821" t="str">
            <v>线下</v>
          </cell>
          <cell r="V4821">
            <v>7.9</v>
          </cell>
          <cell r="W4821">
            <v>20240324</v>
          </cell>
        </row>
        <row r="4822">
          <cell r="A4822">
            <v>45468.6263888889</v>
          </cell>
          <cell r="B4822">
            <v>58507428</v>
          </cell>
          <cell r="C4822">
            <v>122906</v>
          </cell>
          <cell r="D4822" t="str">
            <v>四川太极新都区斑竹园街道医贸大道药店</v>
          </cell>
          <cell r="E4822">
            <v>2505131</v>
          </cell>
          <cell r="F4822" t="str">
            <v>重组人源胶原蛋白修复敷料</v>
          </cell>
          <cell r="G4822" t="str">
            <v>F型 28g(23cmx21cm)x5袋 (枢颜)</v>
          </cell>
          <cell r="H4822" t="str">
            <v>盒</v>
          </cell>
          <cell r="I4822">
            <v>1</v>
          </cell>
          <cell r="J4822">
            <v>24.75</v>
          </cell>
          <cell r="K4822">
            <v>16.85</v>
          </cell>
          <cell r="L4822" t="str">
            <v>68.08%</v>
          </cell>
          <cell r="M4822">
            <v>40116</v>
          </cell>
          <cell r="N4822" t="str">
            <v>其他家庭常备器械类</v>
          </cell>
          <cell r="O4822" t="str">
            <v>家庭常备器械</v>
          </cell>
          <cell r="P4822" t="str">
            <v>医疗器械</v>
          </cell>
          <cell r="Q4822">
            <v>14866</v>
          </cell>
          <cell r="R4822" t="str">
            <v>李英</v>
          </cell>
          <cell r="S4822">
            <v>38365074</v>
          </cell>
          <cell r="T4822">
            <v>24.75</v>
          </cell>
          <cell r="U4822" t="str">
            <v>线下</v>
          </cell>
          <cell r="V4822">
            <v>7.9</v>
          </cell>
          <cell r="W4822">
            <v>20240324</v>
          </cell>
        </row>
        <row r="4823">
          <cell r="A4823">
            <v>45473.8340277778</v>
          </cell>
          <cell r="B4823">
            <v>58566837</v>
          </cell>
          <cell r="C4823">
            <v>122906</v>
          </cell>
          <cell r="D4823" t="str">
            <v>四川太极新都区斑竹园街道医贸大道药店</v>
          </cell>
          <cell r="E4823">
            <v>2505131</v>
          </cell>
          <cell r="F4823" t="str">
            <v>重组人源胶原蛋白修复敷料</v>
          </cell>
          <cell r="G4823" t="str">
            <v>F型 28g(23cmx21cm)x5袋 (枢颜)</v>
          </cell>
          <cell r="H4823" t="str">
            <v>盒</v>
          </cell>
          <cell r="I4823">
            <v>1</v>
          </cell>
          <cell r="J4823">
            <v>24.75</v>
          </cell>
          <cell r="K4823">
            <v>16.85</v>
          </cell>
          <cell r="L4823" t="str">
            <v>68.08%</v>
          </cell>
          <cell r="M4823">
            <v>40116</v>
          </cell>
          <cell r="N4823" t="str">
            <v>其他家庭常备器械类</v>
          </cell>
          <cell r="O4823" t="str">
            <v>家庭常备器械</v>
          </cell>
          <cell r="P4823" t="str">
            <v>医疗器械</v>
          </cell>
          <cell r="Q4823">
            <v>14866</v>
          </cell>
          <cell r="R4823" t="str">
            <v>李英</v>
          </cell>
          <cell r="S4823">
            <v>38411294</v>
          </cell>
          <cell r="T4823">
            <v>24.75</v>
          </cell>
          <cell r="U4823" t="str">
            <v>线下</v>
          </cell>
          <cell r="V4823">
            <v>7.9</v>
          </cell>
          <cell r="W4823">
            <v>20240326</v>
          </cell>
        </row>
        <row r="4824">
          <cell r="A4824">
            <v>45473.8340277778</v>
          </cell>
          <cell r="B4824">
            <v>58566837</v>
          </cell>
          <cell r="C4824">
            <v>122906</v>
          </cell>
          <cell r="D4824" t="str">
            <v>四川太极新都区斑竹园街道医贸大道药店</v>
          </cell>
          <cell r="E4824">
            <v>2505131</v>
          </cell>
          <cell r="F4824" t="str">
            <v>重组人源胶原蛋白修复敷料</v>
          </cell>
          <cell r="G4824" t="str">
            <v>F型 28g(23cmx21cm)x5袋 (枢颜)</v>
          </cell>
          <cell r="H4824" t="str">
            <v>盒</v>
          </cell>
          <cell r="I4824">
            <v>1</v>
          </cell>
          <cell r="J4824">
            <v>24.75</v>
          </cell>
          <cell r="K4824">
            <v>16.85</v>
          </cell>
          <cell r="L4824" t="str">
            <v>68.08%</v>
          </cell>
          <cell r="M4824">
            <v>40116</v>
          </cell>
          <cell r="N4824" t="str">
            <v>其他家庭常备器械类</v>
          </cell>
          <cell r="O4824" t="str">
            <v>家庭常备器械</v>
          </cell>
          <cell r="P4824" t="str">
            <v>医疗器械</v>
          </cell>
          <cell r="Q4824">
            <v>14866</v>
          </cell>
          <cell r="R4824" t="str">
            <v>李英</v>
          </cell>
          <cell r="S4824">
            <v>38394789</v>
          </cell>
          <cell r="T4824">
            <v>24.75</v>
          </cell>
          <cell r="U4824" t="str">
            <v>线下</v>
          </cell>
          <cell r="V4824">
            <v>7.9</v>
          </cell>
          <cell r="W4824">
            <v>20240326</v>
          </cell>
        </row>
        <row r="4825">
          <cell r="A4825">
            <v>45473.8340277778</v>
          </cell>
          <cell r="B4825">
            <v>58566837</v>
          </cell>
          <cell r="C4825">
            <v>122906</v>
          </cell>
          <cell r="D4825" t="str">
            <v>四川太极新都区斑竹园街道医贸大道药店</v>
          </cell>
          <cell r="E4825">
            <v>2505131</v>
          </cell>
          <cell r="F4825" t="str">
            <v>重组人源胶原蛋白修复敷料</v>
          </cell>
          <cell r="G4825" t="str">
            <v>F型 28g(23cmx21cm)x5袋 (枢颜)</v>
          </cell>
          <cell r="H4825" t="str">
            <v>盒</v>
          </cell>
          <cell r="I4825">
            <v>1</v>
          </cell>
          <cell r="J4825">
            <v>24.75</v>
          </cell>
          <cell r="K4825">
            <v>16.85</v>
          </cell>
          <cell r="L4825" t="str">
            <v>68.08%</v>
          </cell>
          <cell r="M4825">
            <v>40116</v>
          </cell>
          <cell r="N4825" t="str">
            <v>其他家庭常备器械类</v>
          </cell>
          <cell r="O4825" t="str">
            <v>家庭常备器械</v>
          </cell>
          <cell r="P4825" t="str">
            <v>医疗器械</v>
          </cell>
          <cell r="Q4825">
            <v>14866</v>
          </cell>
          <cell r="R4825" t="str">
            <v>李英</v>
          </cell>
          <cell r="S4825">
            <v>38411294</v>
          </cell>
          <cell r="T4825">
            <v>24.75</v>
          </cell>
          <cell r="U4825" t="str">
            <v>线下</v>
          </cell>
          <cell r="V4825">
            <v>7.9</v>
          </cell>
          <cell r="W4825">
            <v>20240326</v>
          </cell>
        </row>
        <row r="4826">
          <cell r="A4826">
            <v>45473.8340277778</v>
          </cell>
          <cell r="B4826">
            <v>58566837</v>
          </cell>
          <cell r="C4826">
            <v>122906</v>
          </cell>
          <cell r="D4826" t="str">
            <v>四川太极新都区斑竹园街道医贸大道药店</v>
          </cell>
          <cell r="E4826">
            <v>2505131</v>
          </cell>
          <cell r="F4826" t="str">
            <v>重组人源胶原蛋白修复敷料</v>
          </cell>
          <cell r="G4826" t="str">
            <v>F型 28g(23cmx21cm)x5袋 (枢颜)</v>
          </cell>
          <cell r="H4826" t="str">
            <v>盒</v>
          </cell>
          <cell r="I4826">
            <v>1</v>
          </cell>
          <cell r="J4826">
            <v>24.75</v>
          </cell>
          <cell r="K4826">
            <v>16.85</v>
          </cell>
          <cell r="L4826" t="str">
            <v>68.08%</v>
          </cell>
          <cell r="M4826">
            <v>40116</v>
          </cell>
          <cell r="N4826" t="str">
            <v>其他家庭常备器械类</v>
          </cell>
          <cell r="O4826" t="str">
            <v>家庭常备器械</v>
          </cell>
          <cell r="P4826" t="str">
            <v>医疗器械</v>
          </cell>
          <cell r="Q4826">
            <v>14866</v>
          </cell>
          <cell r="R4826" t="str">
            <v>李英</v>
          </cell>
          <cell r="S4826">
            <v>38394789</v>
          </cell>
          <cell r="T4826">
            <v>24.75</v>
          </cell>
          <cell r="U4826" t="str">
            <v>线下</v>
          </cell>
          <cell r="V4826">
            <v>7.9</v>
          </cell>
          <cell r="W4826">
            <v>20240326</v>
          </cell>
        </row>
        <row r="4827">
          <cell r="A4827">
            <v>45450.85625</v>
          </cell>
          <cell r="B4827">
            <v>58297425</v>
          </cell>
          <cell r="C4827">
            <v>123007</v>
          </cell>
          <cell r="D4827" t="str">
            <v>四川太极大邑县青霞街道元通路南段药店</v>
          </cell>
          <cell r="E4827">
            <v>2505131</v>
          </cell>
          <cell r="F4827" t="str">
            <v>重组人源胶原蛋白修复敷料</v>
          </cell>
          <cell r="G4827" t="str">
            <v>F型 28g(23cmx21cm)x5袋 (枢颜)</v>
          </cell>
          <cell r="H4827" t="str">
            <v>盒</v>
          </cell>
          <cell r="I4827">
            <v>1</v>
          </cell>
          <cell r="J4827">
            <v>17</v>
          </cell>
          <cell r="K4827">
            <v>9.1</v>
          </cell>
          <cell r="L4827" t="str">
            <v>53.53%</v>
          </cell>
          <cell r="M4827">
            <v>40116</v>
          </cell>
          <cell r="N4827" t="str">
            <v>其他家庭常备器械类</v>
          </cell>
          <cell r="O4827" t="str">
            <v>家庭常备器械</v>
          </cell>
          <cell r="P4827" t="str">
            <v>医疗器械</v>
          </cell>
          <cell r="Q4827">
            <v>12184</v>
          </cell>
          <cell r="R4827" t="str">
            <v>牟彩云</v>
          </cell>
          <cell r="S4827">
            <v>38251882</v>
          </cell>
          <cell r="T4827">
            <v>17</v>
          </cell>
          <cell r="U4827" t="str">
            <v>线下</v>
          </cell>
          <cell r="V4827">
            <v>7.9</v>
          </cell>
          <cell r="W4827">
            <v>20240205</v>
          </cell>
        </row>
        <row r="4828">
          <cell r="A4828">
            <v>45450.85625</v>
          </cell>
          <cell r="B4828">
            <v>58297425</v>
          </cell>
          <cell r="C4828">
            <v>123007</v>
          </cell>
          <cell r="D4828" t="str">
            <v>四川太极大邑县青霞街道元通路南段药店</v>
          </cell>
          <cell r="E4828">
            <v>2505131</v>
          </cell>
          <cell r="F4828" t="str">
            <v>重组人源胶原蛋白修复敷料</v>
          </cell>
          <cell r="G4828" t="str">
            <v>F型 28g(23cmx21cm)x5袋 (枢颜)</v>
          </cell>
          <cell r="H4828" t="str">
            <v>盒</v>
          </cell>
          <cell r="I4828">
            <v>1</v>
          </cell>
          <cell r="J4828">
            <v>17</v>
          </cell>
          <cell r="K4828">
            <v>9.1</v>
          </cell>
          <cell r="L4828" t="str">
            <v>53.53%</v>
          </cell>
          <cell r="M4828">
            <v>40116</v>
          </cell>
          <cell r="N4828" t="str">
            <v>其他家庭常备器械类</v>
          </cell>
          <cell r="O4828" t="str">
            <v>家庭常备器械</v>
          </cell>
          <cell r="P4828" t="str">
            <v>医疗器械</v>
          </cell>
          <cell r="Q4828">
            <v>12184</v>
          </cell>
          <cell r="R4828" t="str">
            <v>牟彩云</v>
          </cell>
          <cell r="S4828">
            <v>38251882</v>
          </cell>
          <cell r="T4828">
            <v>17</v>
          </cell>
          <cell r="U4828" t="str">
            <v>线下</v>
          </cell>
          <cell r="V4828">
            <v>7.9</v>
          </cell>
          <cell r="W4828">
            <v>20240205</v>
          </cell>
        </row>
        <row r="4829">
          <cell r="A4829">
            <v>45450.85625</v>
          </cell>
          <cell r="B4829">
            <v>58297425</v>
          </cell>
          <cell r="C4829">
            <v>123007</v>
          </cell>
          <cell r="D4829" t="str">
            <v>四川太极大邑县青霞街道元通路南段药店</v>
          </cell>
          <cell r="E4829">
            <v>2505131</v>
          </cell>
          <cell r="F4829" t="str">
            <v>重组人源胶原蛋白修复敷料</v>
          </cell>
          <cell r="G4829" t="str">
            <v>F型 28g(23cmx21cm)x5袋 (枢颜)</v>
          </cell>
          <cell r="H4829" t="str">
            <v>盒</v>
          </cell>
          <cell r="I4829">
            <v>1</v>
          </cell>
          <cell r="J4829">
            <v>17</v>
          </cell>
          <cell r="K4829">
            <v>9.1</v>
          </cell>
          <cell r="L4829" t="str">
            <v>53.53%</v>
          </cell>
          <cell r="M4829">
            <v>40116</v>
          </cell>
          <cell r="N4829" t="str">
            <v>其他家庭常备器械类</v>
          </cell>
          <cell r="O4829" t="str">
            <v>家庭常备器械</v>
          </cell>
          <cell r="P4829" t="str">
            <v>医疗器械</v>
          </cell>
          <cell r="Q4829">
            <v>12184</v>
          </cell>
          <cell r="R4829" t="str">
            <v>牟彩云</v>
          </cell>
          <cell r="S4829">
            <v>38251882</v>
          </cell>
          <cell r="T4829">
            <v>17</v>
          </cell>
          <cell r="U4829" t="str">
            <v>线下</v>
          </cell>
          <cell r="V4829">
            <v>7.9</v>
          </cell>
          <cell r="W4829">
            <v>20240205</v>
          </cell>
        </row>
        <row r="4830">
          <cell r="A4830">
            <v>45450.85625</v>
          </cell>
          <cell r="B4830">
            <v>58297425</v>
          </cell>
          <cell r="C4830">
            <v>123007</v>
          </cell>
          <cell r="D4830" t="str">
            <v>四川太极大邑县青霞街道元通路南段药店</v>
          </cell>
          <cell r="E4830">
            <v>2505131</v>
          </cell>
          <cell r="F4830" t="str">
            <v>重组人源胶原蛋白修复敷料</v>
          </cell>
          <cell r="G4830" t="str">
            <v>F型 28g(23cmx21cm)x5袋 (枢颜)</v>
          </cell>
          <cell r="H4830" t="str">
            <v>盒</v>
          </cell>
          <cell r="I4830">
            <v>1</v>
          </cell>
          <cell r="J4830">
            <v>17</v>
          </cell>
          <cell r="K4830">
            <v>9.1</v>
          </cell>
          <cell r="L4830" t="str">
            <v>53.53%</v>
          </cell>
          <cell r="M4830">
            <v>40116</v>
          </cell>
          <cell r="N4830" t="str">
            <v>其他家庭常备器械类</v>
          </cell>
          <cell r="O4830" t="str">
            <v>家庭常备器械</v>
          </cell>
          <cell r="P4830" t="str">
            <v>医疗器械</v>
          </cell>
          <cell r="Q4830">
            <v>12184</v>
          </cell>
          <cell r="R4830" t="str">
            <v>牟彩云</v>
          </cell>
          <cell r="S4830">
            <v>38251882</v>
          </cell>
          <cell r="T4830">
            <v>17</v>
          </cell>
          <cell r="U4830" t="str">
            <v>线下</v>
          </cell>
          <cell r="V4830">
            <v>7.9</v>
          </cell>
          <cell r="W4830">
            <v>20240205</v>
          </cell>
        </row>
        <row r="4831">
          <cell r="A4831">
            <v>45450.85625</v>
          </cell>
          <cell r="B4831">
            <v>58297425</v>
          </cell>
          <cell r="C4831">
            <v>123007</v>
          </cell>
          <cell r="D4831" t="str">
            <v>四川太极大邑县青霞街道元通路南段药店</v>
          </cell>
          <cell r="E4831">
            <v>2505131</v>
          </cell>
          <cell r="F4831" t="str">
            <v>重组人源胶原蛋白修复敷料</v>
          </cell>
          <cell r="G4831" t="str">
            <v>F型 28g(23cmx21cm)x5袋 (枢颜)</v>
          </cell>
          <cell r="H4831" t="str">
            <v>盒</v>
          </cell>
          <cell r="I4831">
            <v>1</v>
          </cell>
          <cell r="J4831">
            <v>17</v>
          </cell>
          <cell r="K4831">
            <v>9.1</v>
          </cell>
          <cell r="L4831" t="str">
            <v>53.53%</v>
          </cell>
          <cell r="M4831">
            <v>40116</v>
          </cell>
          <cell r="N4831" t="str">
            <v>其他家庭常备器械类</v>
          </cell>
          <cell r="O4831" t="str">
            <v>家庭常备器械</v>
          </cell>
          <cell r="P4831" t="str">
            <v>医疗器械</v>
          </cell>
          <cell r="Q4831">
            <v>12184</v>
          </cell>
          <cell r="R4831" t="str">
            <v>牟彩云</v>
          </cell>
          <cell r="S4831">
            <v>38251882</v>
          </cell>
          <cell r="T4831">
            <v>17</v>
          </cell>
          <cell r="U4831" t="str">
            <v>线下</v>
          </cell>
          <cell r="V4831">
            <v>7.9</v>
          </cell>
          <cell r="W4831">
            <v>20240205</v>
          </cell>
        </row>
        <row r="4832">
          <cell r="A4832">
            <v>45450.85625</v>
          </cell>
          <cell r="B4832">
            <v>58297425</v>
          </cell>
          <cell r="C4832">
            <v>123007</v>
          </cell>
          <cell r="D4832" t="str">
            <v>四川太极大邑县青霞街道元通路南段药店</v>
          </cell>
          <cell r="E4832">
            <v>2505130</v>
          </cell>
          <cell r="F4832" t="str">
            <v>重组人源胶原蛋白修复敷料</v>
          </cell>
          <cell r="G4832" t="str">
            <v>X型 4gx3支</v>
          </cell>
          <cell r="H4832" t="str">
            <v>盒</v>
          </cell>
          <cell r="I4832">
            <v>1</v>
          </cell>
          <cell r="J4832">
            <v>62</v>
          </cell>
          <cell r="K4832">
            <v>22</v>
          </cell>
          <cell r="L4832" t="str">
            <v>35.48%</v>
          </cell>
          <cell r="M4832">
            <v>40116</v>
          </cell>
          <cell r="N4832" t="str">
            <v>其他家庭常备器械类</v>
          </cell>
          <cell r="O4832" t="str">
            <v>家庭常备器械</v>
          </cell>
          <cell r="P4832" t="str">
            <v>医疗器械</v>
          </cell>
          <cell r="Q4832">
            <v>12184</v>
          </cell>
          <cell r="R4832" t="str">
            <v>牟彩云</v>
          </cell>
          <cell r="S4832">
            <v>38173402</v>
          </cell>
          <cell r="T4832">
            <v>62</v>
          </cell>
          <cell r="U4832" t="str">
            <v>线下</v>
          </cell>
          <cell r="V4832">
            <v>40</v>
          </cell>
          <cell r="W4832">
            <v>20240105</v>
          </cell>
        </row>
        <row r="4833">
          <cell r="A4833">
            <v>45450.85625</v>
          </cell>
          <cell r="B4833">
            <v>58297425</v>
          </cell>
          <cell r="C4833">
            <v>123007</v>
          </cell>
          <cell r="D4833" t="str">
            <v>四川太极大邑县青霞街道元通路南段药店</v>
          </cell>
          <cell r="E4833">
            <v>2505131</v>
          </cell>
          <cell r="F4833" t="str">
            <v>重组人源胶原蛋白修复敷料</v>
          </cell>
          <cell r="G4833" t="str">
            <v>F型 28g(23cmx21cm)x5袋 (枢颜)</v>
          </cell>
          <cell r="H4833" t="str">
            <v>盒</v>
          </cell>
          <cell r="I4833">
            <v>1</v>
          </cell>
          <cell r="J4833">
            <v>17</v>
          </cell>
          <cell r="K4833">
            <v>9.1</v>
          </cell>
          <cell r="L4833" t="str">
            <v>53.53%</v>
          </cell>
          <cell r="M4833">
            <v>40116</v>
          </cell>
          <cell r="N4833" t="str">
            <v>其他家庭常备器械类</v>
          </cell>
          <cell r="O4833" t="str">
            <v>家庭常备器械</v>
          </cell>
          <cell r="P4833" t="str">
            <v>医疗器械</v>
          </cell>
          <cell r="Q4833">
            <v>12184</v>
          </cell>
          <cell r="R4833" t="str">
            <v>牟彩云</v>
          </cell>
          <cell r="S4833">
            <v>38251882</v>
          </cell>
          <cell r="T4833">
            <v>17</v>
          </cell>
          <cell r="U4833" t="str">
            <v>线下</v>
          </cell>
          <cell r="V4833">
            <v>7.9</v>
          </cell>
          <cell r="W4833">
            <v>20240205</v>
          </cell>
        </row>
        <row r="4834">
          <cell r="A4834">
            <v>45450.85625</v>
          </cell>
          <cell r="B4834">
            <v>58297425</v>
          </cell>
          <cell r="C4834">
            <v>123007</v>
          </cell>
          <cell r="D4834" t="str">
            <v>四川太极大邑县青霞街道元通路南段药店</v>
          </cell>
          <cell r="E4834">
            <v>2505131</v>
          </cell>
          <cell r="F4834" t="str">
            <v>重组人源胶原蛋白修复敷料</v>
          </cell>
          <cell r="G4834" t="str">
            <v>F型 28g(23cmx21cm)x5袋 (枢颜)</v>
          </cell>
          <cell r="H4834" t="str">
            <v>盒</v>
          </cell>
          <cell r="I4834">
            <v>1</v>
          </cell>
          <cell r="J4834">
            <v>17</v>
          </cell>
          <cell r="K4834">
            <v>9.1</v>
          </cell>
          <cell r="L4834" t="str">
            <v>53.53%</v>
          </cell>
          <cell r="M4834">
            <v>40116</v>
          </cell>
          <cell r="N4834" t="str">
            <v>其他家庭常备器械类</v>
          </cell>
          <cell r="O4834" t="str">
            <v>家庭常备器械</v>
          </cell>
          <cell r="P4834" t="str">
            <v>医疗器械</v>
          </cell>
          <cell r="Q4834">
            <v>12184</v>
          </cell>
          <cell r="R4834" t="str">
            <v>牟彩云</v>
          </cell>
          <cell r="S4834">
            <v>38251882</v>
          </cell>
          <cell r="T4834">
            <v>17</v>
          </cell>
          <cell r="U4834" t="str">
            <v>线下</v>
          </cell>
          <cell r="V4834">
            <v>7.9</v>
          </cell>
          <cell r="W4834">
            <v>20240205</v>
          </cell>
        </row>
        <row r="4835">
          <cell r="A4835">
            <v>45450.85625</v>
          </cell>
          <cell r="B4835">
            <v>58297425</v>
          </cell>
          <cell r="C4835">
            <v>123007</v>
          </cell>
          <cell r="D4835" t="str">
            <v>四川太极大邑县青霞街道元通路南段药店</v>
          </cell>
          <cell r="E4835">
            <v>2505131</v>
          </cell>
          <cell r="F4835" t="str">
            <v>重组人源胶原蛋白修复敷料</v>
          </cell>
          <cell r="G4835" t="str">
            <v>F型 28g(23cmx21cm)x5袋 (枢颜)</v>
          </cell>
          <cell r="H4835" t="str">
            <v>盒</v>
          </cell>
          <cell r="I4835">
            <v>1</v>
          </cell>
          <cell r="J4835">
            <v>17</v>
          </cell>
          <cell r="K4835">
            <v>9.1</v>
          </cell>
          <cell r="L4835" t="str">
            <v>53.53%</v>
          </cell>
          <cell r="M4835">
            <v>40116</v>
          </cell>
          <cell r="N4835" t="str">
            <v>其他家庭常备器械类</v>
          </cell>
          <cell r="O4835" t="str">
            <v>家庭常备器械</v>
          </cell>
          <cell r="P4835" t="str">
            <v>医疗器械</v>
          </cell>
          <cell r="Q4835">
            <v>12184</v>
          </cell>
          <cell r="R4835" t="str">
            <v>牟彩云</v>
          </cell>
          <cell r="S4835">
            <v>38251882</v>
          </cell>
          <cell r="T4835">
            <v>17</v>
          </cell>
          <cell r="U4835" t="str">
            <v>线下</v>
          </cell>
          <cell r="V4835">
            <v>7.9</v>
          </cell>
          <cell r="W4835">
            <v>20240205</v>
          </cell>
        </row>
        <row r="4836">
          <cell r="A4836">
            <v>45454.8381944444</v>
          </cell>
          <cell r="B4836">
            <v>58342074</v>
          </cell>
          <cell r="C4836">
            <v>123007</v>
          </cell>
          <cell r="D4836" t="str">
            <v>四川太极大邑县青霞街道元通路南段药店</v>
          </cell>
          <cell r="E4836">
            <v>2505131</v>
          </cell>
          <cell r="F4836" t="str">
            <v>重组人源胶原蛋白修复敷料</v>
          </cell>
          <cell r="G4836" t="str">
            <v>F型 28g(23cmx21cm)x5袋 (枢颜)</v>
          </cell>
          <cell r="H4836" t="str">
            <v>盒</v>
          </cell>
          <cell r="I4836">
            <v>1</v>
          </cell>
          <cell r="J4836">
            <v>24.75</v>
          </cell>
          <cell r="K4836">
            <v>16.85</v>
          </cell>
          <cell r="L4836" t="str">
            <v>68.08%</v>
          </cell>
          <cell r="M4836">
            <v>40116</v>
          </cell>
          <cell r="N4836" t="str">
            <v>其他家庭常备器械类</v>
          </cell>
          <cell r="O4836" t="str">
            <v>家庭常备器械</v>
          </cell>
          <cell r="P4836" t="str">
            <v>医疗器械</v>
          </cell>
          <cell r="Q4836">
            <v>4028</v>
          </cell>
          <cell r="R4836" t="str">
            <v>田兰 </v>
          </cell>
          <cell r="S4836">
            <v>38561102</v>
          </cell>
          <cell r="T4836">
            <v>24.75</v>
          </cell>
          <cell r="U4836" t="str">
            <v>线下</v>
          </cell>
          <cell r="V4836">
            <v>7.9</v>
          </cell>
          <cell r="W4836">
            <v>20240326</v>
          </cell>
        </row>
        <row r="4837">
          <cell r="A4837">
            <v>45454.8381944444</v>
          </cell>
          <cell r="B4837">
            <v>58342074</v>
          </cell>
          <cell r="C4837">
            <v>123007</v>
          </cell>
          <cell r="D4837" t="str">
            <v>四川太极大邑县青霞街道元通路南段药店</v>
          </cell>
          <cell r="E4837">
            <v>2505131</v>
          </cell>
          <cell r="F4837" t="str">
            <v>重组人源胶原蛋白修复敷料</v>
          </cell>
          <cell r="G4837" t="str">
            <v>F型 28g(23cmx21cm)x5袋 (枢颜)</v>
          </cell>
          <cell r="H4837" t="str">
            <v>盒</v>
          </cell>
          <cell r="I4837">
            <v>1</v>
          </cell>
          <cell r="J4837">
            <v>24.75</v>
          </cell>
          <cell r="K4837">
            <v>16.85</v>
          </cell>
          <cell r="L4837" t="str">
            <v>68.08%</v>
          </cell>
          <cell r="M4837">
            <v>40116</v>
          </cell>
          <cell r="N4837" t="str">
            <v>其他家庭常备器械类</v>
          </cell>
          <cell r="O4837" t="str">
            <v>家庭常备器械</v>
          </cell>
          <cell r="P4837" t="str">
            <v>医疗器械</v>
          </cell>
          <cell r="Q4837">
            <v>4028</v>
          </cell>
          <cell r="R4837" t="str">
            <v>田兰 </v>
          </cell>
          <cell r="S4837">
            <v>38561102</v>
          </cell>
          <cell r="T4837">
            <v>24.75</v>
          </cell>
          <cell r="U4837" t="str">
            <v>线下</v>
          </cell>
          <cell r="V4837">
            <v>7.9</v>
          </cell>
          <cell r="W4837">
            <v>20240326</v>
          </cell>
        </row>
        <row r="4838">
          <cell r="A4838">
            <v>45454.8381944444</v>
          </cell>
          <cell r="B4838">
            <v>58342074</v>
          </cell>
          <cell r="C4838">
            <v>123007</v>
          </cell>
          <cell r="D4838" t="str">
            <v>四川太极大邑县青霞街道元通路南段药店</v>
          </cell>
          <cell r="E4838">
            <v>2505131</v>
          </cell>
          <cell r="F4838" t="str">
            <v>重组人源胶原蛋白修复敷料</v>
          </cell>
          <cell r="G4838" t="str">
            <v>F型 28g(23cmx21cm)x5袋 (枢颜)</v>
          </cell>
          <cell r="H4838" t="str">
            <v>盒</v>
          </cell>
          <cell r="I4838">
            <v>1</v>
          </cell>
          <cell r="J4838">
            <v>24.75</v>
          </cell>
          <cell r="K4838">
            <v>16.85</v>
          </cell>
          <cell r="L4838" t="str">
            <v>68.08%</v>
          </cell>
          <cell r="M4838">
            <v>40116</v>
          </cell>
          <cell r="N4838" t="str">
            <v>其他家庭常备器械类</v>
          </cell>
          <cell r="O4838" t="str">
            <v>家庭常备器械</v>
          </cell>
          <cell r="P4838" t="str">
            <v>医疗器械</v>
          </cell>
          <cell r="Q4838">
            <v>4028</v>
          </cell>
          <cell r="R4838" t="str">
            <v>田兰 </v>
          </cell>
          <cell r="S4838">
            <v>38561102</v>
          </cell>
          <cell r="T4838">
            <v>24.75</v>
          </cell>
          <cell r="U4838" t="str">
            <v>线下</v>
          </cell>
          <cell r="V4838">
            <v>7.9</v>
          </cell>
          <cell r="W4838">
            <v>20240326</v>
          </cell>
        </row>
        <row r="4839">
          <cell r="A4839">
            <v>45454.8381944444</v>
          </cell>
          <cell r="B4839">
            <v>58342074</v>
          </cell>
          <cell r="C4839">
            <v>123007</v>
          </cell>
          <cell r="D4839" t="str">
            <v>四川太极大邑县青霞街道元通路南段药店</v>
          </cell>
          <cell r="E4839">
            <v>2505131</v>
          </cell>
          <cell r="F4839" t="str">
            <v>重组人源胶原蛋白修复敷料</v>
          </cell>
          <cell r="G4839" t="str">
            <v>F型 28g(23cmx21cm)x5袋 (枢颜)</v>
          </cell>
          <cell r="H4839" t="str">
            <v>盒</v>
          </cell>
          <cell r="I4839">
            <v>1</v>
          </cell>
          <cell r="J4839">
            <v>24.75</v>
          </cell>
          <cell r="K4839">
            <v>16.85</v>
          </cell>
          <cell r="L4839" t="str">
            <v>68.08%</v>
          </cell>
          <cell r="M4839">
            <v>40116</v>
          </cell>
          <cell r="N4839" t="str">
            <v>其他家庭常备器械类</v>
          </cell>
          <cell r="O4839" t="str">
            <v>家庭常备器械</v>
          </cell>
          <cell r="P4839" t="str">
            <v>医疗器械</v>
          </cell>
          <cell r="Q4839">
            <v>4028</v>
          </cell>
          <cell r="R4839" t="str">
            <v>田兰 </v>
          </cell>
          <cell r="S4839">
            <v>38561102</v>
          </cell>
          <cell r="T4839">
            <v>24.75</v>
          </cell>
          <cell r="U4839" t="str">
            <v>线下</v>
          </cell>
          <cell r="V4839">
            <v>7.9</v>
          </cell>
          <cell r="W4839">
            <v>20240326</v>
          </cell>
        </row>
        <row r="4840">
          <cell r="A4840">
            <v>45465.90625</v>
          </cell>
          <cell r="B4840">
            <v>58478274</v>
          </cell>
          <cell r="C4840">
            <v>123007</v>
          </cell>
          <cell r="D4840" t="str">
            <v>四川太极大邑县青霞街道元通路南段药店</v>
          </cell>
          <cell r="E4840">
            <v>2505130</v>
          </cell>
          <cell r="F4840" t="str">
            <v>重组人源胶原蛋白修复敷料</v>
          </cell>
          <cell r="G4840" t="str">
            <v>X型 4gx3支</v>
          </cell>
          <cell r="H4840" t="str">
            <v>盒</v>
          </cell>
          <cell r="I4840">
            <v>1</v>
          </cell>
          <cell r="J4840">
            <v>62</v>
          </cell>
          <cell r="K4840">
            <v>22</v>
          </cell>
          <cell r="L4840" t="str">
            <v>35.48%</v>
          </cell>
          <cell r="M4840">
            <v>40116</v>
          </cell>
          <cell r="N4840" t="str">
            <v>其他家庭常备器械类</v>
          </cell>
          <cell r="O4840" t="str">
            <v>家庭常备器械</v>
          </cell>
          <cell r="P4840" t="str">
            <v>医疗器械</v>
          </cell>
          <cell r="Q4840">
            <v>12184</v>
          </cell>
          <cell r="R4840" t="str">
            <v>牟彩云</v>
          </cell>
          <cell r="S4840">
            <v>38132445</v>
          </cell>
          <cell r="T4840">
            <v>62</v>
          </cell>
          <cell r="U4840" t="str">
            <v>线下</v>
          </cell>
          <cell r="V4840">
            <v>40</v>
          </cell>
          <cell r="W4840">
            <v>20240105</v>
          </cell>
        </row>
        <row r="4841">
          <cell r="A4841">
            <v>45465.90625</v>
          </cell>
          <cell r="B4841">
            <v>58478274</v>
          </cell>
          <cell r="C4841">
            <v>123007</v>
          </cell>
          <cell r="D4841" t="str">
            <v>四川太极大邑县青霞街道元通路南段药店</v>
          </cell>
          <cell r="E4841">
            <v>2506774</v>
          </cell>
          <cell r="F4841" t="str">
            <v>医用重组胶原蛋白修复贴</v>
          </cell>
          <cell r="G4841" t="str">
            <v>28g(23cmx21cm）x5袋</v>
          </cell>
          <cell r="H4841" t="str">
            <v>盒</v>
          </cell>
          <cell r="I4841">
            <v>1</v>
          </cell>
          <cell r="J4841">
            <v>17</v>
          </cell>
          <cell r="K4841">
            <v>9.1</v>
          </cell>
          <cell r="L4841" t="str">
            <v>53.53%</v>
          </cell>
          <cell r="M4841">
            <v>40116</v>
          </cell>
          <cell r="N4841" t="str">
            <v>其他家庭常备器械类</v>
          </cell>
          <cell r="O4841" t="str">
            <v>家庭常备器械</v>
          </cell>
          <cell r="P4841" t="str">
            <v>医疗器械</v>
          </cell>
          <cell r="Q4841">
            <v>12184</v>
          </cell>
          <cell r="R4841" t="str">
            <v>牟彩云</v>
          </cell>
          <cell r="S4841">
            <v>38749460</v>
          </cell>
          <cell r="T4841">
            <v>17</v>
          </cell>
          <cell r="U4841" t="str">
            <v>线下</v>
          </cell>
          <cell r="V4841">
            <v>7.9</v>
          </cell>
          <cell r="W4841">
            <v>240439</v>
          </cell>
        </row>
        <row r="4842">
          <cell r="A4842">
            <v>45465.90625</v>
          </cell>
          <cell r="B4842">
            <v>58478274</v>
          </cell>
          <cell r="C4842">
            <v>123007</v>
          </cell>
          <cell r="D4842" t="str">
            <v>四川太极大邑县青霞街道元通路南段药店</v>
          </cell>
          <cell r="E4842">
            <v>2506774</v>
          </cell>
          <cell r="F4842" t="str">
            <v>医用重组胶原蛋白修复贴</v>
          </cell>
          <cell r="G4842" t="str">
            <v>28g(23cmx21cm）x5袋</v>
          </cell>
          <cell r="H4842" t="str">
            <v>盒</v>
          </cell>
          <cell r="I4842">
            <v>1</v>
          </cell>
          <cell r="J4842">
            <v>17</v>
          </cell>
          <cell r="K4842">
            <v>9.1</v>
          </cell>
          <cell r="L4842" t="str">
            <v>53.53%</v>
          </cell>
          <cell r="M4842">
            <v>40116</v>
          </cell>
          <cell r="N4842" t="str">
            <v>其他家庭常备器械类</v>
          </cell>
          <cell r="O4842" t="str">
            <v>家庭常备器械</v>
          </cell>
          <cell r="P4842" t="str">
            <v>医疗器械</v>
          </cell>
          <cell r="Q4842">
            <v>12184</v>
          </cell>
          <cell r="R4842" t="str">
            <v>牟彩云</v>
          </cell>
          <cell r="S4842">
            <v>38749460</v>
          </cell>
          <cell r="T4842">
            <v>17</v>
          </cell>
          <cell r="U4842" t="str">
            <v>线下</v>
          </cell>
          <cell r="V4842">
            <v>7.9</v>
          </cell>
          <cell r="W4842">
            <v>240439</v>
          </cell>
        </row>
        <row r="4843">
          <cell r="A4843">
            <v>45465.90625</v>
          </cell>
          <cell r="B4843">
            <v>58478274</v>
          </cell>
          <cell r="C4843">
            <v>123007</v>
          </cell>
          <cell r="D4843" t="str">
            <v>四川太极大邑县青霞街道元通路南段药店</v>
          </cell>
          <cell r="E4843">
            <v>2506774</v>
          </cell>
          <cell r="F4843" t="str">
            <v>医用重组胶原蛋白修复贴</v>
          </cell>
          <cell r="G4843" t="str">
            <v>28g(23cmx21cm）x5袋</v>
          </cell>
          <cell r="H4843" t="str">
            <v>盒</v>
          </cell>
          <cell r="I4843">
            <v>1</v>
          </cell>
          <cell r="J4843">
            <v>17</v>
          </cell>
          <cell r="K4843">
            <v>9.1</v>
          </cell>
          <cell r="L4843" t="str">
            <v>53.53%</v>
          </cell>
          <cell r="M4843">
            <v>40116</v>
          </cell>
          <cell r="N4843" t="str">
            <v>其他家庭常备器械类</v>
          </cell>
          <cell r="O4843" t="str">
            <v>家庭常备器械</v>
          </cell>
          <cell r="P4843" t="str">
            <v>医疗器械</v>
          </cell>
          <cell r="Q4843">
            <v>12184</v>
          </cell>
          <cell r="R4843" t="str">
            <v>牟彩云</v>
          </cell>
          <cell r="S4843">
            <v>38749460</v>
          </cell>
          <cell r="T4843">
            <v>17</v>
          </cell>
          <cell r="U4843" t="str">
            <v>线下</v>
          </cell>
          <cell r="V4843">
            <v>7.9</v>
          </cell>
          <cell r="W4843">
            <v>240439</v>
          </cell>
        </row>
        <row r="4844">
          <cell r="A4844">
            <v>45465.90625</v>
          </cell>
          <cell r="B4844">
            <v>58478274</v>
          </cell>
          <cell r="C4844">
            <v>123007</v>
          </cell>
          <cell r="D4844" t="str">
            <v>四川太极大邑县青霞街道元通路南段药店</v>
          </cell>
          <cell r="E4844">
            <v>2506774</v>
          </cell>
          <cell r="F4844" t="str">
            <v>医用重组胶原蛋白修复贴</v>
          </cell>
          <cell r="G4844" t="str">
            <v>28g(23cmx21cm）x5袋</v>
          </cell>
          <cell r="H4844" t="str">
            <v>盒</v>
          </cell>
          <cell r="I4844">
            <v>1</v>
          </cell>
          <cell r="J4844">
            <v>17</v>
          </cell>
          <cell r="K4844">
            <v>9.1</v>
          </cell>
          <cell r="L4844" t="str">
            <v>53.53%</v>
          </cell>
          <cell r="M4844">
            <v>40116</v>
          </cell>
          <cell r="N4844" t="str">
            <v>其他家庭常备器械类</v>
          </cell>
          <cell r="O4844" t="str">
            <v>家庭常备器械</v>
          </cell>
          <cell r="P4844" t="str">
            <v>医疗器械</v>
          </cell>
          <cell r="Q4844">
            <v>12184</v>
          </cell>
          <cell r="R4844" t="str">
            <v>牟彩云</v>
          </cell>
          <cell r="S4844">
            <v>38657784</v>
          </cell>
          <cell r="T4844">
            <v>17</v>
          </cell>
          <cell r="U4844" t="str">
            <v>线下</v>
          </cell>
          <cell r="V4844">
            <v>7.9</v>
          </cell>
          <cell r="W4844">
            <v>240434</v>
          </cell>
        </row>
        <row r="4845">
          <cell r="A4845">
            <v>45465.90625</v>
          </cell>
          <cell r="B4845">
            <v>58478274</v>
          </cell>
          <cell r="C4845">
            <v>123007</v>
          </cell>
          <cell r="D4845" t="str">
            <v>四川太极大邑县青霞街道元通路南段药店</v>
          </cell>
          <cell r="E4845">
            <v>2506774</v>
          </cell>
          <cell r="F4845" t="str">
            <v>医用重组胶原蛋白修复贴</v>
          </cell>
          <cell r="G4845" t="str">
            <v>28g(23cmx21cm）x5袋</v>
          </cell>
          <cell r="H4845" t="str">
            <v>盒</v>
          </cell>
          <cell r="I4845">
            <v>1</v>
          </cell>
          <cell r="J4845">
            <v>17</v>
          </cell>
          <cell r="K4845">
            <v>9.1</v>
          </cell>
          <cell r="L4845" t="str">
            <v>53.53%</v>
          </cell>
          <cell r="M4845">
            <v>40116</v>
          </cell>
          <cell r="N4845" t="str">
            <v>其他家庭常备器械类</v>
          </cell>
          <cell r="O4845" t="str">
            <v>家庭常备器械</v>
          </cell>
          <cell r="P4845" t="str">
            <v>医疗器械</v>
          </cell>
          <cell r="Q4845">
            <v>12184</v>
          </cell>
          <cell r="R4845" t="str">
            <v>牟彩云</v>
          </cell>
          <cell r="S4845">
            <v>38657784</v>
          </cell>
          <cell r="T4845">
            <v>17</v>
          </cell>
          <cell r="U4845" t="str">
            <v>线下</v>
          </cell>
          <cell r="V4845">
            <v>7.9</v>
          </cell>
          <cell r="W4845">
            <v>240434</v>
          </cell>
        </row>
        <row r="4846">
          <cell r="A4846">
            <v>45465.90625</v>
          </cell>
          <cell r="B4846">
            <v>58478274</v>
          </cell>
          <cell r="C4846">
            <v>123007</v>
          </cell>
          <cell r="D4846" t="str">
            <v>四川太极大邑县青霞街道元通路南段药店</v>
          </cell>
          <cell r="E4846">
            <v>2506774</v>
          </cell>
          <cell r="F4846" t="str">
            <v>医用重组胶原蛋白修复贴</v>
          </cell>
          <cell r="G4846" t="str">
            <v>28g(23cmx21cm）x5袋</v>
          </cell>
          <cell r="H4846" t="str">
            <v>盒</v>
          </cell>
          <cell r="I4846">
            <v>1</v>
          </cell>
          <cell r="J4846">
            <v>17</v>
          </cell>
          <cell r="K4846">
            <v>9.1</v>
          </cell>
          <cell r="L4846" t="str">
            <v>53.53%</v>
          </cell>
          <cell r="M4846">
            <v>40116</v>
          </cell>
          <cell r="N4846" t="str">
            <v>其他家庭常备器械类</v>
          </cell>
          <cell r="O4846" t="str">
            <v>家庭常备器械</v>
          </cell>
          <cell r="P4846" t="str">
            <v>医疗器械</v>
          </cell>
          <cell r="Q4846">
            <v>12184</v>
          </cell>
          <cell r="R4846" t="str">
            <v>牟彩云</v>
          </cell>
          <cell r="S4846">
            <v>38749460</v>
          </cell>
          <cell r="T4846">
            <v>17</v>
          </cell>
          <cell r="U4846" t="str">
            <v>线下</v>
          </cell>
          <cell r="V4846">
            <v>7.9</v>
          </cell>
          <cell r="W4846">
            <v>240439</v>
          </cell>
        </row>
        <row r="4847">
          <cell r="A4847">
            <v>45465.90625</v>
          </cell>
          <cell r="B4847">
            <v>58478274</v>
          </cell>
          <cell r="C4847">
            <v>123007</v>
          </cell>
          <cell r="D4847" t="str">
            <v>四川太极大邑县青霞街道元通路南段药店</v>
          </cell>
          <cell r="E4847">
            <v>2506774</v>
          </cell>
          <cell r="F4847" t="str">
            <v>医用重组胶原蛋白修复贴</v>
          </cell>
          <cell r="G4847" t="str">
            <v>28g(23cmx21cm）x5袋</v>
          </cell>
          <cell r="H4847" t="str">
            <v>盒</v>
          </cell>
          <cell r="I4847">
            <v>1</v>
          </cell>
          <cell r="J4847">
            <v>17</v>
          </cell>
          <cell r="K4847">
            <v>9.1</v>
          </cell>
          <cell r="L4847" t="str">
            <v>53.53%</v>
          </cell>
          <cell r="M4847">
            <v>40116</v>
          </cell>
          <cell r="N4847" t="str">
            <v>其他家庭常备器械类</v>
          </cell>
          <cell r="O4847" t="str">
            <v>家庭常备器械</v>
          </cell>
          <cell r="P4847" t="str">
            <v>医疗器械</v>
          </cell>
          <cell r="Q4847">
            <v>12184</v>
          </cell>
          <cell r="R4847" t="str">
            <v>牟彩云</v>
          </cell>
          <cell r="S4847">
            <v>38657784</v>
          </cell>
          <cell r="T4847">
            <v>17</v>
          </cell>
          <cell r="U4847" t="str">
            <v>线下</v>
          </cell>
          <cell r="V4847">
            <v>7.9</v>
          </cell>
          <cell r="W4847">
            <v>240434</v>
          </cell>
        </row>
        <row r="4848">
          <cell r="A4848">
            <v>45465.90625</v>
          </cell>
          <cell r="B4848">
            <v>58478274</v>
          </cell>
          <cell r="C4848">
            <v>123007</v>
          </cell>
          <cell r="D4848" t="str">
            <v>四川太极大邑县青霞街道元通路南段药店</v>
          </cell>
          <cell r="E4848">
            <v>2506774</v>
          </cell>
          <cell r="F4848" t="str">
            <v>医用重组胶原蛋白修复贴</v>
          </cell>
          <cell r="G4848" t="str">
            <v>28g(23cmx21cm）x5袋</v>
          </cell>
          <cell r="H4848" t="str">
            <v>盒</v>
          </cell>
          <cell r="I4848">
            <v>1</v>
          </cell>
          <cell r="J4848">
            <v>17</v>
          </cell>
          <cell r="K4848">
            <v>9.1</v>
          </cell>
          <cell r="L4848" t="str">
            <v>53.53%</v>
          </cell>
          <cell r="M4848">
            <v>40116</v>
          </cell>
          <cell r="N4848" t="str">
            <v>其他家庭常备器械类</v>
          </cell>
          <cell r="O4848" t="str">
            <v>家庭常备器械</v>
          </cell>
          <cell r="P4848" t="str">
            <v>医疗器械</v>
          </cell>
          <cell r="Q4848">
            <v>12184</v>
          </cell>
          <cell r="R4848" t="str">
            <v>牟彩云</v>
          </cell>
          <cell r="S4848">
            <v>38657784</v>
          </cell>
          <cell r="T4848">
            <v>17</v>
          </cell>
          <cell r="U4848" t="str">
            <v>线下</v>
          </cell>
          <cell r="V4848">
            <v>7.9</v>
          </cell>
          <cell r="W4848">
            <v>240434</v>
          </cell>
        </row>
        <row r="4849">
          <cell r="A4849">
            <v>45465.9111111111</v>
          </cell>
          <cell r="B4849">
            <v>58475465</v>
          </cell>
          <cell r="C4849">
            <v>123007</v>
          </cell>
          <cell r="D4849" t="str">
            <v>四川太极大邑县青霞街道元通路南段药店</v>
          </cell>
          <cell r="E4849">
            <v>2506774</v>
          </cell>
          <cell r="F4849" t="str">
            <v>医用重组胶原蛋白修复贴</v>
          </cell>
          <cell r="G4849" t="str">
            <v>28g(23cmx21cm）x5袋</v>
          </cell>
          <cell r="H4849" t="str">
            <v>盒</v>
          </cell>
          <cell r="I4849">
            <v>-1</v>
          </cell>
          <cell r="J4849">
            <v>-17</v>
          </cell>
          <cell r="K4849">
            <v>-9.1</v>
          </cell>
          <cell r="L4849" t="str">
            <v>53.53%</v>
          </cell>
          <cell r="M4849">
            <v>40116</v>
          </cell>
          <cell r="N4849" t="str">
            <v>其他家庭常备器械类</v>
          </cell>
          <cell r="O4849" t="str">
            <v>家庭常备器械</v>
          </cell>
          <cell r="P4849" t="str">
            <v>医疗器械</v>
          </cell>
          <cell r="Q4849">
            <v>12184</v>
          </cell>
          <cell r="R4849" t="str">
            <v>牟彩云</v>
          </cell>
          <cell r="S4849">
            <v>38657784</v>
          </cell>
          <cell r="T4849">
            <v>17</v>
          </cell>
          <cell r="U4849" t="str">
            <v>线下</v>
          </cell>
          <cell r="V4849">
            <v>7.9</v>
          </cell>
          <cell r="W4849">
            <v>240434</v>
          </cell>
        </row>
        <row r="4850">
          <cell r="A4850">
            <v>45465.9111111111</v>
          </cell>
          <cell r="B4850">
            <v>58475465</v>
          </cell>
          <cell r="C4850">
            <v>123007</v>
          </cell>
          <cell r="D4850" t="str">
            <v>四川太极大邑县青霞街道元通路南段药店</v>
          </cell>
          <cell r="E4850">
            <v>2506774</v>
          </cell>
          <cell r="F4850" t="str">
            <v>医用重组胶原蛋白修复贴</v>
          </cell>
          <cell r="G4850" t="str">
            <v>28g(23cmx21cm）x5袋</v>
          </cell>
          <cell r="H4850" t="str">
            <v>盒</v>
          </cell>
          <cell r="I4850">
            <v>-1</v>
          </cell>
          <cell r="J4850">
            <v>-17</v>
          </cell>
          <cell r="K4850">
            <v>-9.1</v>
          </cell>
          <cell r="L4850" t="str">
            <v>53.53%</v>
          </cell>
          <cell r="M4850">
            <v>40116</v>
          </cell>
          <cell r="N4850" t="str">
            <v>其他家庭常备器械类</v>
          </cell>
          <cell r="O4850" t="str">
            <v>家庭常备器械</v>
          </cell>
          <cell r="P4850" t="str">
            <v>医疗器械</v>
          </cell>
          <cell r="Q4850">
            <v>12184</v>
          </cell>
          <cell r="R4850" t="str">
            <v>牟彩云</v>
          </cell>
          <cell r="S4850">
            <v>38749460</v>
          </cell>
          <cell r="T4850">
            <v>17</v>
          </cell>
          <cell r="U4850" t="str">
            <v>线下</v>
          </cell>
          <cell r="V4850">
            <v>7.9</v>
          </cell>
          <cell r="W4850">
            <v>240439</v>
          </cell>
        </row>
        <row r="4851">
          <cell r="A4851">
            <v>45465.9111111111</v>
          </cell>
          <cell r="B4851">
            <v>58475465</v>
          </cell>
          <cell r="C4851">
            <v>123007</v>
          </cell>
          <cell r="D4851" t="str">
            <v>四川太极大邑县青霞街道元通路南段药店</v>
          </cell>
          <cell r="E4851">
            <v>2506774</v>
          </cell>
          <cell r="F4851" t="str">
            <v>医用重组胶原蛋白修复贴</v>
          </cell>
          <cell r="G4851" t="str">
            <v>28g(23cmx21cm）x5袋</v>
          </cell>
          <cell r="H4851" t="str">
            <v>盒</v>
          </cell>
          <cell r="I4851">
            <v>-1</v>
          </cell>
          <cell r="J4851">
            <v>-17</v>
          </cell>
          <cell r="K4851">
            <v>-9.1</v>
          </cell>
          <cell r="L4851" t="str">
            <v>53.53%</v>
          </cell>
          <cell r="M4851">
            <v>40116</v>
          </cell>
          <cell r="N4851" t="str">
            <v>其他家庭常备器械类</v>
          </cell>
          <cell r="O4851" t="str">
            <v>家庭常备器械</v>
          </cell>
          <cell r="P4851" t="str">
            <v>医疗器械</v>
          </cell>
          <cell r="Q4851">
            <v>12184</v>
          </cell>
          <cell r="R4851" t="str">
            <v>牟彩云</v>
          </cell>
          <cell r="S4851">
            <v>38749460</v>
          </cell>
          <cell r="T4851">
            <v>17</v>
          </cell>
          <cell r="U4851" t="str">
            <v>线下</v>
          </cell>
          <cell r="V4851">
            <v>7.9</v>
          </cell>
          <cell r="W4851">
            <v>240439</v>
          </cell>
        </row>
        <row r="4852">
          <cell r="A4852">
            <v>45465.9111111111</v>
          </cell>
          <cell r="B4852">
            <v>58475465</v>
          </cell>
          <cell r="C4852">
            <v>123007</v>
          </cell>
          <cell r="D4852" t="str">
            <v>四川太极大邑县青霞街道元通路南段药店</v>
          </cell>
          <cell r="E4852">
            <v>2506774</v>
          </cell>
          <cell r="F4852" t="str">
            <v>医用重组胶原蛋白修复贴</v>
          </cell>
          <cell r="G4852" t="str">
            <v>28g(23cmx21cm）x5袋</v>
          </cell>
          <cell r="H4852" t="str">
            <v>盒</v>
          </cell>
          <cell r="I4852">
            <v>-1</v>
          </cell>
          <cell r="J4852">
            <v>-17</v>
          </cell>
          <cell r="K4852">
            <v>-9.1</v>
          </cell>
          <cell r="L4852" t="str">
            <v>53.53%</v>
          </cell>
          <cell r="M4852">
            <v>40116</v>
          </cell>
          <cell r="N4852" t="str">
            <v>其他家庭常备器械类</v>
          </cell>
          <cell r="O4852" t="str">
            <v>家庭常备器械</v>
          </cell>
          <cell r="P4852" t="str">
            <v>医疗器械</v>
          </cell>
          <cell r="Q4852">
            <v>12184</v>
          </cell>
          <cell r="R4852" t="str">
            <v>牟彩云</v>
          </cell>
          <cell r="S4852">
            <v>38657784</v>
          </cell>
          <cell r="T4852">
            <v>17</v>
          </cell>
          <cell r="U4852" t="str">
            <v>线下</v>
          </cell>
          <cell r="V4852">
            <v>7.9</v>
          </cell>
          <cell r="W4852">
            <v>240434</v>
          </cell>
        </row>
        <row r="4853">
          <cell r="A4853">
            <v>45465.9111111111</v>
          </cell>
          <cell r="B4853">
            <v>58475465</v>
          </cell>
          <cell r="C4853">
            <v>123007</v>
          </cell>
          <cell r="D4853" t="str">
            <v>四川太极大邑县青霞街道元通路南段药店</v>
          </cell>
          <cell r="E4853">
            <v>2506774</v>
          </cell>
          <cell r="F4853" t="str">
            <v>医用重组胶原蛋白修复贴</v>
          </cell>
          <cell r="G4853" t="str">
            <v>28g(23cmx21cm）x5袋</v>
          </cell>
          <cell r="H4853" t="str">
            <v>盒</v>
          </cell>
          <cell r="I4853">
            <v>-1</v>
          </cell>
          <cell r="J4853">
            <v>-17</v>
          </cell>
          <cell r="K4853">
            <v>-9.1</v>
          </cell>
          <cell r="L4853" t="str">
            <v>53.53%</v>
          </cell>
          <cell r="M4853">
            <v>40116</v>
          </cell>
          <cell r="N4853" t="str">
            <v>其他家庭常备器械类</v>
          </cell>
          <cell r="O4853" t="str">
            <v>家庭常备器械</v>
          </cell>
          <cell r="P4853" t="str">
            <v>医疗器械</v>
          </cell>
          <cell r="Q4853">
            <v>12184</v>
          </cell>
          <cell r="R4853" t="str">
            <v>牟彩云</v>
          </cell>
          <cell r="S4853">
            <v>38749460</v>
          </cell>
          <cell r="T4853">
            <v>17</v>
          </cell>
          <cell r="U4853" t="str">
            <v>线下</v>
          </cell>
          <cell r="V4853">
            <v>7.9</v>
          </cell>
          <cell r="W4853">
            <v>240439</v>
          </cell>
        </row>
        <row r="4854">
          <cell r="A4854">
            <v>45465.9111111111</v>
          </cell>
          <cell r="B4854">
            <v>58475465</v>
          </cell>
          <cell r="C4854">
            <v>123007</v>
          </cell>
          <cell r="D4854" t="str">
            <v>四川太极大邑县青霞街道元通路南段药店</v>
          </cell>
          <cell r="E4854">
            <v>2506774</v>
          </cell>
          <cell r="F4854" t="str">
            <v>医用重组胶原蛋白修复贴</v>
          </cell>
          <cell r="G4854" t="str">
            <v>28g(23cmx21cm）x5袋</v>
          </cell>
          <cell r="H4854" t="str">
            <v>盒</v>
          </cell>
          <cell r="I4854">
            <v>-1</v>
          </cell>
          <cell r="J4854">
            <v>-17</v>
          </cell>
          <cell r="K4854">
            <v>-9.1</v>
          </cell>
          <cell r="L4854" t="str">
            <v>53.53%</v>
          </cell>
          <cell r="M4854">
            <v>40116</v>
          </cell>
          <cell r="N4854" t="str">
            <v>其他家庭常备器械类</v>
          </cell>
          <cell r="O4854" t="str">
            <v>家庭常备器械</v>
          </cell>
          <cell r="P4854" t="str">
            <v>医疗器械</v>
          </cell>
          <cell r="Q4854">
            <v>12184</v>
          </cell>
          <cell r="R4854" t="str">
            <v>牟彩云</v>
          </cell>
          <cell r="S4854">
            <v>38657784</v>
          </cell>
          <cell r="T4854">
            <v>17</v>
          </cell>
          <cell r="U4854" t="str">
            <v>线下</v>
          </cell>
          <cell r="V4854">
            <v>7.9</v>
          </cell>
          <cell r="W4854">
            <v>240434</v>
          </cell>
        </row>
        <row r="4855">
          <cell r="A4855">
            <v>45465.9111111111</v>
          </cell>
          <cell r="B4855">
            <v>58475465</v>
          </cell>
          <cell r="C4855">
            <v>123007</v>
          </cell>
          <cell r="D4855" t="str">
            <v>四川太极大邑县青霞街道元通路南段药店</v>
          </cell>
          <cell r="E4855">
            <v>2506774</v>
          </cell>
          <cell r="F4855" t="str">
            <v>医用重组胶原蛋白修复贴</v>
          </cell>
          <cell r="G4855" t="str">
            <v>28g(23cmx21cm）x5袋</v>
          </cell>
          <cell r="H4855" t="str">
            <v>盒</v>
          </cell>
          <cell r="I4855">
            <v>-1</v>
          </cell>
          <cell r="J4855">
            <v>-17</v>
          </cell>
          <cell r="K4855">
            <v>-9.1</v>
          </cell>
          <cell r="L4855" t="str">
            <v>53.53%</v>
          </cell>
          <cell r="M4855">
            <v>40116</v>
          </cell>
          <cell r="N4855" t="str">
            <v>其他家庭常备器械类</v>
          </cell>
          <cell r="O4855" t="str">
            <v>家庭常备器械</v>
          </cell>
          <cell r="P4855" t="str">
            <v>医疗器械</v>
          </cell>
          <cell r="Q4855">
            <v>12184</v>
          </cell>
          <cell r="R4855" t="str">
            <v>牟彩云</v>
          </cell>
          <cell r="S4855">
            <v>38749460</v>
          </cell>
          <cell r="T4855">
            <v>17</v>
          </cell>
          <cell r="U4855" t="str">
            <v>线下</v>
          </cell>
          <cell r="V4855">
            <v>7.9</v>
          </cell>
          <cell r="W4855">
            <v>240439</v>
          </cell>
        </row>
        <row r="4856">
          <cell r="A4856">
            <v>45465.9111111111</v>
          </cell>
          <cell r="B4856">
            <v>58475465</v>
          </cell>
          <cell r="C4856">
            <v>123007</v>
          </cell>
          <cell r="D4856" t="str">
            <v>四川太极大邑县青霞街道元通路南段药店</v>
          </cell>
          <cell r="E4856">
            <v>2505130</v>
          </cell>
          <cell r="F4856" t="str">
            <v>重组人源胶原蛋白修复敷料</v>
          </cell>
          <cell r="G4856" t="str">
            <v>X型 4gx3支</v>
          </cell>
          <cell r="H4856" t="str">
            <v>盒</v>
          </cell>
          <cell r="I4856">
            <v>-1</v>
          </cell>
          <cell r="J4856">
            <v>-62</v>
          </cell>
          <cell r="K4856">
            <v>-22</v>
          </cell>
          <cell r="L4856" t="str">
            <v>35.48%</v>
          </cell>
          <cell r="M4856">
            <v>40116</v>
          </cell>
          <cell r="N4856" t="str">
            <v>其他家庭常备器械类</v>
          </cell>
          <cell r="O4856" t="str">
            <v>家庭常备器械</v>
          </cell>
          <cell r="P4856" t="str">
            <v>医疗器械</v>
          </cell>
          <cell r="Q4856">
            <v>12184</v>
          </cell>
          <cell r="R4856" t="str">
            <v>牟彩云</v>
          </cell>
          <cell r="S4856">
            <v>38132445</v>
          </cell>
          <cell r="T4856">
            <v>62</v>
          </cell>
          <cell r="U4856" t="str">
            <v>线下</v>
          </cell>
          <cell r="V4856">
            <v>40</v>
          </cell>
          <cell r="W4856">
            <v>20240105</v>
          </cell>
        </row>
        <row r="4857">
          <cell r="A4857">
            <v>45465.9111111111</v>
          </cell>
          <cell r="B4857">
            <v>58475465</v>
          </cell>
          <cell r="C4857">
            <v>123007</v>
          </cell>
          <cell r="D4857" t="str">
            <v>四川太极大邑县青霞街道元通路南段药店</v>
          </cell>
          <cell r="E4857">
            <v>2506774</v>
          </cell>
          <cell r="F4857" t="str">
            <v>医用重组胶原蛋白修复贴</v>
          </cell>
          <cell r="G4857" t="str">
            <v>28g(23cmx21cm）x5袋</v>
          </cell>
          <cell r="H4857" t="str">
            <v>盒</v>
          </cell>
          <cell r="I4857">
            <v>-1</v>
          </cell>
          <cell r="J4857">
            <v>-17</v>
          </cell>
          <cell r="K4857">
            <v>-9.1</v>
          </cell>
          <cell r="L4857" t="str">
            <v>53.53%</v>
          </cell>
          <cell r="M4857">
            <v>40116</v>
          </cell>
          <cell r="N4857" t="str">
            <v>其他家庭常备器械类</v>
          </cell>
          <cell r="O4857" t="str">
            <v>家庭常备器械</v>
          </cell>
          <cell r="P4857" t="str">
            <v>医疗器械</v>
          </cell>
          <cell r="Q4857">
            <v>12184</v>
          </cell>
          <cell r="R4857" t="str">
            <v>牟彩云</v>
          </cell>
          <cell r="S4857">
            <v>38657784</v>
          </cell>
          <cell r="T4857">
            <v>17</v>
          </cell>
          <cell r="U4857" t="str">
            <v>线下</v>
          </cell>
          <cell r="V4857">
            <v>7.9</v>
          </cell>
          <cell r="W4857">
            <v>240434</v>
          </cell>
        </row>
        <row r="4858">
          <cell r="A4858">
            <v>45465.9131944444</v>
          </cell>
          <cell r="B4858">
            <v>58478391</v>
          </cell>
          <cell r="C4858">
            <v>123007</v>
          </cell>
          <cell r="D4858" t="str">
            <v>四川太极大邑县青霞街道元通路南段药店</v>
          </cell>
          <cell r="E4858">
            <v>2505131</v>
          </cell>
          <cell r="F4858" t="str">
            <v>重组人源胶原蛋白修复敷料</v>
          </cell>
          <cell r="G4858" t="str">
            <v>F型 28g(23cmx21cm)x5袋 (枢颜)</v>
          </cell>
          <cell r="H4858" t="str">
            <v>盒</v>
          </cell>
          <cell r="I4858">
            <v>1</v>
          </cell>
          <cell r="J4858">
            <v>17</v>
          </cell>
          <cell r="K4858">
            <v>9.1</v>
          </cell>
          <cell r="L4858" t="str">
            <v>53.53%</v>
          </cell>
          <cell r="M4858">
            <v>40116</v>
          </cell>
          <cell r="N4858" t="str">
            <v>其他家庭常备器械类</v>
          </cell>
          <cell r="O4858" t="str">
            <v>家庭常备器械</v>
          </cell>
          <cell r="P4858" t="str">
            <v>医疗器械</v>
          </cell>
          <cell r="Q4858">
            <v>12184</v>
          </cell>
          <cell r="R4858" t="str">
            <v>牟彩云</v>
          </cell>
          <cell r="S4858">
            <v>38561102</v>
          </cell>
          <cell r="T4858">
            <v>17</v>
          </cell>
          <cell r="U4858" t="str">
            <v>线下</v>
          </cell>
          <cell r="V4858">
            <v>7.9</v>
          </cell>
          <cell r="W4858">
            <v>20240326</v>
          </cell>
        </row>
        <row r="4859">
          <cell r="A4859">
            <v>45465.9131944444</v>
          </cell>
          <cell r="B4859">
            <v>58478391</v>
          </cell>
          <cell r="C4859">
            <v>123007</v>
          </cell>
          <cell r="D4859" t="str">
            <v>四川太极大邑县青霞街道元通路南段药店</v>
          </cell>
          <cell r="E4859">
            <v>2505131</v>
          </cell>
          <cell r="F4859" t="str">
            <v>重组人源胶原蛋白修复敷料</v>
          </cell>
          <cell r="G4859" t="str">
            <v>F型 28g(23cmx21cm)x5袋 (枢颜)</v>
          </cell>
          <cell r="H4859" t="str">
            <v>盒</v>
          </cell>
          <cell r="I4859">
            <v>1</v>
          </cell>
          <cell r="J4859">
            <v>17</v>
          </cell>
          <cell r="K4859">
            <v>9.1</v>
          </cell>
          <cell r="L4859" t="str">
            <v>53.53%</v>
          </cell>
          <cell r="M4859">
            <v>40116</v>
          </cell>
          <cell r="N4859" t="str">
            <v>其他家庭常备器械类</v>
          </cell>
          <cell r="O4859" t="str">
            <v>家庭常备器械</v>
          </cell>
          <cell r="P4859" t="str">
            <v>医疗器械</v>
          </cell>
          <cell r="Q4859">
            <v>12184</v>
          </cell>
          <cell r="R4859" t="str">
            <v>牟彩云</v>
          </cell>
          <cell r="S4859">
            <v>38251882</v>
          </cell>
          <cell r="T4859">
            <v>17</v>
          </cell>
          <cell r="U4859" t="str">
            <v>线下</v>
          </cell>
          <cell r="V4859">
            <v>7.9</v>
          </cell>
          <cell r="W4859">
            <v>20240205</v>
          </cell>
        </row>
        <row r="4860">
          <cell r="A4860">
            <v>45465.9131944444</v>
          </cell>
          <cell r="B4860">
            <v>58478391</v>
          </cell>
          <cell r="C4860">
            <v>123007</v>
          </cell>
          <cell r="D4860" t="str">
            <v>四川太极大邑县青霞街道元通路南段药店</v>
          </cell>
          <cell r="E4860">
            <v>2505131</v>
          </cell>
          <cell r="F4860" t="str">
            <v>重组人源胶原蛋白修复敷料</v>
          </cell>
          <cell r="G4860" t="str">
            <v>F型 28g(23cmx21cm)x5袋 (枢颜)</v>
          </cell>
          <cell r="H4860" t="str">
            <v>盒</v>
          </cell>
          <cell r="I4860">
            <v>1</v>
          </cell>
          <cell r="J4860">
            <v>17</v>
          </cell>
          <cell r="K4860">
            <v>9.1</v>
          </cell>
          <cell r="L4860" t="str">
            <v>53.53%</v>
          </cell>
          <cell r="M4860">
            <v>40116</v>
          </cell>
          <cell r="N4860" t="str">
            <v>其他家庭常备器械类</v>
          </cell>
          <cell r="O4860" t="str">
            <v>家庭常备器械</v>
          </cell>
          <cell r="P4860" t="str">
            <v>医疗器械</v>
          </cell>
          <cell r="Q4860">
            <v>12184</v>
          </cell>
          <cell r="R4860" t="str">
            <v>牟彩云</v>
          </cell>
          <cell r="S4860">
            <v>38251882</v>
          </cell>
          <cell r="T4860">
            <v>17</v>
          </cell>
          <cell r="U4860" t="str">
            <v>线下</v>
          </cell>
          <cell r="V4860">
            <v>7.9</v>
          </cell>
          <cell r="W4860">
            <v>20240205</v>
          </cell>
        </row>
        <row r="4861">
          <cell r="A4861">
            <v>45465.9131944444</v>
          </cell>
          <cell r="B4861">
            <v>58478391</v>
          </cell>
          <cell r="C4861">
            <v>123007</v>
          </cell>
          <cell r="D4861" t="str">
            <v>四川太极大邑县青霞街道元通路南段药店</v>
          </cell>
          <cell r="E4861">
            <v>2505131</v>
          </cell>
          <cell r="F4861" t="str">
            <v>重组人源胶原蛋白修复敷料</v>
          </cell>
          <cell r="G4861" t="str">
            <v>F型 28g(23cmx21cm)x5袋 (枢颜)</v>
          </cell>
          <cell r="H4861" t="str">
            <v>盒</v>
          </cell>
          <cell r="I4861">
            <v>1</v>
          </cell>
          <cell r="J4861">
            <v>17</v>
          </cell>
          <cell r="K4861">
            <v>9.1</v>
          </cell>
          <cell r="L4861" t="str">
            <v>53.53%</v>
          </cell>
          <cell r="M4861">
            <v>40116</v>
          </cell>
          <cell r="N4861" t="str">
            <v>其他家庭常备器械类</v>
          </cell>
          <cell r="O4861" t="str">
            <v>家庭常备器械</v>
          </cell>
          <cell r="P4861" t="str">
            <v>医疗器械</v>
          </cell>
          <cell r="Q4861">
            <v>12184</v>
          </cell>
          <cell r="R4861" t="str">
            <v>牟彩云</v>
          </cell>
          <cell r="S4861">
            <v>38561102</v>
          </cell>
          <cell r="T4861">
            <v>17</v>
          </cell>
          <cell r="U4861" t="str">
            <v>线下</v>
          </cell>
          <cell r="V4861">
            <v>7.9</v>
          </cell>
          <cell r="W4861">
            <v>20240326</v>
          </cell>
        </row>
        <row r="4862">
          <cell r="A4862">
            <v>45465.9131944444</v>
          </cell>
          <cell r="B4862">
            <v>58478391</v>
          </cell>
          <cell r="C4862">
            <v>123007</v>
          </cell>
          <cell r="D4862" t="str">
            <v>四川太极大邑县青霞街道元通路南段药店</v>
          </cell>
          <cell r="E4862">
            <v>2505131</v>
          </cell>
          <cell r="F4862" t="str">
            <v>重组人源胶原蛋白修复敷料</v>
          </cell>
          <cell r="G4862" t="str">
            <v>F型 28g(23cmx21cm)x5袋 (枢颜)</v>
          </cell>
          <cell r="H4862" t="str">
            <v>盒</v>
          </cell>
          <cell r="I4862">
            <v>1</v>
          </cell>
          <cell r="J4862">
            <v>17</v>
          </cell>
          <cell r="K4862">
            <v>9.1</v>
          </cell>
          <cell r="L4862" t="str">
            <v>53.53%</v>
          </cell>
          <cell r="M4862">
            <v>40116</v>
          </cell>
          <cell r="N4862" t="str">
            <v>其他家庭常备器械类</v>
          </cell>
          <cell r="O4862" t="str">
            <v>家庭常备器械</v>
          </cell>
          <cell r="P4862" t="str">
            <v>医疗器械</v>
          </cell>
          <cell r="Q4862">
            <v>12184</v>
          </cell>
          <cell r="R4862" t="str">
            <v>牟彩云</v>
          </cell>
          <cell r="S4862">
            <v>38561102</v>
          </cell>
          <cell r="T4862">
            <v>17</v>
          </cell>
          <cell r="U4862" t="str">
            <v>线下</v>
          </cell>
          <cell r="V4862">
            <v>7.9</v>
          </cell>
          <cell r="W4862">
            <v>20240326</v>
          </cell>
        </row>
        <row r="4863">
          <cell r="A4863">
            <v>45465.9131944444</v>
          </cell>
          <cell r="B4863">
            <v>58478391</v>
          </cell>
          <cell r="C4863">
            <v>123007</v>
          </cell>
          <cell r="D4863" t="str">
            <v>四川太极大邑县青霞街道元通路南段药店</v>
          </cell>
          <cell r="E4863">
            <v>2505131</v>
          </cell>
          <cell r="F4863" t="str">
            <v>重组人源胶原蛋白修复敷料</v>
          </cell>
          <cell r="G4863" t="str">
            <v>F型 28g(23cmx21cm)x5袋 (枢颜)</v>
          </cell>
          <cell r="H4863" t="str">
            <v>盒</v>
          </cell>
          <cell r="I4863">
            <v>1</v>
          </cell>
          <cell r="J4863">
            <v>17</v>
          </cell>
          <cell r="K4863">
            <v>9.1</v>
          </cell>
          <cell r="L4863" t="str">
            <v>53.53%</v>
          </cell>
          <cell r="M4863">
            <v>40116</v>
          </cell>
          <cell r="N4863" t="str">
            <v>其他家庭常备器械类</v>
          </cell>
          <cell r="O4863" t="str">
            <v>家庭常备器械</v>
          </cell>
          <cell r="P4863" t="str">
            <v>医疗器械</v>
          </cell>
          <cell r="Q4863">
            <v>12184</v>
          </cell>
          <cell r="R4863" t="str">
            <v>牟彩云</v>
          </cell>
          <cell r="S4863">
            <v>38251882</v>
          </cell>
          <cell r="T4863">
            <v>17</v>
          </cell>
          <cell r="U4863" t="str">
            <v>线下</v>
          </cell>
          <cell r="V4863">
            <v>7.9</v>
          </cell>
          <cell r="W4863">
            <v>20240205</v>
          </cell>
        </row>
        <row r="4864">
          <cell r="A4864">
            <v>45465.9131944444</v>
          </cell>
          <cell r="B4864">
            <v>58478391</v>
          </cell>
          <cell r="C4864">
            <v>123007</v>
          </cell>
          <cell r="D4864" t="str">
            <v>四川太极大邑县青霞街道元通路南段药店</v>
          </cell>
          <cell r="E4864">
            <v>2505130</v>
          </cell>
          <cell r="F4864" t="str">
            <v>重组人源胶原蛋白修复敷料</v>
          </cell>
          <cell r="G4864" t="str">
            <v>X型 4gx3支</v>
          </cell>
          <cell r="H4864" t="str">
            <v>盒</v>
          </cell>
          <cell r="I4864">
            <v>1</v>
          </cell>
          <cell r="J4864">
            <v>62</v>
          </cell>
          <cell r="K4864">
            <v>22</v>
          </cell>
          <cell r="L4864" t="str">
            <v>35.48%</v>
          </cell>
          <cell r="M4864">
            <v>40116</v>
          </cell>
          <cell r="N4864" t="str">
            <v>其他家庭常备器械类</v>
          </cell>
          <cell r="O4864" t="str">
            <v>家庭常备器械</v>
          </cell>
          <cell r="P4864" t="str">
            <v>医疗器械</v>
          </cell>
          <cell r="Q4864">
            <v>12184</v>
          </cell>
          <cell r="R4864" t="str">
            <v>牟彩云</v>
          </cell>
          <cell r="S4864">
            <v>38132445</v>
          </cell>
          <cell r="T4864">
            <v>62</v>
          </cell>
          <cell r="U4864" t="str">
            <v>线下</v>
          </cell>
          <cell r="V4864">
            <v>40</v>
          </cell>
          <cell r="W4864">
            <v>20240105</v>
          </cell>
        </row>
        <row r="4865">
          <cell r="A4865">
            <v>45465.9131944444</v>
          </cell>
          <cell r="B4865">
            <v>58478391</v>
          </cell>
          <cell r="C4865">
            <v>123007</v>
          </cell>
          <cell r="D4865" t="str">
            <v>四川太极大邑县青霞街道元通路南段药店</v>
          </cell>
          <cell r="E4865">
            <v>2505131</v>
          </cell>
          <cell r="F4865" t="str">
            <v>重组人源胶原蛋白修复敷料</v>
          </cell>
          <cell r="G4865" t="str">
            <v>F型 28g(23cmx21cm)x5袋 (枢颜)</v>
          </cell>
          <cell r="H4865" t="str">
            <v>盒</v>
          </cell>
          <cell r="I4865">
            <v>1</v>
          </cell>
          <cell r="J4865">
            <v>17</v>
          </cell>
          <cell r="K4865">
            <v>9.1</v>
          </cell>
          <cell r="L4865" t="str">
            <v>53.53%</v>
          </cell>
          <cell r="M4865">
            <v>40116</v>
          </cell>
          <cell r="N4865" t="str">
            <v>其他家庭常备器械类</v>
          </cell>
          <cell r="O4865" t="str">
            <v>家庭常备器械</v>
          </cell>
          <cell r="P4865" t="str">
            <v>医疗器械</v>
          </cell>
          <cell r="Q4865">
            <v>12184</v>
          </cell>
          <cell r="R4865" t="str">
            <v>牟彩云</v>
          </cell>
          <cell r="S4865">
            <v>38561102</v>
          </cell>
          <cell r="T4865">
            <v>17</v>
          </cell>
          <cell r="U4865" t="str">
            <v>线下</v>
          </cell>
          <cell r="V4865">
            <v>7.9</v>
          </cell>
          <cell r="W4865">
            <v>20240326</v>
          </cell>
        </row>
        <row r="4866">
          <cell r="A4866">
            <v>45465.9131944444</v>
          </cell>
          <cell r="B4866">
            <v>58478391</v>
          </cell>
          <cell r="C4866">
            <v>123007</v>
          </cell>
          <cell r="D4866" t="str">
            <v>四川太极大邑县青霞街道元通路南段药店</v>
          </cell>
          <cell r="E4866">
            <v>2505131</v>
          </cell>
          <cell r="F4866" t="str">
            <v>重组人源胶原蛋白修复敷料</v>
          </cell>
          <cell r="G4866" t="str">
            <v>F型 28g(23cmx21cm)x5袋 (枢颜)</v>
          </cell>
          <cell r="H4866" t="str">
            <v>盒</v>
          </cell>
          <cell r="I4866">
            <v>1</v>
          </cell>
          <cell r="J4866">
            <v>17</v>
          </cell>
          <cell r="K4866">
            <v>9.1</v>
          </cell>
          <cell r="L4866" t="str">
            <v>53.53%</v>
          </cell>
          <cell r="M4866">
            <v>40116</v>
          </cell>
          <cell r="N4866" t="str">
            <v>其他家庭常备器械类</v>
          </cell>
          <cell r="O4866" t="str">
            <v>家庭常备器械</v>
          </cell>
          <cell r="P4866" t="str">
            <v>医疗器械</v>
          </cell>
          <cell r="Q4866">
            <v>12184</v>
          </cell>
          <cell r="R4866" t="str">
            <v>牟彩云</v>
          </cell>
          <cell r="S4866">
            <v>38251882</v>
          </cell>
          <cell r="T4866">
            <v>17</v>
          </cell>
          <cell r="U4866" t="str">
            <v>线下</v>
          </cell>
          <cell r="V4866">
            <v>7.9</v>
          </cell>
          <cell r="W4866">
            <v>20240205</v>
          </cell>
        </row>
        <row r="4867">
          <cell r="A4867">
            <v>45466.4006944444</v>
          </cell>
          <cell r="B4867">
            <v>58479795</v>
          </cell>
          <cell r="C4867">
            <v>123007</v>
          </cell>
          <cell r="D4867" t="str">
            <v>四川太极大邑县青霞街道元通路南段药店</v>
          </cell>
          <cell r="E4867">
            <v>2505130</v>
          </cell>
          <cell r="F4867" t="str">
            <v>重组人源胶原蛋白修复敷料</v>
          </cell>
          <cell r="G4867" t="str">
            <v>X型 4gx3支</v>
          </cell>
          <cell r="H4867" t="str">
            <v>盒</v>
          </cell>
          <cell r="I4867">
            <v>1</v>
          </cell>
          <cell r="J4867">
            <v>84</v>
          </cell>
          <cell r="K4867">
            <v>44</v>
          </cell>
          <cell r="L4867" t="str">
            <v>52.38%</v>
          </cell>
          <cell r="M4867">
            <v>40116</v>
          </cell>
          <cell r="N4867" t="str">
            <v>其他家庭常备器械类</v>
          </cell>
          <cell r="O4867" t="str">
            <v>家庭常备器械</v>
          </cell>
          <cell r="P4867" t="str">
            <v>医疗器械</v>
          </cell>
          <cell r="Q4867">
            <v>12184</v>
          </cell>
          <cell r="R4867" t="str">
            <v>牟彩云</v>
          </cell>
          <cell r="S4867">
            <v>38173402</v>
          </cell>
          <cell r="T4867">
            <v>84</v>
          </cell>
          <cell r="U4867" t="str">
            <v>线下</v>
          </cell>
          <cell r="V4867">
            <v>40</v>
          </cell>
          <cell r="W4867">
            <v>20240105</v>
          </cell>
        </row>
        <row r="4868">
          <cell r="A4868">
            <v>45466.4006944444</v>
          </cell>
          <cell r="B4868">
            <v>58479795</v>
          </cell>
          <cell r="C4868">
            <v>123007</v>
          </cell>
          <cell r="D4868" t="str">
            <v>四川太极大邑县青霞街道元通路南段药店</v>
          </cell>
          <cell r="E4868">
            <v>2505130</v>
          </cell>
          <cell r="F4868" t="str">
            <v>重组人源胶原蛋白修复敷料</v>
          </cell>
          <cell r="G4868" t="str">
            <v>X型 4gx3支</v>
          </cell>
          <cell r="H4868" t="str">
            <v>盒</v>
          </cell>
          <cell r="I4868">
            <v>1</v>
          </cell>
          <cell r="J4868">
            <v>84</v>
          </cell>
          <cell r="K4868">
            <v>44</v>
          </cell>
          <cell r="L4868" t="str">
            <v>52.38%</v>
          </cell>
          <cell r="M4868">
            <v>40116</v>
          </cell>
          <cell r="N4868" t="str">
            <v>其他家庭常备器械类</v>
          </cell>
          <cell r="O4868" t="str">
            <v>家庭常备器械</v>
          </cell>
          <cell r="P4868" t="str">
            <v>医疗器械</v>
          </cell>
          <cell r="Q4868">
            <v>12184</v>
          </cell>
          <cell r="R4868" t="str">
            <v>牟彩云</v>
          </cell>
          <cell r="S4868">
            <v>38132445</v>
          </cell>
          <cell r="T4868">
            <v>84</v>
          </cell>
          <cell r="U4868" t="str">
            <v>线下</v>
          </cell>
          <cell r="V4868">
            <v>40</v>
          </cell>
          <cell r="W4868">
            <v>20240105</v>
          </cell>
        </row>
        <row r="4869">
          <cell r="A4869">
            <v>45466.5027777778</v>
          </cell>
          <cell r="B4869">
            <v>58482646</v>
          </cell>
          <cell r="C4869">
            <v>123007</v>
          </cell>
          <cell r="D4869" t="str">
            <v>四川太极大邑县青霞街道元通路南段药店</v>
          </cell>
          <cell r="E4869">
            <v>2506774</v>
          </cell>
          <cell r="F4869" t="str">
            <v>医用重组胶原蛋白修复贴</v>
          </cell>
          <cell r="G4869" t="str">
            <v>28g(23cmx21cm）x5袋</v>
          </cell>
          <cell r="H4869" t="str">
            <v>盒</v>
          </cell>
          <cell r="I4869">
            <v>1</v>
          </cell>
          <cell r="J4869">
            <v>17</v>
          </cell>
          <cell r="K4869">
            <v>9.1</v>
          </cell>
          <cell r="L4869" t="str">
            <v>53.53%</v>
          </cell>
          <cell r="M4869">
            <v>40116</v>
          </cell>
          <cell r="N4869" t="str">
            <v>其他家庭常备器械类</v>
          </cell>
          <cell r="O4869" t="str">
            <v>家庭常备器械</v>
          </cell>
          <cell r="P4869" t="str">
            <v>医疗器械</v>
          </cell>
          <cell r="Q4869">
            <v>12184</v>
          </cell>
          <cell r="R4869" t="str">
            <v>牟彩云</v>
          </cell>
          <cell r="S4869">
            <v>38657784</v>
          </cell>
          <cell r="T4869">
            <v>17</v>
          </cell>
          <cell r="U4869" t="str">
            <v>线下</v>
          </cell>
          <cell r="V4869">
            <v>7.9</v>
          </cell>
          <cell r="W4869">
            <v>240434</v>
          </cell>
        </row>
        <row r="4870">
          <cell r="A4870">
            <v>45466.5027777778</v>
          </cell>
          <cell r="B4870">
            <v>58482646</v>
          </cell>
          <cell r="C4870">
            <v>123007</v>
          </cell>
          <cell r="D4870" t="str">
            <v>四川太极大邑县青霞街道元通路南段药店</v>
          </cell>
          <cell r="E4870">
            <v>2506774</v>
          </cell>
          <cell r="F4870" t="str">
            <v>医用重组胶原蛋白修复贴</v>
          </cell>
          <cell r="G4870" t="str">
            <v>28g(23cmx21cm）x5袋</v>
          </cell>
          <cell r="H4870" t="str">
            <v>盒</v>
          </cell>
          <cell r="I4870">
            <v>1</v>
          </cell>
          <cell r="J4870">
            <v>17</v>
          </cell>
          <cell r="K4870">
            <v>9.1</v>
          </cell>
          <cell r="L4870" t="str">
            <v>53.53%</v>
          </cell>
          <cell r="M4870">
            <v>40116</v>
          </cell>
          <cell r="N4870" t="str">
            <v>其他家庭常备器械类</v>
          </cell>
          <cell r="O4870" t="str">
            <v>家庭常备器械</v>
          </cell>
          <cell r="P4870" t="str">
            <v>医疗器械</v>
          </cell>
          <cell r="Q4870">
            <v>12184</v>
          </cell>
          <cell r="R4870" t="str">
            <v>牟彩云</v>
          </cell>
          <cell r="S4870">
            <v>38657784</v>
          </cell>
          <cell r="T4870">
            <v>17</v>
          </cell>
          <cell r="U4870" t="str">
            <v>线下</v>
          </cell>
          <cell r="V4870">
            <v>7.9</v>
          </cell>
          <cell r="W4870">
            <v>240434</v>
          </cell>
        </row>
        <row r="4871">
          <cell r="A4871">
            <v>45466.5027777778</v>
          </cell>
          <cell r="B4871">
            <v>58482646</v>
          </cell>
          <cell r="C4871">
            <v>123007</v>
          </cell>
          <cell r="D4871" t="str">
            <v>四川太极大邑县青霞街道元通路南段药店</v>
          </cell>
          <cell r="E4871">
            <v>2506774</v>
          </cell>
          <cell r="F4871" t="str">
            <v>医用重组胶原蛋白修复贴</v>
          </cell>
          <cell r="G4871" t="str">
            <v>28g(23cmx21cm）x5袋</v>
          </cell>
          <cell r="H4871" t="str">
            <v>盒</v>
          </cell>
          <cell r="I4871">
            <v>1</v>
          </cell>
          <cell r="J4871">
            <v>17</v>
          </cell>
          <cell r="K4871">
            <v>9.1</v>
          </cell>
          <cell r="L4871" t="str">
            <v>53.53%</v>
          </cell>
          <cell r="M4871">
            <v>40116</v>
          </cell>
          <cell r="N4871" t="str">
            <v>其他家庭常备器械类</v>
          </cell>
          <cell r="O4871" t="str">
            <v>家庭常备器械</v>
          </cell>
          <cell r="P4871" t="str">
            <v>医疗器械</v>
          </cell>
          <cell r="Q4871">
            <v>12184</v>
          </cell>
          <cell r="R4871" t="str">
            <v>牟彩云</v>
          </cell>
          <cell r="S4871">
            <v>38657784</v>
          </cell>
          <cell r="T4871">
            <v>17</v>
          </cell>
          <cell r="U4871" t="str">
            <v>线下</v>
          </cell>
          <cell r="V4871">
            <v>7.9</v>
          </cell>
          <cell r="W4871">
            <v>240434</v>
          </cell>
        </row>
        <row r="4872">
          <cell r="A4872">
            <v>45466.5027777778</v>
          </cell>
          <cell r="B4872">
            <v>58482646</v>
          </cell>
          <cell r="C4872">
            <v>123007</v>
          </cell>
          <cell r="D4872" t="str">
            <v>四川太极大邑县青霞街道元通路南段药店</v>
          </cell>
          <cell r="E4872">
            <v>2506774</v>
          </cell>
          <cell r="F4872" t="str">
            <v>医用重组胶原蛋白修复贴</v>
          </cell>
          <cell r="G4872" t="str">
            <v>28g(23cmx21cm）x5袋</v>
          </cell>
          <cell r="H4872" t="str">
            <v>盒</v>
          </cell>
          <cell r="I4872">
            <v>1</v>
          </cell>
          <cell r="J4872">
            <v>17</v>
          </cell>
          <cell r="K4872">
            <v>9.1</v>
          </cell>
          <cell r="L4872" t="str">
            <v>53.53%</v>
          </cell>
          <cell r="M4872">
            <v>40116</v>
          </cell>
          <cell r="N4872" t="str">
            <v>其他家庭常备器械类</v>
          </cell>
          <cell r="O4872" t="str">
            <v>家庭常备器械</v>
          </cell>
          <cell r="P4872" t="str">
            <v>医疗器械</v>
          </cell>
          <cell r="Q4872">
            <v>12184</v>
          </cell>
          <cell r="R4872" t="str">
            <v>牟彩云</v>
          </cell>
          <cell r="S4872">
            <v>38657784</v>
          </cell>
          <cell r="T4872">
            <v>17</v>
          </cell>
          <cell r="U4872" t="str">
            <v>线下</v>
          </cell>
          <cell r="V4872">
            <v>7.9</v>
          </cell>
          <cell r="W4872">
            <v>240434</v>
          </cell>
        </row>
        <row r="4873">
          <cell r="A4873">
            <v>45466.5027777778</v>
          </cell>
          <cell r="B4873">
            <v>58482646</v>
          </cell>
          <cell r="C4873">
            <v>123007</v>
          </cell>
          <cell r="D4873" t="str">
            <v>四川太极大邑县青霞街道元通路南段药店</v>
          </cell>
          <cell r="E4873">
            <v>2506774</v>
          </cell>
          <cell r="F4873" t="str">
            <v>医用重组胶原蛋白修复贴</v>
          </cell>
          <cell r="G4873" t="str">
            <v>28g(23cmx21cm）x5袋</v>
          </cell>
          <cell r="H4873" t="str">
            <v>盒</v>
          </cell>
          <cell r="I4873">
            <v>1</v>
          </cell>
          <cell r="J4873">
            <v>17</v>
          </cell>
          <cell r="K4873">
            <v>9.1</v>
          </cell>
          <cell r="L4873" t="str">
            <v>53.53%</v>
          </cell>
          <cell r="M4873">
            <v>40116</v>
          </cell>
          <cell r="N4873" t="str">
            <v>其他家庭常备器械类</v>
          </cell>
          <cell r="O4873" t="str">
            <v>家庭常备器械</v>
          </cell>
          <cell r="P4873" t="str">
            <v>医疗器械</v>
          </cell>
          <cell r="Q4873">
            <v>12184</v>
          </cell>
          <cell r="R4873" t="str">
            <v>牟彩云</v>
          </cell>
          <cell r="S4873">
            <v>38657784</v>
          </cell>
          <cell r="T4873">
            <v>17</v>
          </cell>
          <cell r="U4873" t="str">
            <v>线下</v>
          </cell>
          <cell r="V4873">
            <v>7.9</v>
          </cell>
          <cell r="W4873">
            <v>240434</v>
          </cell>
        </row>
        <row r="4874">
          <cell r="A4874">
            <v>45466.5027777778</v>
          </cell>
          <cell r="B4874">
            <v>58482646</v>
          </cell>
          <cell r="C4874">
            <v>123007</v>
          </cell>
          <cell r="D4874" t="str">
            <v>四川太极大邑县青霞街道元通路南段药店</v>
          </cell>
          <cell r="E4874">
            <v>2506774</v>
          </cell>
          <cell r="F4874" t="str">
            <v>医用重组胶原蛋白修复贴</v>
          </cell>
          <cell r="G4874" t="str">
            <v>28g(23cmx21cm）x5袋</v>
          </cell>
          <cell r="H4874" t="str">
            <v>盒</v>
          </cell>
          <cell r="I4874">
            <v>1</v>
          </cell>
          <cell r="J4874">
            <v>17</v>
          </cell>
          <cell r="K4874">
            <v>9.1</v>
          </cell>
          <cell r="L4874" t="str">
            <v>53.53%</v>
          </cell>
          <cell r="M4874">
            <v>40116</v>
          </cell>
          <cell r="N4874" t="str">
            <v>其他家庭常备器械类</v>
          </cell>
          <cell r="O4874" t="str">
            <v>家庭常备器械</v>
          </cell>
          <cell r="P4874" t="str">
            <v>医疗器械</v>
          </cell>
          <cell r="Q4874">
            <v>12184</v>
          </cell>
          <cell r="R4874" t="str">
            <v>牟彩云</v>
          </cell>
          <cell r="S4874">
            <v>38687798</v>
          </cell>
          <cell r="T4874">
            <v>17</v>
          </cell>
          <cell r="U4874" t="str">
            <v>线下</v>
          </cell>
          <cell r="V4874">
            <v>7.9</v>
          </cell>
          <cell r="W4874">
            <v>240439</v>
          </cell>
        </row>
        <row r="4875">
          <cell r="A4875">
            <v>45466.5027777778</v>
          </cell>
          <cell r="B4875">
            <v>58482646</v>
          </cell>
          <cell r="C4875">
            <v>123007</v>
          </cell>
          <cell r="D4875" t="str">
            <v>四川太极大邑县青霞街道元通路南段药店</v>
          </cell>
          <cell r="E4875">
            <v>2505130</v>
          </cell>
          <cell r="F4875" t="str">
            <v>重组人源胶原蛋白修复敷料</v>
          </cell>
          <cell r="G4875" t="str">
            <v>X型 4gx3支</v>
          </cell>
          <cell r="H4875" t="str">
            <v>盒</v>
          </cell>
          <cell r="I4875">
            <v>1</v>
          </cell>
          <cell r="J4875">
            <v>62</v>
          </cell>
          <cell r="K4875">
            <v>22</v>
          </cell>
          <cell r="L4875" t="str">
            <v>35.48%</v>
          </cell>
          <cell r="M4875">
            <v>40116</v>
          </cell>
          <cell r="N4875" t="str">
            <v>其他家庭常备器械类</v>
          </cell>
          <cell r="O4875" t="str">
            <v>家庭常备器械</v>
          </cell>
          <cell r="P4875" t="str">
            <v>医疗器械</v>
          </cell>
          <cell r="Q4875">
            <v>12184</v>
          </cell>
          <cell r="R4875" t="str">
            <v>牟彩云</v>
          </cell>
          <cell r="S4875">
            <v>38173402</v>
          </cell>
          <cell r="T4875">
            <v>62</v>
          </cell>
          <cell r="U4875" t="str">
            <v>线下</v>
          </cell>
          <cell r="V4875">
            <v>40</v>
          </cell>
          <cell r="W4875">
            <v>20240105</v>
          </cell>
        </row>
        <row r="4876">
          <cell r="A4876">
            <v>45466.5027777778</v>
          </cell>
          <cell r="B4876">
            <v>58482646</v>
          </cell>
          <cell r="C4876">
            <v>123007</v>
          </cell>
          <cell r="D4876" t="str">
            <v>四川太极大邑县青霞街道元通路南段药店</v>
          </cell>
          <cell r="E4876">
            <v>2506774</v>
          </cell>
          <cell r="F4876" t="str">
            <v>医用重组胶原蛋白修复贴</v>
          </cell>
          <cell r="G4876" t="str">
            <v>28g(23cmx21cm）x5袋</v>
          </cell>
          <cell r="H4876" t="str">
            <v>盒</v>
          </cell>
          <cell r="I4876">
            <v>1</v>
          </cell>
          <cell r="J4876">
            <v>17</v>
          </cell>
          <cell r="K4876">
            <v>9.1</v>
          </cell>
          <cell r="L4876" t="str">
            <v>53.53%</v>
          </cell>
          <cell r="M4876">
            <v>40116</v>
          </cell>
          <cell r="N4876" t="str">
            <v>其他家庭常备器械类</v>
          </cell>
          <cell r="O4876" t="str">
            <v>家庭常备器械</v>
          </cell>
          <cell r="P4876" t="str">
            <v>医疗器械</v>
          </cell>
          <cell r="Q4876">
            <v>12184</v>
          </cell>
          <cell r="R4876" t="str">
            <v>牟彩云</v>
          </cell>
          <cell r="S4876">
            <v>38719488</v>
          </cell>
          <cell r="T4876">
            <v>17</v>
          </cell>
          <cell r="U4876" t="str">
            <v>线下</v>
          </cell>
          <cell r="V4876">
            <v>7.9</v>
          </cell>
          <cell r="W4876">
            <v>240439</v>
          </cell>
        </row>
        <row r="4877">
          <cell r="A4877">
            <v>45466.5027777778</v>
          </cell>
          <cell r="B4877">
            <v>58482646</v>
          </cell>
          <cell r="C4877">
            <v>123007</v>
          </cell>
          <cell r="D4877" t="str">
            <v>四川太极大邑县青霞街道元通路南段药店</v>
          </cell>
          <cell r="E4877">
            <v>2506774</v>
          </cell>
          <cell r="F4877" t="str">
            <v>医用重组胶原蛋白修复贴</v>
          </cell>
          <cell r="G4877" t="str">
            <v>28g(23cmx21cm）x5袋</v>
          </cell>
          <cell r="H4877" t="str">
            <v>盒</v>
          </cell>
          <cell r="I4877">
            <v>1</v>
          </cell>
          <cell r="J4877">
            <v>17</v>
          </cell>
          <cell r="K4877">
            <v>9.1</v>
          </cell>
          <cell r="L4877" t="str">
            <v>53.53%</v>
          </cell>
          <cell r="M4877">
            <v>40116</v>
          </cell>
          <cell r="N4877" t="str">
            <v>其他家庭常备器械类</v>
          </cell>
          <cell r="O4877" t="str">
            <v>家庭常备器械</v>
          </cell>
          <cell r="P4877" t="str">
            <v>医疗器械</v>
          </cell>
          <cell r="Q4877">
            <v>12184</v>
          </cell>
          <cell r="R4877" t="str">
            <v>牟彩云</v>
          </cell>
          <cell r="S4877">
            <v>38657784</v>
          </cell>
          <cell r="T4877">
            <v>17</v>
          </cell>
          <cell r="U4877" t="str">
            <v>线下</v>
          </cell>
          <cell r="V4877">
            <v>7.9</v>
          </cell>
          <cell r="W4877">
            <v>240434</v>
          </cell>
        </row>
        <row r="4878">
          <cell r="A4878">
            <v>45468.3944444444</v>
          </cell>
          <cell r="B4878">
            <v>58504380</v>
          </cell>
          <cell r="C4878">
            <v>123007</v>
          </cell>
          <cell r="D4878" t="str">
            <v>四川太极大邑县青霞街道元通路南段药店</v>
          </cell>
          <cell r="E4878">
            <v>2505131</v>
          </cell>
          <cell r="F4878" t="str">
            <v>重组人源胶原蛋白修复敷料</v>
          </cell>
          <cell r="G4878" t="str">
            <v>F型 28g(23cmx21cm)x5袋 (枢颜)</v>
          </cell>
          <cell r="H4878" t="str">
            <v>盒</v>
          </cell>
          <cell r="I4878">
            <v>1</v>
          </cell>
          <cell r="J4878">
            <v>24.75</v>
          </cell>
          <cell r="K4878">
            <v>16.85</v>
          </cell>
          <cell r="L4878" t="str">
            <v>68.08%</v>
          </cell>
          <cell r="M4878">
            <v>40116</v>
          </cell>
          <cell r="N4878" t="str">
            <v>其他家庭常备器械类</v>
          </cell>
          <cell r="O4878" t="str">
            <v>家庭常备器械</v>
          </cell>
          <cell r="P4878" t="str">
            <v>医疗器械</v>
          </cell>
          <cell r="Q4878">
            <v>12184</v>
          </cell>
          <cell r="R4878" t="str">
            <v>牟彩云</v>
          </cell>
          <cell r="S4878">
            <v>38251882</v>
          </cell>
          <cell r="T4878">
            <v>24.75</v>
          </cell>
          <cell r="U4878" t="str">
            <v>线下</v>
          </cell>
          <cell r="V4878">
            <v>7.9</v>
          </cell>
          <cell r="W4878">
            <v>20240205</v>
          </cell>
        </row>
        <row r="4879">
          <cell r="A4879">
            <v>45468.3944444444</v>
          </cell>
          <cell r="B4879">
            <v>58504380</v>
          </cell>
          <cell r="C4879">
            <v>123007</v>
          </cell>
          <cell r="D4879" t="str">
            <v>四川太极大邑县青霞街道元通路南段药店</v>
          </cell>
          <cell r="E4879">
            <v>2505131</v>
          </cell>
          <cell r="F4879" t="str">
            <v>重组人源胶原蛋白修复敷料</v>
          </cell>
          <cell r="G4879" t="str">
            <v>F型 28g(23cmx21cm)x5袋 (枢颜)</v>
          </cell>
          <cell r="H4879" t="str">
            <v>盒</v>
          </cell>
          <cell r="I4879">
            <v>1</v>
          </cell>
          <cell r="J4879">
            <v>24.75</v>
          </cell>
          <cell r="K4879">
            <v>16.85</v>
          </cell>
          <cell r="L4879" t="str">
            <v>68.08%</v>
          </cell>
          <cell r="M4879">
            <v>40116</v>
          </cell>
          <cell r="N4879" t="str">
            <v>其他家庭常备器械类</v>
          </cell>
          <cell r="O4879" t="str">
            <v>家庭常备器械</v>
          </cell>
          <cell r="P4879" t="str">
            <v>医疗器械</v>
          </cell>
          <cell r="Q4879">
            <v>12184</v>
          </cell>
          <cell r="R4879" t="str">
            <v>牟彩云</v>
          </cell>
          <cell r="S4879">
            <v>38561102</v>
          </cell>
          <cell r="T4879">
            <v>24.75</v>
          </cell>
          <cell r="U4879" t="str">
            <v>线下</v>
          </cell>
          <cell r="V4879">
            <v>7.9</v>
          </cell>
          <cell r="W4879">
            <v>20240326</v>
          </cell>
        </row>
        <row r="4880">
          <cell r="A4880">
            <v>45468.3944444444</v>
          </cell>
          <cell r="B4880">
            <v>58504380</v>
          </cell>
          <cell r="C4880">
            <v>123007</v>
          </cell>
          <cell r="D4880" t="str">
            <v>四川太极大邑县青霞街道元通路南段药店</v>
          </cell>
          <cell r="E4880">
            <v>2505131</v>
          </cell>
          <cell r="F4880" t="str">
            <v>重组人源胶原蛋白修复敷料</v>
          </cell>
          <cell r="G4880" t="str">
            <v>F型 28g(23cmx21cm)x5袋 (枢颜)</v>
          </cell>
          <cell r="H4880" t="str">
            <v>盒</v>
          </cell>
          <cell r="I4880">
            <v>1</v>
          </cell>
          <cell r="J4880">
            <v>24.75</v>
          </cell>
          <cell r="K4880">
            <v>16.85</v>
          </cell>
          <cell r="L4880" t="str">
            <v>68.08%</v>
          </cell>
          <cell r="M4880">
            <v>40116</v>
          </cell>
          <cell r="N4880" t="str">
            <v>其他家庭常备器械类</v>
          </cell>
          <cell r="O4880" t="str">
            <v>家庭常备器械</v>
          </cell>
          <cell r="P4880" t="str">
            <v>医疗器械</v>
          </cell>
          <cell r="Q4880">
            <v>12184</v>
          </cell>
          <cell r="R4880" t="str">
            <v>牟彩云</v>
          </cell>
          <cell r="S4880">
            <v>38561102</v>
          </cell>
          <cell r="T4880">
            <v>24.75</v>
          </cell>
          <cell r="U4880" t="str">
            <v>线下</v>
          </cell>
          <cell r="V4880">
            <v>7.9</v>
          </cell>
          <cell r="W4880">
            <v>20240326</v>
          </cell>
        </row>
        <row r="4881">
          <cell r="A4881">
            <v>45468.3944444444</v>
          </cell>
          <cell r="B4881">
            <v>58504380</v>
          </cell>
          <cell r="C4881">
            <v>123007</v>
          </cell>
          <cell r="D4881" t="str">
            <v>四川太极大邑县青霞街道元通路南段药店</v>
          </cell>
          <cell r="E4881">
            <v>2505131</v>
          </cell>
          <cell r="F4881" t="str">
            <v>重组人源胶原蛋白修复敷料</v>
          </cell>
          <cell r="G4881" t="str">
            <v>F型 28g(23cmx21cm)x5袋 (枢颜)</v>
          </cell>
          <cell r="H4881" t="str">
            <v>盒</v>
          </cell>
          <cell r="I4881">
            <v>1</v>
          </cell>
          <cell r="J4881">
            <v>24.75</v>
          </cell>
          <cell r="K4881">
            <v>16.85</v>
          </cell>
          <cell r="L4881" t="str">
            <v>68.08%</v>
          </cell>
          <cell r="M4881">
            <v>40116</v>
          </cell>
          <cell r="N4881" t="str">
            <v>其他家庭常备器械类</v>
          </cell>
          <cell r="O4881" t="str">
            <v>家庭常备器械</v>
          </cell>
          <cell r="P4881" t="str">
            <v>医疗器械</v>
          </cell>
          <cell r="Q4881">
            <v>12184</v>
          </cell>
          <cell r="R4881" t="str">
            <v>牟彩云</v>
          </cell>
          <cell r="S4881">
            <v>38251882</v>
          </cell>
          <cell r="T4881">
            <v>24.75</v>
          </cell>
          <cell r="U4881" t="str">
            <v>线下</v>
          </cell>
          <cell r="V4881">
            <v>7.9</v>
          </cell>
          <cell r="W4881">
            <v>20240205</v>
          </cell>
        </row>
        <row r="4882">
          <cell r="A4882">
            <v>45468.7930555556</v>
          </cell>
          <cell r="B4882">
            <v>58509623</v>
          </cell>
          <cell r="C4882">
            <v>123007</v>
          </cell>
          <cell r="D4882" t="str">
            <v>四川太极大邑县青霞街道元通路南段药店</v>
          </cell>
          <cell r="E4882">
            <v>2506774</v>
          </cell>
          <cell r="F4882" t="str">
            <v>医用重组胶原蛋白修复贴</v>
          </cell>
          <cell r="G4882" t="str">
            <v>28g(23cmx21cm）x5袋</v>
          </cell>
          <cell r="H4882" t="str">
            <v>盒</v>
          </cell>
          <cell r="I4882">
            <v>1</v>
          </cell>
          <cell r="J4882">
            <v>17</v>
          </cell>
          <cell r="K4882">
            <v>9.1</v>
          </cell>
          <cell r="L4882" t="str">
            <v>53.53%</v>
          </cell>
          <cell r="M4882">
            <v>40116</v>
          </cell>
          <cell r="N4882" t="str">
            <v>其他家庭常备器械类</v>
          </cell>
          <cell r="O4882" t="str">
            <v>家庭常备器械</v>
          </cell>
          <cell r="P4882" t="str">
            <v>医疗器械</v>
          </cell>
          <cell r="Q4882">
            <v>4028</v>
          </cell>
          <cell r="R4882" t="str">
            <v>田兰 </v>
          </cell>
          <cell r="S4882">
            <v>38749460</v>
          </cell>
          <cell r="T4882">
            <v>17</v>
          </cell>
          <cell r="U4882" t="str">
            <v>线下</v>
          </cell>
          <cell r="V4882">
            <v>7.9</v>
          </cell>
          <cell r="W4882">
            <v>240439</v>
          </cell>
        </row>
        <row r="4883">
          <cell r="A4883">
            <v>45468.7930555556</v>
          </cell>
          <cell r="B4883">
            <v>58509623</v>
          </cell>
          <cell r="C4883">
            <v>123007</v>
          </cell>
          <cell r="D4883" t="str">
            <v>四川太极大邑县青霞街道元通路南段药店</v>
          </cell>
          <cell r="E4883">
            <v>2506774</v>
          </cell>
          <cell r="F4883" t="str">
            <v>医用重组胶原蛋白修复贴</v>
          </cell>
          <cell r="G4883" t="str">
            <v>28g(23cmx21cm）x5袋</v>
          </cell>
          <cell r="H4883" t="str">
            <v>盒</v>
          </cell>
          <cell r="I4883">
            <v>1</v>
          </cell>
          <cell r="J4883">
            <v>17</v>
          </cell>
          <cell r="K4883">
            <v>9.1</v>
          </cell>
          <cell r="L4883" t="str">
            <v>53.53%</v>
          </cell>
          <cell r="M4883">
            <v>40116</v>
          </cell>
          <cell r="N4883" t="str">
            <v>其他家庭常备器械类</v>
          </cell>
          <cell r="O4883" t="str">
            <v>家庭常备器械</v>
          </cell>
          <cell r="P4883" t="str">
            <v>医疗器械</v>
          </cell>
          <cell r="Q4883">
            <v>4028</v>
          </cell>
          <cell r="R4883" t="str">
            <v>田兰 </v>
          </cell>
          <cell r="S4883">
            <v>38749460</v>
          </cell>
          <cell r="T4883">
            <v>17</v>
          </cell>
          <cell r="U4883" t="str">
            <v>线下</v>
          </cell>
          <cell r="V4883">
            <v>7.9</v>
          </cell>
          <cell r="W4883">
            <v>240439</v>
          </cell>
        </row>
        <row r="4884">
          <cell r="A4884">
            <v>45468.7930555556</v>
          </cell>
          <cell r="B4884">
            <v>58509623</v>
          </cell>
          <cell r="C4884">
            <v>123007</v>
          </cell>
          <cell r="D4884" t="str">
            <v>四川太极大邑县青霞街道元通路南段药店</v>
          </cell>
          <cell r="E4884">
            <v>2506774</v>
          </cell>
          <cell r="F4884" t="str">
            <v>医用重组胶原蛋白修复贴</v>
          </cell>
          <cell r="G4884" t="str">
            <v>28g(23cmx21cm）x5袋</v>
          </cell>
          <cell r="H4884" t="str">
            <v>盒</v>
          </cell>
          <cell r="I4884">
            <v>1</v>
          </cell>
          <cell r="J4884">
            <v>17</v>
          </cell>
          <cell r="K4884">
            <v>9.1</v>
          </cell>
          <cell r="L4884" t="str">
            <v>53.53%</v>
          </cell>
          <cell r="M4884">
            <v>40116</v>
          </cell>
          <cell r="N4884" t="str">
            <v>其他家庭常备器械类</v>
          </cell>
          <cell r="O4884" t="str">
            <v>家庭常备器械</v>
          </cell>
          <cell r="P4884" t="str">
            <v>医疗器械</v>
          </cell>
          <cell r="Q4884">
            <v>4028</v>
          </cell>
          <cell r="R4884" t="str">
            <v>田兰 </v>
          </cell>
          <cell r="S4884">
            <v>38749460</v>
          </cell>
          <cell r="T4884">
            <v>17</v>
          </cell>
          <cell r="U4884" t="str">
            <v>线下</v>
          </cell>
          <cell r="V4884">
            <v>7.9</v>
          </cell>
          <cell r="W4884">
            <v>240439</v>
          </cell>
        </row>
        <row r="4885">
          <cell r="A4885">
            <v>45468.7930555556</v>
          </cell>
          <cell r="B4885">
            <v>58509623</v>
          </cell>
          <cell r="C4885">
            <v>123007</v>
          </cell>
          <cell r="D4885" t="str">
            <v>四川太极大邑县青霞街道元通路南段药店</v>
          </cell>
          <cell r="E4885">
            <v>2506774</v>
          </cell>
          <cell r="F4885" t="str">
            <v>医用重组胶原蛋白修复贴</v>
          </cell>
          <cell r="G4885" t="str">
            <v>28g(23cmx21cm）x5袋</v>
          </cell>
          <cell r="H4885" t="str">
            <v>盒</v>
          </cell>
          <cell r="I4885">
            <v>1</v>
          </cell>
          <cell r="J4885">
            <v>17</v>
          </cell>
          <cell r="K4885">
            <v>9.1</v>
          </cell>
          <cell r="L4885" t="str">
            <v>53.53%</v>
          </cell>
          <cell r="M4885">
            <v>40116</v>
          </cell>
          <cell r="N4885" t="str">
            <v>其他家庭常备器械类</v>
          </cell>
          <cell r="O4885" t="str">
            <v>家庭常备器械</v>
          </cell>
          <cell r="P4885" t="str">
            <v>医疗器械</v>
          </cell>
          <cell r="Q4885">
            <v>4028</v>
          </cell>
          <cell r="R4885" t="str">
            <v>田兰 </v>
          </cell>
          <cell r="S4885">
            <v>38749460</v>
          </cell>
          <cell r="T4885">
            <v>17</v>
          </cell>
          <cell r="U4885" t="str">
            <v>线下</v>
          </cell>
          <cell r="V4885">
            <v>7.9</v>
          </cell>
          <cell r="W4885">
            <v>240439</v>
          </cell>
        </row>
        <row r="4886">
          <cell r="A4886">
            <v>45468.7930555556</v>
          </cell>
          <cell r="B4886">
            <v>58509623</v>
          </cell>
          <cell r="C4886">
            <v>123007</v>
          </cell>
          <cell r="D4886" t="str">
            <v>四川太极大邑县青霞街道元通路南段药店</v>
          </cell>
          <cell r="E4886">
            <v>2506774</v>
          </cell>
          <cell r="F4886" t="str">
            <v>医用重组胶原蛋白修复贴</v>
          </cell>
          <cell r="G4886" t="str">
            <v>28g(23cmx21cm）x5袋</v>
          </cell>
          <cell r="H4886" t="str">
            <v>盒</v>
          </cell>
          <cell r="I4886">
            <v>1</v>
          </cell>
          <cell r="J4886">
            <v>17</v>
          </cell>
          <cell r="K4886">
            <v>9.1</v>
          </cell>
          <cell r="L4886" t="str">
            <v>53.53%</v>
          </cell>
          <cell r="M4886">
            <v>40116</v>
          </cell>
          <cell r="N4886" t="str">
            <v>其他家庭常备器械类</v>
          </cell>
          <cell r="O4886" t="str">
            <v>家庭常备器械</v>
          </cell>
          <cell r="P4886" t="str">
            <v>医疗器械</v>
          </cell>
          <cell r="Q4886">
            <v>4028</v>
          </cell>
          <cell r="R4886" t="str">
            <v>田兰 </v>
          </cell>
          <cell r="S4886">
            <v>38701615</v>
          </cell>
          <cell r="T4886">
            <v>17</v>
          </cell>
          <cell r="U4886" t="str">
            <v>线下</v>
          </cell>
          <cell r="V4886">
            <v>7.9</v>
          </cell>
          <cell r="W4886">
            <v>240439</v>
          </cell>
        </row>
        <row r="4887">
          <cell r="A4887">
            <v>45468.7930555556</v>
          </cell>
          <cell r="B4887">
            <v>58509623</v>
          </cell>
          <cell r="C4887">
            <v>123007</v>
          </cell>
          <cell r="D4887" t="str">
            <v>四川太极大邑县青霞街道元通路南段药店</v>
          </cell>
          <cell r="E4887">
            <v>2506774</v>
          </cell>
          <cell r="F4887" t="str">
            <v>医用重组胶原蛋白修复贴</v>
          </cell>
          <cell r="G4887" t="str">
            <v>28g(23cmx21cm）x5袋</v>
          </cell>
          <cell r="H4887" t="str">
            <v>盒</v>
          </cell>
          <cell r="I4887">
            <v>1</v>
          </cell>
          <cell r="J4887">
            <v>17</v>
          </cell>
          <cell r="K4887">
            <v>9.1</v>
          </cell>
          <cell r="L4887" t="str">
            <v>53.53%</v>
          </cell>
          <cell r="M4887">
            <v>40116</v>
          </cell>
          <cell r="N4887" t="str">
            <v>其他家庭常备器械类</v>
          </cell>
          <cell r="O4887" t="str">
            <v>家庭常备器械</v>
          </cell>
          <cell r="P4887" t="str">
            <v>医疗器械</v>
          </cell>
          <cell r="Q4887">
            <v>4028</v>
          </cell>
          <cell r="R4887" t="str">
            <v>田兰 </v>
          </cell>
          <cell r="S4887">
            <v>38749460</v>
          </cell>
          <cell r="T4887">
            <v>17</v>
          </cell>
          <cell r="U4887" t="str">
            <v>线下</v>
          </cell>
          <cell r="V4887">
            <v>7.9</v>
          </cell>
          <cell r="W4887">
            <v>240439</v>
          </cell>
        </row>
        <row r="4888">
          <cell r="A4888">
            <v>45468.7930555556</v>
          </cell>
          <cell r="B4888">
            <v>58509623</v>
          </cell>
          <cell r="C4888">
            <v>123007</v>
          </cell>
          <cell r="D4888" t="str">
            <v>四川太极大邑县青霞街道元通路南段药店</v>
          </cell>
          <cell r="E4888">
            <v>2506774</v>
          </cell>
          <cell r="F4888" t="str">
            <v>医用重组胶原蛋白修复贴</v>
          </cell>
          <cell r="G4888" t="str">
            <v>28g(23cmx21cm）x5袋</v>
          </cell>
          <cell r="H4888" t="str">
            <v>盒</v>
          </cell>
          <cell r="I4888">
            <v>1</v>
          </cell>
          <cell r="J4888">
            <v>17</v>
          </cell>
          <cell r="K4888">
            <v>9.1</v>
          </cell>
          <cell r="L4888" t="str">
            <v>53.53%</v>
          </cell>
          <cell r="M4888">
            <v>40116</v>
          </cell>
          <cell r="N4888" t="str">
            <v>其他家庭常备器械类</v>
          </cell>
          <cell r="O4888" t="str">
            <v>家庭常备器械</v>
          </cell>
          <cell r="P4888" t="str">
            <v>医疗器械</v>
          </cell>
          <cell r="Q4888">
            <v>4028</v>
          </cell>
          <cell r="R4888" t="str">
            <v>田兰 </v>
          </cell>
          <cell r="S4888">
            <v>38749460</v>
          </cell>
          <cell r="T4888">
            <v>17</v>
          </cell>
          <cell r="U4888" t="str">
            <v>线下</v>
          </cell>
          <cell r="V4888">
            <v>7.9</v>
          </cell>
          <cell r="W4888">
            <v>240439</v>
          </cell>
        </row>
        <row r="4889">
          <cell r="A4889">
            <v>45468.7930555556</v>
          </cell>
          <cell r="B4889">
            <v>58509623</v>
          </cell>
          <cell r="C4889">
            <v>123007</v>
          </cell>
          <cell r="D4889" t="str">
            <v>四川太极大邑县青霞街道元通路南段药店</v>
          </cell>
          <cell r="E4889">
            <v>2506774</v>
          </cell>
          <cell r="F4889" t="str">
            <v>医用重组胶原蛋白修复贴</v>
          </cell>
          <cell r="G4889" t="str">
            <v>28g(23cmx21cm）x5袋</v>
          </cell>
          <cell r="H4889" t="str">
            <v>盒</v>
          </cell>
          <cell r="I4889">
            <v>1</v>
          </cell>
          <cell r="J4889">
            <v>17</v>
          </cell>
          <cell r="K4889">
            <v>9.1</v>
          </cell>
          <cell r="L4889" t="str">
            <v>53.53%</v>
          </cell>
          <cell r="M4889">
            <v>40116</v>
          </cell>
          <cell r="N4889" t="str">
            <v>其他家庭常备器械类</v>
          </cell>
          <cell r="O4889" t="str">
            <v>家庭常备器械</v>
          </cell>
          <cell r="P4889" t="str">
            <v>医疗器械</v>
          </cell>
          <cell r="Q4889">
            <v>4028</v>
          </cell>
          <cell r="R4889" t="str">
            <v>田兰 </v>
          </cell>
          <cell r="S4889">
            <v>38749460</v>
          </cell>
          <cell r="T4889">
            <v>17</v>
          </cell>
          <cell r="U4889" t="str">
            <v>线下</v>
          </cell>
          <cell r="V4889">
            <v>7.9</v>
          </cell>
          <cell r="W4889">
            <v>240439</v>
          </cell>
        </row>
        <row r="4890">
          <cell r="A4890">
            <v>45468.7930555556</v>
          </cell>
          <cell r="B4890">
            <v>58509623</v>
          </cell>
          <cell r="C4890">
            <v>123007</v>
          </cell>
          <cell r="D4890" t="str">
            <v>四川太极大邑县青霞街道元通路南段药店</v>
          </cell>
          <cell r="E4890">
            <v>2505130</v>
          </cell>
          <cell r="F4890" t="str">
            <v>重组人源胶原蛋白修复敷料</v>
          </cell>
          <cell r="G4890" t="str">
            <v>X型 4gx3支</v>
          </cell>
          <cell r="H4890" t="str">
            <v>盒</v>
          </cell>
          <cell r="I4890">
            <v>1</v>
          </cell>
          <cell r="J4890">
            <v>62</v>
          </cell>
          <cell r="K4890">
            <v>22</v>
          </cell>
          <cell r="L4890" t="str">
            <v>35.48%</v>
          </cell>
          <cell r="M4890">
            <v>40116</v>
          </cell>
          <cell r="N4890" t="str">
            <v>其他家庭常备器械类</v>
          </cell>
          <cell r="O4890" t="str">
            <v>家庭常备器械</v>
          </cell>
          <cell r="P4890" t="str">
            <v>医疗器械</v>
          </cell>
          <cell r="Q4890">
            <v>4028</v>
          </cell>
          <cell r="R4890" t="str">
            <v>田兰 </v>
          </cell>
          <cell r="S4890">
            <v>38173402</v>
          </cell>
          <cell r="T4890">
            <v>62</v>
          </cell>
          <cell r="U4890" t="str">
            <v>线下</v>
          </cell>
          <cell r="V4890">
            <v>40</v>
          </cell>
          <cell r="W4890">
            <v>20240105</v>
          </cell>
        </row>
        <row r="4891">
          <cell r="A4891">
            <v>45445.8270833333</v>
          </cell>
          <cell r="B4891">
            <v>58243092</v>
          </cell>
          <cell r="C4891">
            <v>128640</v>
          </cell>
          <cell r="D4891" t="str">
            <v>四川太极大药房连锁有限公司郫都区红光街道红高东路药店</v>
          </cell>
          <cell r="E4891">
            <v>2505131</v>
          </cell>
          <cell r="F4891" t="str">
            <v>重组人源胶原蛋白修复敷料</v>
          </cell>
          <cell r="G4891" t="str">
            <v>F型 28g(23cmx21cm)x5袋 (枢颜)</v>
          </cell>
          <cell r="H4891" t="str">
            <v>盒</v>
          </cell>
          <cell r="I4891">
            <v>1</v>
          </cell>
          <cell r="J4891">
            <v>24.75</v>
          </cell>
          <cell r="K4891">
            <v>16.85</v>
          </cell>
          <cell r="L4891" t="str">
            <v>68.08%</v>
          </cell>
          <cell r="M4891">
            <v>40116</v>
          </cell>
          <cell r="N4891" t="str">
            <v>其他家庭常备器械类</v>
          </cell>
          <cell r="O4891" t="str">
            <v>家庭常备器械</v>
          </cell>
          <cell r="P4891" t="str">
            <v>医疗器械</v>
          </cell>
          <cell r="Q4891">
            <v>15535</v>
          </cell>
          <cell r="R4891" t="str">
            <v>余晓凤</v>
          </cell>
          <cell r="S4891">
            <v>38377682</v>
          </cell>
          <cell r="T4891">
            <v>24.75</v>
          </cell>
          <cell r="U4891" t="str">
            <v>线下</v>
          </cell>
          <cell r="V4891">
            <v>7.9</v>
          </cell>
          <cell r="W4891">
            <v>20240324</v>
          </cell>
        </row>
        <row r="4892">
          <cell r="A4892">
            <v>45445.8270833333</v>
          </cell>
          <cell r="B4892">
            <v>58243092</v>
          </cell>
          <cell r="C4892">
            <v>128640</v>
          </cell>
          <cell r="D4892" t="str">
            <v>四川太极大药房连锁有限公司郫都区红光街道红高东路药店</v>
          </cell>
          <cell r="E4892">
            <v>2505131</v>
          </cell>
          <cell r="F4892" t="str">
            <v>重组人源胶原蛋白修复敷料</v>
          </cell>
          <cell r="G4892" t="str">
            <v>F型 28g(23cmx21cm)x5袋 (枢颜)</v>
          </cell>
          <cell r="H4892" t="str">
            <v>盒</v>
          </cell>
          <cell r="I4892">
            <v>1</v>
          </cell>
          <cell r="J4892">
            <v>24.75</v>
          </cell>
          <cell r="K4892">
            <v>16.85</v>
          </cell>
          <cell r="L4892" t="str">
            <v>68.08%</v>
          </cell>
          <cell r="M4892">
            <v>40116</v>
          </cell>
          <cell r="N4892" t="str">
            <v>其他家庭常备器械类</v>
          </cell>
          <cell r="O4892" t="str">
            <v>家庭常备器械</v>
          </cell>
          <cell r="P4892" t="str">
            <v>医疗器械</v>
          </cell>
          <cell r="Q4892">
            <v>15535</v>
          </cell>
          <cell r="R4892" t="str">
            <v>余晓凤</v>
          </cell>
          <cell r="S4892">
            <v>38567021</v>
          </cell>
          <cell r="T4892">
            <v>24.75</v>
          </cell>
          <cell r="U4892" t="str">
            <v>线下</v>
          </cell>
          <cell r="V4892">
            <v>7.9</v>
          </cell>
          <cell r="W4892">
            <v>20240326</v>
          </cell>
        </row>
        <row r="4893">
          <cell r="A4893">
            <v>45445.8270833333</v>
          </cell>
          <cell r="B4893">
            <v>58243092</v>
          </cell>
          <cell r="C4893">
            <v>128640</v>
          </cell>
          <cell r="D4893" t="str">
            <v>四川太极大药房连锁有限公司郫都区红光街道红高东路药店</v>
          </cell>
          <cell r="E4893">
            <v>2505131</v>
          </cell>
          <cell r="F4893" t="str">
            <v>重组人源胶原蛋白修复敷料</v>
          </cell>
          <cell r="G4893" t="str">
            <v>F型 28g(23cmx21cm)x5袋 (枢颜)</v>
          </cell>
          <cell r="H4893" t="str">
            <v>盒</v>
          </cell>
          <cell r="I4893">
            <v>1</v>
          </cell>
          <cell r="J4893">
            <v>24.75</v>
          </cell>
          <cell r="K4893">
            <v>16.85</v>
          </cell>
          <cell r="L4893" t="str">
            <v>68.08%</v>
          </cell>
          <cell r="M4893">
            <v>40116</v>
          </cell>
          <cell r="N4893" t="str">
            <v>其他家庭常备器械类</v>
          </cell>
          <cell r="O4893" t="str">
            <v>家庭常备器械</v>
          </cell>
          <cell r="P4893" t="str">
            <v>医疗器械</v>
          </cell>
          <cell r="Q4893">
            <v>15535</v>
          </cell>
          <cell r="R4893" t="str">
            <v>余晓凤</v>
          </cell>
          <cell r="S4893">
            <v>38567021</v>
          </cell>
          <cell r="T4893">
            <v>24.75</v>
          </cell>
          <cell r="U4893" t="str">
            <v>线下</v>
          </cell>
          <cell r="V4893">
            <v>7.9</v>
          </cell>
          <cell r="W4893">
            <v>20240326</v>
          </cell>
        </row>
        <row r="4894">
          <cell r="A4894">
            <v>45445.8270833333</v>
          </cell>
          <cell r="B4894">
            <v>58243092</v>
          </cell>
          <cell r="C4894">
            <v>128640</v>
          </cell>
          <cell r="D4894" t="str">
            <v>四川太极大药房连锁有限公司郫都区红光街道红高东路药店</v>
          </cell>
          <cell r="E4894">
            <v>2505131</v>
          </cell>
          <cell r="F4894" t="str">
            <v>重组人源胶原蛋白修复敷料</v>
          </cell>
          <cell r="G4894" t="str">
            <v>F型 28g(23cmx21cm)x5袋 (枢颜)</v>
          </cell>
          <cell r="H4894" t="str">
            <v>盒</v>
          </cell>
          <cell r="I4894">
            <v>1</v>
          </cell>
          <cell r="J4894">
            <v>24.75</v>
          </cell>
          <cell r="K4894">
            <v>16.85</v>
          </cell>
          <cell r="L4894" t="str">
            <v>68.08%</v>
          </cell>
          <cell r="M4894">
            <v>40116</v>
          </cell>
          <cell r="N4894" t="str">
            <v>其他家庭常备器械类</v>
          </cell>
          <cell r="O4894" t="str">
            <v>家庭常备器械</v>
          </cell>
          <cell r="P4894" t="str">
            <v>医疗器械</v>
          </cell>
          <cell r="Q4894">
            <v>15535</v>
          </cell>
          <cell r="R4894" t="str">
            <v>余晓凤</v>
          </cell>
          <cell r="S4894">
            <v>38567021</v>
          </cell>
          <cell r="T4894">
            <v>24.75</v>
          </cell>
          <cell r="U4894" t="str">
            <v>线下</v>
          </cell>
          <cell r="V4894">
            <v>7.9</v>
          </cell>
          <cell r="W4894">
            <v>20240326</v>
          </cell>
        </row>
        <row r="4895">
          <cell r="A4895">
            <v>45455.8833333333</v>
          </cell>
          <cell r="B4895">
            <v>58354378</v>
          </cell>
          <cell r="C4895">
            <v>128640</v>
          </cell>
          <cell r="D4895" t="str">
            <v>四川太极大药房连锁有限公司郫都区红光街道红高东路药店</v>
          </cell>
          <cell r="E4895">
            <v>2505131</v>
          </cell>
          <cell r="F4895" t="str">
            <v>重组人源胶原蛋白修复敷料</v>
          </cell>
          <cell r="G4895" t="str">
            <v>F型 28g(23cmx21cm)x5袋 (枢颜)</v>
          </cell>
          <cell r="H4895" t="str">
            <v>盒</v>
          </cell>
          <cell r="I4895">
            <v>1</v>
          </cell>
          <cell r="J4895">
            <v>24.75</v>
          </cell>
          <cell r="K4895">
            <v>16.85</v>
          </cell>
          <cell r="L4895" t="str">
            <v>68.08%</v>
          </cell>
          <cell r="M4895">
            <v>40116</v>
          </cell>
          <cell r="N4895" t="str">
            <v>其他家庭常备器械类</v>
          </cell>
          <cell r="O4895" t="str">
            <v>家庭常备器械</v>
          </cell>
          <cell r="P4895" t="str">
            <v>医疗器械</v>
          </cell>
          <cell r="Q4895">
            <v>16203</v>
          </cell>
          <cell r="R4895" t="str">
            <v>常玲</v>
          </cell>
          <cell r="S4895">
            <v>38550049</v>
          </cell>
          <cell r="T4895">
            <v>24.75</v>
          </cell>
          <cell r="U4895" t="str">
            <v>线下</v>
          </cell>
          <cell r="V4895">
            <v>7.9</v>
          </cell>
          <cell r="W4895">
            <v>20240326</v>
          </cell>
        </row>
        <row r="4896">
          <cell r="A4896">
            <v>45455.8833333333</v>
          </cell>
          <cell r="B4896">
            <v>58354378</v>
          </cell>
          <cell r="C4896">
            <v>128640</v>
          </cell>
          <cell r="D4896" t="str">
            <v>四川太极大药房连锁有限公司郫都区红光街道红高东路药店</v>
          </cell>
          <cell r="E4896">
            <v>2505131</v>
          </cell>
          <cell r="F4896" t="str">
            <v>重组人源胶原蛋白修复敷料</v>
          </cell>
          <cell r="G4896" t="str">
            <v>F型 28g(23cmx21cm)x5袋 (枢颜)</v>
          </cell>
          <cell r="H4896" t="str">
            <v>盒</v>
          </cell>
          <cell r="I4896">
            <v>1</v>
          </cell>
          <cell r="J4896">
            <v>24.75</v>
          </cell>
          <cell r="K4896">
            <v>16.85</v>
          </cell>
          <cell r="L4896" t="str">
            <v>68.08%</v>
          </cell>
          <cell r="M4896">
            <v>40116</v>
          </cell>
          <cell r="N4896" t="str">
            <v>其他家庭常备器械类</v>
          </cell>
          <cell r="O4896" t="str">
            <v>家庭常备器械</v>
          </cell>
          <cell r="P4896" t="str">
            <v>医疗器械</v>
          </cell>
          <cell r="Q4896">
            <v>16203</v>
          </cell>
          <cell r="R4896" t="str">
            <v>常玲</v>
          </cell>
          <cell r="S4896">
            <v>38550049</v>
          </cell>
          <cell r="T4896">
            <v>24.75</v>
          </cell>
          <cell r="U4896" t="str">
            <v>线下</v>
          </cell>
          <cell r="V4896">
            <v>7.9</v>
          </cell>
          <cell r="W4896">
            <v>20240205</v>
          </cell>
        </row>
        <row r="4897">
          <cell r="A4897">
            <v>45455.8833333333</v>
          </cell>
          <cell r="B4897">
            <v>58354378</v>
          </cell>
          <cell r="C4897">
            <v>128640</v>
          </cell>
          <cell r="D4897" t="str">
            <v>四川太极大药房连锁有限公司郫都区红光街道红高东路药店</v>
          </cell>
          <cell r="E4897">
            <v>2505131</v>
          </cell>
          <cell r="F4897" t="str">
            <v>重组人源胶原蛋白修复敷料</v>
          </cell>
          <cell r="G4897" t="str">
            <v>F型 28g(23cmx21cm)x5袋 (枢颜)</v>
          </cell>
          <cell r="H4897" t="str">
            <v>盒</v>
          </cell>
          <cell r="I4897">
            <v>1</v>
          </cell>
          <cell r="J4897">
            <v>24.75</v>
          </cell>
          <cell r="K4897">
            <v>16.85</v>
          </cell>
          <cell r="L4897" t="str">
            <v>68.08%</v>
          </cell>
          <cell r="M4897">
            <v>40116</v>
          </cell>
          <cell r="N4897" t="str">
            <v>其他家庭常备器械类</v>
          </cell>
          <cell r="O4897" t="str">
            <v>家庭常备器械</v>
          </cell>
          <cell r="P4897" t="str">
            <v>医疗器械</v>
          </cell>
          <cell r="Q4897">
            <v>16203</v>
          </cell>
          <cell r="R4897" t="str">
            <v>常玲</v>
          </cell>
          <cell r="S4897">
            <v>38550049</v>
          </cell>
          <cell r="T4897">
            <v>24.75</v>
          </cell>
          <cell r="U4897" t="str">
            <v>线下</v>
          </cell>
          <cell r="V4897">
            <v>7.9</v>
          </cell>
          <cell r="W4897">
            <v>20240326</v>
          </cell>
        </row>
        <row r="4898">
          <cell r="A4898">
            <v>45455.8833333333</v>
          </cell>
          <cell r="B4898">
            <v>58354378</v>
          </cell>
          <cell r="C4898">
            <v>128640</v>
          </cell>
          <cell r="D4898" t="str">
            <v>四川太极大药房连锁有限公司郫都区红光街道红高东路药店</v>
          </cell>
          <cell r="E4898">
            <v>2505131</v>
          </cell>
          <cell r="F4898" t="str">
            <v>重组人源胶原蛋白修复敷料</v>
          </cell>
          <cell r="G4898" t="str">
            <v>F型 28g(23cmx21cm)x5袋 (枢颜)</v>
          </cell>
          <cell r="H4898" t="str">
            <v>盒</v>
          </cell>
          <cell r="I4898">
            <v>1</v>
          </cell>
          <cell r="J4898">
            <v>24.75</v>
          </cell>
          <cell r="K4898">
            <v>16.85</v>
          </cell>
          <cell r="L4898" t="str">
            <v>68.08%</v>
          </cell>
          <cell r="M4898">
            <v>40116</v>
          </cell>
          <cell r="N4898" t="str">
            <v>其他家庭常备器械类</v>
          </cell>
          <cell r="O4898" t="str">
            <v>家庭常备器械</v>
          </cell>
          <cell r="P4898" t="str">
            <v>医疗器械</v>
          </cell>
          <cell r="Q4898">
            <v>16203</v>
          </cell>
          <cell r="R4898" t="str">
            <v>常玲</v>
          </cell>
          <cell r="S4898">
            <v>38567021</v>
          </cell>
          <cell r="T4898">
            <v>24.75</v>
          </cell>
          <cell r="U4898" t="str">
            <v>线下</v>
          </cell>
          <cell r="V4898">
            <v>7.9</v>
          </cell>
          <cell r="W4898">
            <v>20240204</v>
          </cell>
        </row>
        <row r="4899">
          <cell r="A4899">
            <v>45456.8444444444</v>
          </cell>
          <cell r="B4899">
            <v>58365998</v>
          </cell>
          <cell r="C4899">
            <v>128640</v>
          </cell>
          <cell r="D4899" t="str">
            <v>四川太极大药房连锁有限公司郫都区红光街道红高东路药店</v>
          </cell>
          <cell r="E4899">
            <v>2505131</v>
          </cell>
          <cell r="F4899" t="str">
            <v>重组人源胶原蛋白修复敷料</v>
          </cell>
          <cell r="G4899" t="str">
            <v>F型 28g(23cmx21cm)x5袋 (枢颜)</v>
          </cell>
          <cell r="H4899" t="str">
            <v>盒</v>
          </cell>
          <cell r="I4899">
            <v>1</v>
          </cell>
          <cell r="J4899">
            <v>24.75</v>
          </cell>
          <cell r="K4899">
            <v>16.85</v>
          </cell>
          <cell r="L4899" t="str">
            <v>68.08%</v>
          </cell>
          <cell r="M4899">
            <v>40116</v>
          </cell>
          <cell r="N4899" t="str">
            <v>其他家庭常备器械类</v>
          </cell>
          <cell r="O4899" t="str">
            <v>家庭常备器械</v>
          </cell>
          <cell r="P4899" t="str">
            <v>医疗器械</v>
          </cell>
          <cell r="Q4899">
            <v>16203</v>
          </cell>
          <cell r="R4899" t="str">
            <v>常玲</v>
          </cell>
          <cell r="S4899">
            <v>38406325</v>
          </cell>
          <cell r="T4899">
            <v>24.75</v>
          </cell>
          <cell r="U4899" t="str">
            <v>线下</v>
          </cell>
          <cell r="V4899">
            <v>7.9</v>
          </cell>
          <cell r="W4899">
            <v>20240326</v>
          </cell>
        </row>
        <row r="4900">
          <cell r="A4900">
            <v>45456.8444444444</v>
          </cell>
          <cell r="B4900">
            <v>58365998</v>
          </cell>
          <cell r="C4900">
            <v>128640</v>
          </cell>
          <cell r="D4900" t="str">
            <v>四川太极大药房连锁有限公司郫都区红光街道红高东路药店</v>
          </cell>
          <cell r="E4900">
            <v>2505131</v>
          </cell>
          <cell r="F4900" t="str">
            <v>重组人源胶原蛋白修复敷料</v>
          </cell>
          <cell r="G4900" t="str">
            <v>F型 28g(23cmx21cm)x5袋 (枢颜)</v>
          </cell>
          <cell r="H4900" t="str">
            <v>盒</v>
          </cell>
          <cell r="I4900">
            <v>1</v>
          </cell>
          <cell r="J4900">
            <v>24.75</v>
          </cell>
          <cell r="K4900">
            <v>16.85</v>
          </cell>
          <cell r="L4900" t="str">
            <v>68.08%</v>
          </cell>
          <cell r="M4900">
            <v>40116</v>
          </cell>
          <cell r="N4900" t="str">
            <v>其他家庭常备器械类</v>
          </cell>
          <cell r="O4900" t="str">
            <v>家庭常备器械</v>
          </cell>
          <cell r="P4900" t="str">
            <v>医疗器械</v>
          </cell>
          <cell r="Q4900">
            <v>16203</v>
          </cell>
          <cell r="R4900" t="str">
            <v>常玲</v>
          </cell>
          <cell r="S4900">
            <v>38114488</v>
          </cell>
          <cell r="T4900">
            <v>24.75</v>
          </cell>
          <cell r="U4900" t="str">
            <v>线下</v>
          </cell>
          <cell r="V4900">
            <v>7.9</v>
          </cell>
          <cell r="W4900">
            <v>20240204</v>
          </cell>
        </row>
        <row r="4901">
          <cell r="A4901">
            <v>45456.8444444444</v>
          </cell>
          <cell r="B4901">
            <v>58365998</v>
          </cell>
          <cell r="C4901">
            <v>128640</v>
          </cell>
          <cell r="D4901" t="str">
            <v>四川太极大药房连锁有限公司郫都区红光街道红高东路药店</v>
          </cell>
          <cell r="E4901">
            <v>2505131</v>
          </cell>
          <cell r="F4901" t="str">
            <v>重组人源胶原蛋白修复敷料</v>
          </cell>
          <cell r="G4901" t="str">
            <v>F型 28g(23cmx21cm)x5袋 (枢颜)</v>
          </cell>
          <cell r="H4901" t="str">
            <v>盒</v>
          </cell>
          <cell r="I4901">
            <v>1</v>
          </cell>
          <cell r="J4901">
            <v>24.75</v>
          </cell>
          <cell r="K4901">
            <v>16.85</v>
          </cell>
          <cell r="L4901" t="str">
            <v>68.08%</v>
          </cell>
          <cell r="M4901">
            <v>40116</v>
          </cell>
          <cell r="N4901" t="str">
            <v>其他家庭常备器械类</v>
          </cell>
          <cell r="O4901" t="str">
            <v>家庭常备器械</v>
          </cell>
          <cell r="P4901" t="str">
            <v>医疗器械</v>
          </cell>
          <cell r="Q4901">
            <v>16203</v>
          </cell>
          <cell r="R4901" t="str">
            <v>常玲</v>
          </cell>
          <cell r="S4901">
            <v>38517227</v>
          </cell>
          <cell r="T4901">
            <v>24.75</v>
          </cell>
          <cell r="U4901" t="str">
            <v>线下</v>
          </cell>
          <cell r="V4901">
            <v>7.9</v>
          </cell>
          <cell r="W4901">
            <v>20240325</v>
          </cell>
        </row>
        <row r="4902">
          <cell r="A4902">
            <v>45456.8444444444</v>
          </cell>
          <cell r="B4902">
            <v>58365998</v>
          </cell>
          <cell r="C4902">
            <v>128640</v>
          </cell>
          <cell r="D4902" t="str">
            <v>四川太极大药房连锁有限公司郫都区红光街道红高东路药店</v>
          </cell>
          <cell r="E4902">
            <v>2505131</v>
          </cell>
          <cell r="F4902" t="str">
            <v>重组人源胶原蛋白修复敷料</v>
          </cell>
          <cell r="G4902" t="str">
            <v>F型 28g(23cmx21cm)x5袋 (枢颜)</v>
          </cell>
          <cell r="H4902" t="str">
            <v>盒</v>
          </cell>
          <cell r="I4902">
            <v>1</v>
          </cell>
          <cell r="J4902">
            <v>24.75</v>
          </cell>
          <cell r="K4902">
            <v>16.85</v>
          </cell>
          <cell r="L4902" t="str">
            <v>68.08%</v>
          </cell>
          <cell r="M4902">
            <v>40116</v>
          </cell>
          <cell r="N4902" t="str">
            <v>其他家庭常备器械类</v>
          </cell>
          <cell r="O4902" t="str">
            <v>家庭常备器械</v>
          </cell>
          <cell r="P4902" t="str">
            <v>医疗器械</v>
          </cell>
          <cell r="Q4902">
            <v>16203</v>
          </cell>
          <cell r="R4902" t="str">
            <v>常玲</v>
          </cell>
          <cell r="S4902">
            <v>38517227</v>
          </cell>
          <cell r="T4902">
            <v>24.75</v>
          </cell>
          <cell r="U4902" t="str">
            <v>线下</v>
          </cell>
          <cell r="V4902">
            <v>7.9</v>
          </cell>
          <cell r="W4902">
            <v>20240325</v>
          </cell>
        </row>
        <row r="4903">
          <cell r="A4903">
            <v>45461.8680555556</v>
          </cell>
          <cell r="B4903">
            <v>58431397</v>
          </cell>
          <cell r="C4903">
            <v>128640</v>
          </cell>
          <cell r="D4903" t="str">
            <v>四川太极大药房连锁有限公司郫都区红光街道红高东路药店</v>
          </cell>
          <cell r="E4903">
            <v>2505131</v>
          </cell>
          <cell r="F4903" t="str">
            <v>重组人源胶原蛋白修复敷料</v>
          </cell>
          <cell r="G4903" t="str">
            <v>F型 28g(23cmx21cm)x5袋 (枢颜)</v>
          </cell>
          <cell r="H4903" t="str">
            <v>盒</v>
          </cell>
          <cell r="I4903">
            <v>1</v>
          </cell>
          <cell r="J4903">
            <v>17</v>
          </cell>
          <cell r="K4903">
            <v>9.1</v>
          </cell>
          <cell r="L4903" t="str">
            <v>53.53%</v>
          </cell>
          <cell r="M4903">
            <v>40116</v>
          </cell>
          <cell r="N4903" t="str">
            <v>其他家庭常备器械类</v>
          </cell>
          <cell r="O4903" t="str">
            <v>家庭常备器械</v>
          </cell>
          <cell r="P4903" t="str">
            <v>医疗器械</v>
          </cell>
          <cell r="Q4903">
            <v>15535</v>
          </cell>
          <cell r="R4903" t="str">
            <v>余晓凤</v>
          </cell>
          <cell r="S4903">
            <v>38406325</v>
          </cell>
          <cell r="T4903">
            <v>17</v>
          </cell>
          <cell r="U4903" t="str">
            <v>线下</v>
          </cell>
          <cell r="V4903">
            <v>7.9</v>
          </cell>
          <cell r="W4903">
            <v>20240326</v>
          </cell>
        </row>
        <row r="4904">
          <cell r="A4904">
            <v>45461.8680555556</v>
          </cell>
          <cell r="B4904">
            <v>58431397</v>
          </cell>
          <cell r="C4904">
            <v>128640</v>
          </cell>
          <cell r="D4904" t="str">
            <v>四川太极大药房连锁有限公司郫都区红光街道红高东路药店</v>
          </cell>
          <cell r="E4904">
            <v>2505131</v>
          </cell>
          <cell r="F4904" t="str">
            <v>重组人源胶原蛋白修复敷料</v>
          </cell>
          <cell r="G4904" t="str">
            <v>F型 28g(23cmx21cm)x5袋 (枢颜)</v>
          </cell>
          <cell r="H4904" t="str">
            <v>盒</v>
          </cell>
          <cell r="I4904">
            <v>1</v>
          </cell>
          <cell r="J4904">
            <v>17</v>
          </cell>
          <cell r="K4904">
            <v>9.1</v>
          </cell>
          <cell r="L4904" t="str">
            <v>53.53%</v>
          </cell>
          <cell r="M4904">
            <v>40116</v>
          </cell>
          <cell r="N4904" t="str">
            <v>其他家庭常备器械类</v>
          </cell>
          <cell r="O4904" t="str">
            <v>家庭常备器械</v>
          </cell>
          <cell r="P4904" t="str">
            <v>医疗器械</v>
          </cell>
          <cell r="Q4904">
            <v>15535</v>
          </cell>
          <cell r="R4904" t="str">
            <v>余晓凤</v>
          </cell>
          <cell r="S4904">
            <v>38517227</v>
          </cell>
          <cell r="T4904">
            <v>17</v>
          </cell>
          <cell r="U4904" t="str">
            <v>线下</v>
          </cell>
          <cell r="V4904">
            <v>7.9</v>
          </cell>
          <cell r="W4904">
            <v>20240325</v>
          </cell>
        </row>
        <row r="4905">
          <cell r="A4905">
            <v>45461.8680555556</v>
          </cell>
          <cell r="B4905">
            <v>58431397</v>
          </cell>
          <cell r="C4905">
            <v>128640</v>
          </cell>
          <cell r="D4905" t="str">
            <v>四川太极大药房连锁有限公司郫都区红光街道红高东路药店</v>
          </cell>
          <cell r="E4905">
            <v>2505130</v>
          </cell>
          <cell r="F4905" t="str">
            <v>重组人源胶原蛋白修复敷料</v>
          </cell>
          <cell r="G4905" t="str">
            <v>X型 4gx3支</v>
          </cell>
          <cell r="H4905" t="str">
            <v>盒</v>
          </cell>
          <cell r="I4905">
            <v>1</v>
          </cell>
          <cell r="J4905">
            <v>62</v>
          </cell>
          <cell r="K4905">
            <v>22</v>
          </cell>
          <cell r="L4905" t="str">
            <v>35.48%</v>
          </cell>
          <cell r="M4905">
            <v>40116</v>
          </cell>
          <cell r="N4905" t="str">
            <v>其他家庭常备器械类</v>
          </cell>
          <cell r="O4905" t="str">
            <v>家庭常备器械</v>
          </cell>
          <cell r="P4905" t="str">
            <v>医疗器械</v>
          </cell>
          <cell r="Q4905">
            <v>15535</v>
          </cell>
          <cell r="R4905" t="str">
            <v>余晓凤</v>
          </cell>
          <cell r="S4905">
            <v>38240514</v>
          </cell>
          <cell r="T4905">
            <v>62</v>
          </cell>
          <cell r="U4905" t="str">
            <v>线下</v>
          </cell>
          <cell r="V4905">
            <v>40</v>
          </cell>
          <cell r="W4905">
            <v>20240105</v>
          </cell>
        </row>
        <row r="4906">
          <cell r="A4906">
            <v>45461.8680555556</v>
          </cell>
          <cell r="B4906">
            <v>58431397</v>
          </cell>
          <cell r="C4906">
            <v>128640</v>
          </cell>
          <cell r="D4906" t="str">
            <v>四川太极大药房连锁有限公司郫都区红光街道红高东路药店</v>
          </cell>
          <cell r="E4906">
            <v>2505131</v>
          </cell>
          <cell r="F4906" t="str">
            <v>重组人源胶原蛋白修复敷料</v>
          </cell>
          <cell r="G4906" t="str">
            <v>F型 28g(23cmx21cm)x5袋 (枢颜)</v>
          </cell>
          <cell r="H4906" t="str">
            <v>盒</v>
          </cell>
          <cell r="I4906">
            <v>1</v>
          </cell>
          <cell r="J4906">
            <v>17</v>
          </cell>
          <cell r="K4906">
            <v>9.1</v>
          </cell>
          <cell r="L4906" t="str">
            <v>53.53%</v>
          </cell>
          <cell r="M4906">
            <v>40116</v>
          </cell>
          <cell r="N4906" t="str">
            <v>其他家庭常备器械类</v>
          </cell>
          <cell r="O4906" t="str">
            <v>家庭常备器械</v>
          </cell>
          <cell r="P4906" t="str">
            <v>医疗器械</v>
          </cell>
          <cell r="Q4906">
            <v>15535</v>
          </cell>
          <cell r="R4906" t="str">
            <v>余晓凤</v>
          </cell>
          <cell r="S4906">
            <v>38406325</v>
          </cell>
          <cell r="T4906">
            <v>17</v>
          </cell>
          <cell r="U4906" t="str">
            <v>线下</v>
          </cell>
          <cell r="V4906">
            <v>7.9</v>
          </cell>
          <cell r="W4906">
            <v>20240326</v>
          </cell>
        </row>
        <row r="4907">
          <cell r="A4907">
            <v>45461.8680555556</v>
          </cell>
          <cell r="B4907">
            <v>58431397</v>
          </cell>
          <cell r="C4907">
            <v>128640</v>
          </cell>
          <cell r="D4907" t="str">
            <v>四川太极大药房连锁有限公司郫都区红光街道红高东路药店</v>
          </cell>
          <cell r="E4907">
            <v>2505131</v>
          </cell>
          <cell r="F4907" t="str">
            <v>重组人源胶原蛋白修复敷料</v>
          </cell>
          <cell r="G4907" t="str">
            <v>F型 28g(23cmx21cm)x5袋 (枢颜)</v>
          </cell>
          <cell r="H4907" t="str">
            <v>盒</v>
          </cell>
          <cell r="I4907">
            <v>1</v>
          </cell>
          <cell r="J4907">
            <v>17</v>
          </cell>
          <cell r="K4907">
            <v>9.1</v>
          </cell>
          <cell r="L4907" t="str">
            <v>53.53%</v>
          </cell>
          <cell r="M4907">
            <v>40116</v>
          </cell>
          <cell r="N4907" t="str">
            <v>其他家庭常备器械类</v>
          </cell>
          <cell r="O4907" t="str">
            <v>家庭常备器械</v>
          </cell>
          <cell r="P4907" t="str">
            <v>医疗器械</v>
          </cell>
          <cell r="Q4907">
            <v>15535</v>
          </cell>
          <cell r="R4907" t="str">
            <v>余晓凤</v>
          </cell>
          <cell r="S4907">
            <v>38406325</v>
          </cell>
          <cell r="T4907">
            <v>17</v>
          </cell>
          <cell r="U4907" t="str">
            <v>线下</v>
          </cell>
          <cell r="V4907">
            <v>7.9</v>
          </cell>
          <cell r="W4907">
            <v>20240326</v>
          </cell>
        </row>
        <row r="4908">
          <cell r="A4908">
            <v>45461.8680555556</v>
          </cell>
          <cell r="B4908">
            <v>58431397</v>
          </cell>
          <cell r="C4908">
            <v>128640</v>
          </cell>
          <cell r="D4908" t="str">
            <v>四川太极大药房连锁有限公司郫都区红光街道红高东路药店</v>
          </cell>
          <cell r="E4908">
            <v>2505131</v>
          </cell>
          <cell r="F4908" t="str">
            <v>重组人源胶原蛋白修复敷料</v>
          </cell>
          <cell r="G4908" t="str">
            <v>F型 28g(23cmx21cm)x5袋 (枢颜)</v>
          </cell>
          <cell r="H4908" t="str">
            <v>盒</v>
          </cell>
          <cell r="I4908">
            <v>1</v>
          </cell>
          <cell r="J4908">
            <v>17</v>
          </cell>
          <cell r="K4908">
            <v>9.1</v>
          </cell>
          <cell r="L4908" t="str">
            <v>53.53%</v>
          </cell>
          <cell r="M4908">
            <v>40116</v>
          </cell>
          <cell r="N4908" t="str">
            <v>其他家庭常备器械类</v>
          </cell>
          <cell r="O4908" t="str">
            <v>家庭常备器械</v>
          </cell>
          <cell r="P4908" t="str">
            <v>医疗器械</v>
          </cell>
          <cell r="Q4908">
            <v>15535</v>
          </cell>
          <cell r="R4908" t="str">
            <v>余晓凤</v>
          </cell>
          <cell r="S4908">
            <v>38406325</v>
          </cell>
          <cell r="T4908">
            <v>17</v>
          </cell>
          <cell r="U4908" t="str">
            <v>线下</v>
          </cell>
          <cell r="V4908">
            <v>7.9</v>
          </cell>
          <cell r="W4908">
            <v>20240326</v>
          </cell>
        </row>
        <row r="4909">
          <cell r="A4909">
            <v>45461.8680555556</v>
          </cell>
          <cell r="B4909">
            <v>58431397</v>
          </cell>
          <cell r="C4909">
            <v>128640</v>
          </cell>
          <cell r="D4909" t="str">
            <v>四川太极大药房连锁有限公司郫都区红光街道红高东路药店</v>
          </cell>
          <cell r="E4909">
            <v>2505131</v>
          </cell>
          <cell r="F4909" t="str">
            <v>重组人源胶原蛋白修复敷料</v>
          </cell>
          <cell r="G4909" t="str">
            <v>F型 28g(23cmx21cm)x5袋 (枢颜)</v>
          </cell>
          <cell r="H4909" t="str">
            <v>盒</v>
          </cell>
          <cell r="I4909">
            <v>1</v>
          </cell>
          <cell r="J4909">
            <v>17</v>
          </cell>
          <cell r="K4909">
            <v>9.1</v>
          </cell>
          <cell r="L4909" t="str">
            <v>53.53%</v>
          </cell>
          <cell r="M4909">
            <v>40116</v>
          </cell>
          <cell r="N4909" t="str">
            <v>其他家庭常备器械类</v>
          </cell>
          <cell r="O4909" t="str">
            <v>家庭常备器械</v>
          </cell>
          <cell r="P4909" t="str">
            <v>医疗器械</v>
          </cell>
          <cell r="Q4909">
            <v>15535</v>
          </cell>
          <cell r="R4909" t="str">
            <v>余晓凤</v>
          </cell>
          <cell r="S4909">
            <v>38406325</v>
          </cell>
          <cell r="T4909">
            <v>17</v>
          </cell>
          <cell r="U4909" t="str">
            <v>线下</v>
          </cell>
          <cell r="V4909">
            <v>7.9</v>
          </cell>
          <cell r="W4909">
            <v>20240326</v>
          </cell>
        </row>
        <row r="4910">
          <cell r="A4910">
            <v>45461.8680555556</v>
          </cell>
          <cell r="B4910">
            <v>58431397</v>
          </cell>
          <cell r="C4910">
            <v>128640</v>
          </cell>
          <cell r="D4910" t="str">
            <v>四川太极大药房连锁有限公司郫都区红光街道红高东路药店</v>
          </cell>
          <cell r="E4910">
            <v>2505131</v>
          </cell>
          <cell r="F4910" t="str">
            <v>重组人源胶原蛋白修复敷料</v>
          </cell>
          <cell r="G4910" t="str">
            <v>F型 28g(23cmx21cm)x5袋 (枢颜)</v>
          </cell>
          <cell r="H4910" t="str">
            <v>盒</v>
          </cell>
          <cell r="I4910">
            <v>1</v>
          </cell>
          <cell r="J4910">
            <v>17</v>
          </cell>
          <cell r="K4910">
            <v>9.1</v>
          </cell>
          <cell r="L4910" t="str">
            <v>53.53%</v>
          </cell>
          <cell r="M4910">
            <v>40116</v>
          </cell>
          <cell r="N4910" t="str">
            <v>其他家庭常备器械类</v>
          </cell>
          <cell r="O4910" t="str">
            <v>家庭常备器械</v>
          </cell>
          <cell r="P4910" t="str">
            <v>医疗器械</v>
          </cell>
          <cell r="Q4910">
            <v>15535</v>
          </cell>
          <cell r="R4910" t="str">
            <v>余晓凤</v>
          </cell>
          <cell r="S4910">
            <v>38517227</v>
          </cell>
          <cell r="T4910">
            <v>17</v>
          </cell>
          <cell r="U4910" t="str">
            <v>线下</v>
          </cell>
          <cell r="V4910">
            <v>7.9</v>
          </cell>
          <cell r="W4910">
            <v>20240325</v>
          </cell>
        </row>
        <row r="4911">
          <cell r="A4911">
            <v>45461.8680555556</v>
          </cell>
          <cell r="B4911">
            <v>58431397</v>
          </cell>
          <cell r="C4911">
            <v>128640</v>
          </cell>
          <cell r="D4911" t="str">
            <v>四川太极大药房连锁有限公司郫都区红光街道红高东路药店</v>
          </cell>
          <cell r="E4911">
            <v>2505131</v>
          </cell>
          <cell r="F4911" t="str">
            <v>重组人源胶原蛋白修复敷料</v>
          </cell>
          <cell r="G4911" t="str">
            <v>F型 28g(23cmx21cm)x5袋 (枢颜)</v>
          </cell>
          <cell r="H4911" t="str">
            <v>盒</v>
          </cell>
          <cell r="I4911">
            <v>1</v>
          </cell>
          <cell r="J4911">
            <v>17</v>
          </cell>
          <cell r="K4911">
            <v>9.1</v>
          </cell>
          <cell r="L4911" t="str">
            <v>53.53%</v>
          </cell>
          <cell r="M4911">
            <v>40116</v>
          </cell>
          <cell r="N4911" t="str">
            <v>其他家庭常备器械类</v>
          </cell>
          <cell r="O4911" t="str">
            <v>家庭常备器械</v>
          </cell>
          <cell r="P4911" t="str">
            <v>医疗器械</v>
          </cell>
          <cell r="Q4911">
            <v>15535</v>
          </cell>
          <cell r="R4911" t="str">
            <v>余晓凤</v>
          </cell>
          <cell r="S4911">
            <v>38517227</v>
          </cell>
          <cell r="T4911">
            <v>17</v>
          </cell>
          <cell r="U4911" t="str">
            <v>线下</v>
          </cell>
          <cell r="V4911">
            <v>7.9</v>
          </cell>
          <cell r="W4911">
            <v>20240325</v>
          </cell>
        </row>
        <row r="4912">
          <cell r="A4912">
            <v>45470.4854166667</v>
          </cell>
          <cell r="B4912">
            <v>58526768</v>
          </cell>
          <cell r="C4912">
            <v>128640</v>
          </cell>
          <cell r="D4912" t="str">
            <v>四川太极大药房连锁有限公司郫都区红光街道红高东路药店</v>
          </cell>
          <cell r="E4912">
            <v>2505131</v>
          </cell>
          <cell r="F4912" t="str">
            <v>重组人源胶原蛋白修复敷料</v>
          </cell>
          <cell r="G4912" t="str">
            <v>F型 28g(23cmx21cm)x5袋 (枢颜)</v>
          </cell>
          <cell r="H4912" t="str">
            <v>盒</v>
          </cell>
          <cell r="I4912">
            <v>1</v>
          </cell>
          <cell r="J4912">
            <v>24.75</v>
          </cell>
          <cell r="K4912">
            <v>16.85</v>
          </cell>
          <cell r="L4912" t="str">
            <v>68.08%</v>
          </cell>
          <cell r="M4912">
            <v>40116</v>
          </cell>
          <cell r="N4912" t="str">
            <v>其他家庭常备器械类</v>
          </cell>
          <cell r="O4912" t="str">
            <v>家庭常备器械</v>
          </cell>
          <cell r="P4912" t="str">
            <v>医疗器械</v>
          </cell>
          <cell r="Q4912">
            <v>16203</v>
          </cell>
          <cell r="R4912" t="str">
            <v>常玲</v>
          </cell>
          <cell r="S4912">
            <v>38406325</v>
          </cell>
          <cell r="T4912">
            <v>24.75</v>
          </cell>
          <cell r="U4912" t="str">
            <v>线下</v>
          </cell>
          <cell r="V4912">
            <v>7.9</v>
          </cell>
          <cell r="W4912">
            <v>20240325</v>
          </cell>
        </row>
        <row r="4913">
          <cell r="A4913">
            <v>45470.4854166667</v>
          </cell>
          <cell r="B4913">
            <v>58526768</v>
          </cell>
          <cell r="C4913">
            <v>128640</v>
          </cell>
          <cell r="D4913" t="str">
            <v>四川太极大药房连锁有限公司郫都区红光街道红高东路药店</v>
          </cell>
          <cell r="E4913">
            <v>2505131</v>
          </cell>
          <cell r="F4913" t="str">
            <v>重组人源胶原蛋白修复敷料</v>
          </cell>
          <cell r="G4913" t="str">
            <v>F型 28g(23cmx21cm)x5袋 (枢颜)</v>
          </cell>
          <cell r="H4913" t="str">
            <v>盒</v>
          </cell>
          <cell r="I4913">
            <v>1</v>
          </cell>
          <cell r="J4913">
            <v>24.75</v>
          </cell>
          <cell r="K4913">
            <v>16.85</v>
          </cell>
          <cell r="L4913" t="str">
            <v>68.08%</v>
          </cell>
          <cell r="M4913">
            <v>40116</v>
          </cell>
          <cell r="N4913" t="str">
            <v>其他家庭常备器械类</v>
          </cell>
          <cell r="O4913" t="str">
            <v>家庭常备器械</v>
          </cell>
          <cell r="P4913" t="str">
            <v>医疗器械</v>
          </cell>
          <cell r="Q4913">
            <v>16203</v>
          </cell>
          <cell r="R4913" t="str">
            <v>常玲</v>
          </cell>
          <cell r="S4913">
            <v>38377682</v>
          </cell>
          <cell r="T4913">
            <v>24.75</v>
          </cell>
          <cell r="U4913" t="str">
            <v>线下</v>
          </cell>
          <cell r="V4913">
            <v>7.9</v>
          </cell>
          <cell r="W4913">
            <v>20240204</v>
          </cell>
        </row>
        <row r="4914">
          <cell r="A4914">
            <v>45470.4854166667</v>
          </cell>
          <cell r="B4914">
            <v>58526768</v>
          </cell>
          <cell r="C4914">
            <v>128640</v>
          </cell>
          <cell r="D4914" t="str">
            <v>四川太极大药房连锁有限公司郫都区红光街道红高东路药店</v>
          </cell>
          <cell r="E4914">
            <v>2505131</v>
          </cell>
          <cell r="F4914" t="str">
            <v>重组人源胶原蛋白修复敷料</v>
          </cell>
          <cell r="G4914" t="str">
            <v>F型 28g(23cmx21cm)x5袋 (枢颜)</v>
          </cell>
          <cell r="H4914" t="str">
            <v>盒</v>
          </cell>
          <cell r="I4914">
            <v>1</v>
          </cell>
          <cell r="J4914">
            <v>24.75</v>
          </cell>
          <cell r="K4914">
            <v>16.85</v>
          </cell>
          <cell r="L4914" t="str">
            <v>68.08%</v>
          </cell>
          <cell r="M4914">
            <v>40116</v>
          </cell>
          <cell r="N4914" t="str">
            <v>其他家庭常备器械类</v>
          </cell>
          <cell r="O4914" t="str">
            <v>家庭常备器械</v>
          </cell>
          <cell r="P4914" t="str">
            <v>医疗器械</v>
          </cell>
          <cell r="Q4914">
            <v>16203</v>
          </cell>
          <cell r="R4914" t="str">
            <v>常玲</v>
          </cell>
          <cell r="S4914">
            <v>38406325</v>
          </cell>
          <cell r="T4914">
            <v>24.75</v>
          </cell>
          <cell r="U4914" t="str">
            <v>线下</v>
          </cell>
          <cell r="V4914">
            <v>7.9</v>
          </cell>
          <cell r="W4914">
            <v>20240325</v>
          </cell>
        </row>
        <row r="4915">
          <cell r="A4915">
            <v>45470.4854166667</v>
          </cell>
          <cell r="B4915">
            <v>58526768</v>
          </cell>
          <cell r="C4915">
            <v>128640</v>
          </cell>
          <cell r="D4915" t="str">
            <v>四川太极大药房连锁有限公司郫都区红光街道红高东路药店</v>
          </cell>
          <cell r="E4915">
            <v>2505131</v>
          </cell>
          <cell r="F4915" t="str">
            <v>重组人源胶原蛋白修复敷料</v>
          </cell>
          <cell r="G4915" t="str">
            <v>F型 28g(23cmx21cm)x5袋 (枢颜)</v>
          </cell>
          <cell r="H4915" t="str">
            <v>盒</v>
          </cell>
          <cell r="I4915">
            <v>1</v>
          </cell>
          <cell r="J4915">
            <v>24.75</v>
          </cell>
          <cell r="K4915">
            <v>16.85</v>
          </cell>
          <cell r="L4915" t="str">
            <v>68.08%</v>
          </cell>
          <cell r="M4915">
            <v>40116</v>
          </cell>
          <cell r="N4915" t="str">
            <v>其他家庭常备器械类</v>
          </cell>
          <cell r="O4915" t="str">
            <v>家庭常备器械</v>
          </cell>
          <cell r="P4915" t="str">
            <v>医疗器械</v>
          </cell>
          <cell r="Q4915">
            <v>16203</v>
          </cell>
          <cell r="R4915" t="str">
            <v>常玲</v>
          </cell>
          <cell r="S4915">
            <v>38550049</v>
          </cell>
          <cell r="T4915">
            <v>24.75</v>
          </cell>
          <cell r="U4915" t="str">
            <v>线下</v>
          </cell>
          <cell r="V4915">
            <v>7.9</v>
          </cell>
          <cell r="W4915">
            <v>20240205</v>
          </cell>
        </row>
        <row r="4916">
          <cell r="A4916">
            <v>45472.4659722222</v>
          </cell>
          <cell r="B4916">
            <v>58548773</v>
          </cell>
          <cell r="C4916">
            <v>128640</v>
          </cell>
          <cell r="D4916" t="str">
            <v>四川太极大药房连锁有限公司郫都区红光街道红高东路药店</v>
          </cell>
          <cell r="E4916">
            <v>2506774</v>
          </cell>
          <cell r="F4916" t="str">
            <v>医用重组胶原蛋白修复贴</v>
          </cell>
          <cell r="G4916" t="str">
            <v>28g(23cmx21cm）x5袋</v>
          </cell>
          <cell r="H4916" t="str">
            <v>盒</v>
          </cell>
          <cell r="I4916">
            <v>1</v>
          </cell>
          <cell r="J4916">
            <v>25</v>
          </cell>
          <cell r="K4916">
            <v>17.1</v>
          </cell>
          <cell r="L4916" t="str">
            <v>68.4%</v>
          </cell>
          <cell r="M4916">
            <v>40116</v>
          </cell>
          <cell r="N4916" t="str">
            <v>其他家庭常备器械类</v>
          </cell>
          <cell r="O4916" t="str">
            <v>家庭常备器械</v>
          </cell>
          <cell r="P4916" t="str">
            <v>医疗器械</v>
          </cell>
          <cell r="Q4916">
            <v>16203</v>
          </cell>
          <cell r="R4916" t="str">
            <v>常玲</v>
          </cell>
          <cell r="S4916">
            <v>38645394</v>
          </cell>
          <cell r="T4916">
            <v>25</v>
          </cell>
          <cell r="U4916" t="str">
            <v>线下</v>
          </cell>
          <cell r="V4916">
            <v>7.9</v>
          </cell>
          <cell r="W4916">
            <v>240434</v>
          </cell>
        </row>
        <row r="4917">
          <cell r="A4917">
            <v>45472.4659722222</v>
          </cell>
          <cell r="B4917">
            <v>58548773</v>
          </cell>
          <cell r="C4917">
            <v>128640</v>
          </cell>
          <cell r="D4917" t="str">
            <v>四川太极大药房连锁有限公司郫都区红光街道红高东路药店</v>
          </cell>
          <cell r="E4917">
            <v>2506774</v>
          </cell>
          <cell r="F4917" t="str">
            <v>医用重组胶原蛋白修复贴</v>
          </cell>
          <cell r="G4917" t="str">
            <v>28g(23cmx21cm）x5袋</v>
          </cell>
          <cell r="H4917" t="str">
            <v>盒</v>
          </cell>
          <cell r="I4917">
            <v>1</v>
          </cell>
          <cell r="J4917">
            <v>24</v>
          </cell>
          <cell r="K4917">
            <v>16.1</v>
          </cell>
          <cell r="L4917" t="str">
            <v>67.08%</v>
          </cell>
          <cell r="M4917">
            <v>40116</v>
          </cell>
          <cell r="N4917" t="str">
            <v>其他家庭常备器械类</v>
          </cell>
          <cell r="O4917" t="str">
            <v>家庭常备器械</v>
          </cell>
          <cell r="P4917" t="str">
            <v>医疗器械</v>
          </cell>
          <cell r="Q4917">
            <v>16203</v>
          </cell>
          <cell r="R4917" t="str">
            <v>常玲</v>
          </cell>
          <cell r="S4917">
            <v>38645394</v>
          </cell>
          <cell r="T4917">
            <v>24</v>
          </cell>
          <cell r="U4917" t="str">
            <v>线下</v>
          </cell>
          <cell r="V4917">
            <v>7.9</v>
          </cell>
          <cell r="W4917">
            <v>240434</v>
          </cell>
        </row>
        <row r="4918">
          <cell r="A4918">
            <v>45472.4659722222</v>
          </cell>
          <cell r="B4918">
            <v>58548773</v>
          </cell>
          <cell r="C4918">
            <v>128640</v>
          </cell>
          <cell r="D4918" t="str">
            <v>四川太极大药房连锁有限公司郫都区红光街道红高东路药店</v>
          </cell>
          <cell r="E4918">
            <v>2506774</v>
          </cell>
          <cell r="F4918" t="str">
            <v>医用重组胶原蛋白修复贴</v>
          </cell>
          <cell r="G4918" t="str">
            <v>28g(23cmx21cm）x5袋</v>
          </cell>
          <cell r="H4918" t="str">
            <v>盒</v>
          </cell>
          <cell r="I4918">
            <v>1</v>
          </cell>
          <cell r="J4918">
            <v>25</v>
          </cell>
          <cell r="K4918">
            <v>17.1</v>
          </cell>
          <cell r="L4918" t="str">
            <v>68.4%</v>
          </cell>
          <cell r="M4918">
            <v>40116</v>
          </cell>
          <cell r="N4918" t="str">
            <v>其他家庭常备器械类</v>
          </cell>
          <cell r="O4918" t="str">
            <v>家庭常备器械</v>
          </cell>
          <cell r="P4918" t="str">
            <v>医疗器械</v>
          </cell>
          <cell r="Q4918">
            <v>16203</v>
          </cell>
          <cell r="R4918" t="str">
            <v>常玲</v>
          </cell>
          <cell r="S4918">
            <v>38645394</v>
          </cell>
          <cell r="T4918">
            <v>25</v>
          </cell>
          <cell r="U4918" t="str">
            <v>线下</v>
          </cell>
          <cell r="V4918">
            <v>7.9</v>
          </cell>
          <cell r="W4918">
            <v>240434</v>
          </cell>
        </row>
        <row r="4919">
          <cell r="A4919">
            <v>45472.4659722222</v>
          </cell>
          <cell r="B4919">
            <v>58548773</v>
          </cell>
          <cell r="C4919">
            <v>128640</v>
          </cell>
          <cell r="D4919" t="str">
            <v>四川太极大药房连锁有限公司郫都区红光街道红高东路药店</v>
          </cell>
          <cell r="E4919">
            <v>2506774</v>
          </cell>
          <cell r="F4919" t="str">
            <v>医用重组胶原蛋白修复贴</v>
          </cell>
          <cell r="G4919" t="str">
            <v>28g(23cmx21cm）x5袋</v>
          </cell>
          <cell r="H4919" t="str">
            <v>盒</v>
          </cell>
          <cell r="I4919">
            <v>1</v>
          </cell>
          <cell r="J4919">
            <v>25</v>
          </cell>
          <cell r="K4919">
            <v>17.1</v>
          </cell>
          <cell r="L4919" t="str">
            <v>68.4%</v>
          </cell>
          <cell r="M4919">
            <v>40116</v>
          </cell>
          <cell r="N4919" t="str">
            <v>其他家庭常备器械类</v>
          </cell>
          <cell r="O4919" t="str">
            <v>家庭常备器械</v>
          </cell>
          <cell r="P4919" t="str">
            <v>医疗器械</v>
          </cell>
          <cell r="Q4919">
            <v>16203</v>
          </cell>
          <cell r="R4919" t="str">
            <v>常玲</v>
          </cell>
          <cell r="S4919">
            <v>38645394</v>
          </cell>
          <cell r="T4919">
            <v>25</v>
          </cell>
          <cell r="U4919" t="str">
            <v>线下</v>
          </cell>
          <cell r="V4919">
            <v>7.9</v>
          </cell>
          <cell r="W4919">
            <v>240434</v>
          </cell>
        </row>
        <row r="4920">
          <cell r="A4920">
            <v>45446.8875</v>
          </cell>
          <cell r="B4920">
            <v>58253608</v>
          </cell>
          <cell r="C4920">
            <v>138202</v>
          </cell>
          <cell r="D4920" t="str">
            <v>雅安市医雅安市太极智慧云医药科技有限公司药科技有限公司</v>
          </cell>
          <cell r="E4920">
            <v>2505131</v>
          </cell>
          <cell r="F4920" t="str">
            <v>重组人源胶原蛋白修复敷料</v>
          </cell>
          <cell r="G4920" t="str">
            <v>F型 28g(23cmx21cm)x5袋 (枢颜)</v>
          </cell>
          <cell r="H4920" t="str">
            <v>盒</v>
          </cell>
          <cell r="I4920">
            <v>1</v>
          </cell>
          <cell r="J4920">
            <v>24.75</v>
          </cell>
          <cell r="K4920">
            <v>16.85</v>
          </cell>
          <cell r="L4920" t="str">
            <v>68.08%</v>
          </cell>
          <cell r="M4920">
            <v>40116</v>
          </cell>
          <cell r="N4920" t="str">
            <v>其他家庭常备器械类</v>
          </cell>
          <cell r="O4920" t="str">
            <v>家庭常备器械</v>
          </cell>
          <cell r="P4920" t="str">
            <v>医疗器械</v>
          </cell>
          <cell r="Q4920">
            <v>15847</v>
          </cell>
          <cell r="R4920" t="str">
            <v>卫鸿羽 </v>
          </cell>
          <cell r="S4920">
            <v>38495141</v>
          </cell>
          <cell r="T4920">
            <v>24.75</v>
          </cell>
          <cell r="U4920" t="str">
            <v>线下</v>
          </cell>
          <cell r="V4920">
            <v>7.9</v>
          </cell>
          <cell r="W4920">
            <v>20240326</v>
          </cell>
        </row>
        <row r="4921">
          <cell r="A4921">
            <v>45446.8875</v>
          </cell>
          <cell r="B4921">
            <v>58253608</v>
          </cell>
          <cell r="C4921">
            <v>138202</v>
          </cell>
          <cell r="D4921" t="str">
            <v>雅安市医雅安市太极智慧云医药科技有限公司药科技有限公司</v>
          </cell>
          <cell r="E4921">
            <v>2505131</v>
          </cell>
          <cell r="F4921" t="str">
            <v>重组人源胶原蛋白修复敷料</v>
          </cell>
          <cell r="G4921" t="str">
            <v>F型 28g(23cmx21cm)x5袋 (枢颜)</v>
          </cell>
          <cell r="H4921" t="str">
            <v>盒</v>
          </cell>
          <cell r="I4921">
            <v>1</v>
          </cell>
          <cell r="J4921">
            <v>24.75</v>
          </cell>
          <cell r="K4921">
            <v>16.85</v>
          </cell>
          <cell r="L4921" t="str">
            <v>68.08%</v>
          </cell>
          <cell r="M4921">
            <v>40116</v>
          </cell>
          <cell r="N4921" t="str">
            <v>其他家庭常备器械类</v>
          </cell>
          <cell r="O4921" t="str">
            <v>家庭常备器械</v>
          </cell>
          <cell r="P4921" t="str">
            <v>医疗器械</v>
          </cell>
          <cell r="Q4921">
            <v>15847</v>
          </cell>
          <cell r="R4921" t="str">
            <v>卫鸿羽 </v>
          </cell>
          <cell r="S4921">
            <v>38495141</v>
          </cell>
          <cell r="T4921">
            <v>24.75</v>
          </cell>
          <cell r="U4921" t="str">
            <v>线下</v>
          </cell>
          <cell r="V4921">
            <v>7.9</v>
          </cell>
          <cell r="W4921">
            <v>20240326</v>
          </cell>
        </row>
        <row r="4922">
          <cell r="A4922">
            <v>45446.8875</v>
          </cell>
          <cell r="B4922">
            <v>58253608</v>
          </cell>
          <cell r="C4922">
            <v>138202</v>
          </cell>
          <cell r="D4922" t="str">
            <v>雅安市医雅安市太极智慧云医药科技有限公司药科技有限公司</v>
          </cell>
          <cell r="E4922">
            <v>2505131</v>
          </cell>
          <cell r="F4922" t="str">
            <v>重组人源胶原蛋白修复敷料</v>
          </cell>
          <cell r="G4922" t="str">
            <v>F型 28g(23cmx21cm)x5袋 (枢颜)</v>
          </cell>
          <cell r="H4922" t="str">
            <v>盒</v>
          </cell>
          <cell r="I4922">
            <v>1</v>
          </cell>
          <cell r="J4922">
            <v>24.75</v>
          </cell>
          <cell r="K4922">
            <v>16.85</v>
          </cell>
          <cell r="L4922" t="str">
            <v>68.08%</v>
          </cell>
          <cell r="M4922">
            <v>40116</v>
          </cell>
          <cell r="N4922" t="str">
            <v>其他家庭常备器械类</v>
          </cell>
          <cell r="O4922" t="str">
            <v>家庭常备器械</v>
          </cell>
          <cell r="P4922" t="str">
            <v>医疗器械</v>
          </cell>
          <cell r="Q4922">
            <v>15847</v>
          </cell>
          <cell r="R4922" t="str">
            <v>卫鸿羽 </v>
          </cell>
          <cell r="S4922">
            <v>38495141</v>
          </cell>
          <cell r="T4922">
            <v>24.75</v>
          </cell>
          <cell r="U4922" t="str">
            <v>线下</v>
          </cell>
          <cell r="V4922">
            <v>7.9</v>
          </cell>
          <cell r="W4922">
            <v>20240326</v>
          </cell>
        </row>
        <row r="4923">
          <cell r="A4923">
            <v>45446.8875</v>
          </cell>
          <cell r="B4923">
            <v>58253608</v>
          </cell>
          <cell r="C4923">
            <v>138202</v>
          </cell>
          <cell r="D4923" t="str">
            <v>雅安市医雅安市太极智慧云医药科技有限公司药科技有限公司</v>
          </cell>
          <cell r="E4923">
            <v>2505131</v>
          </cell>
          <cell r="F4923" t="str">
            <v>重组人源胶原蛋白修复敷料</v>
          </cell>
          <cell r="G4923" t="str">
            <v>F型 28g(23cmx21cm)x5袋 (枢颜)</v>
          </cell>
          <cell r="H4923" t="str">
            <v>盒</v>
          </cell>
          <cell r="I4923">
            <v>1</v>
          </cell>
          <cell r="J4923">
            <v>24.75</v>
          </cell>
          <cell r="K4923">
            <v>16.85</v>
          </cell>
          <cell r="L4923" t="str">
            <v>68.08%</v>
          </cell>
          <cell r="M4923">
            <v>40116</v>
          </cell>
          <cell r="N4923" t="str">
            <v>其他家庭常备器械类</v>
          </cell>
          <cell r="O4923" t="str">
            <v>家庭常备器械</v>
          </cell>
          <cell r="P4923" t="str">
            <v>医疗器械</v>
          </cell>
          <cell r="Q4923">
            <v>15847</v>
          </cell>
          <cell r="R4923" t="str">
            <v>卫鸿羽 </v>
          </cell>
          <cell r="S4923">
            <v>38495141</v>
          </cell>
          <cell r="T4923">
            <v>24.75</v>
          </cell>
          <cell r="U4923" t="str">
            <v>线下</v>
          </cell>
          <cell r="V4923">
            <v>7.9</v>
          </cell>
          <cell r="W4923">
            <v>20240326</v>
          </cell>
        </row>
        <row r="4924">
          <cell r="A4924">
            <v>45447.8888888889</v>
          </cell>
          <cell r="B4924">
            <v>58266076</v>
          </cell>
          <cell r="C4924">
            <v>138202</v>
          </cell>
          <cell r="D4924" t="str">
            <v>雅安市医雅安市太极智慧云医药科技有限公司药科技有限公司</v>
          </cell>
          <cell r="E4924">
            <v>2505131</v>
          </cell>
          <cell r="F4924" t="str">
            <v>重组人源胶原蛋白修复敷料</v>
          </cell>
          <cell r="G4924" t="str">
            <v>F型 28g(23cmx21cm)x5袋 (枢颜)</v>
          </cell>
          <cell r="H4924" t="str">
            <v>盒</v>
          </cell>
          <cell r="I4924">
            <v>1</v>
          </cell>
          <cell r="J4924">
            <v>24.75</v>
          </cell>
          <cell r="K4924">
            <v>16.85</v>
          </cell>
          <cell r="L4924" t="str">
            <v>68.08%</v>
          </cell>
          <cell r="M4924">
            <v>40116</v>
          </cell>
          <cell r="N4924" t="str">
            <v>其他家庭常备器械类</v>
          </cell>
          <cell r="O4924" t="str">
            <v>家庭常备器械</v>
          </cell>
          <cell r="P4924" t="str">
            <v>医疗器械</v>
          </cell>
          <cell r="Q4924">
            <v>15845</v>
          </cell>
          <cell r="R4924" t="str">
            <v>张莉 </v>
          </cell>
          <cell r="S4924">
            <v>38529235</v>
          </cell>
          <cell r="T4924">
            <v>24.75</v>
          </cell>
          <cell r="U4924" t="str">
            <v>线下</v>
          </cell>
          <cell r="V4924">
            <v>7.9</v>
          </cell>
          <cell r="W4924">
            <v>20240326</v>
          </cell>
        </row>
        <row r="4925">
          <cell r="A4925">
            <v>45447.8888888889</v>
          </cell>
          <cell r="B4925">
            <v>58266076</v>
          </cell>
          <cell r="C4925">
            <v>138202</v>
          </cell>
          <cell r="D4925" t="str">
            <v>雅安市医雅安市太极智慧云医药科技有限公司药科技有限公司</v>
          </cell>
          <cell r="E4925">
            <v>2505131</v>
          </cell>
          <cell r="F4925" t="str">
            <v>重组人源胶原蛋白修复敷料</v>
          </cell>
          <cell r="G4925" t="str">
            <v>F型 28g(23cmx21cm)x5袋 (枢颜)</v>
          </cell>
          <cell r="H4925" t="str">
            <v>盒</v>
          </cell>
          <cell r="I4925">
            <v>1</v>
          </cell>
          <cell r="J4925">
            <v>24.75</v>
          </cell>
          <cell r="K4925">
            <v>16.85</v>
          </cell>
          <cell r="L4925" t="str">
            <v>68.08%</v>
          </cell>
          <cell r="M4925">
            <v>40116</v>
          </cell>
          <cell r="N4925" t="str">
            <v>其他家庭常备器械类</v>
          </cell>
          <cell r="O4925" t="str">
            <v>家庭常备器械</v>
          </cell>
          <cell r="P4925" t="str">
            <v>医疗器械</v>
          </cell>
          <cell r="Q4925">
            <v>15845</v>
          </cell>
          <cell r="R4925" t="str">
            <v>张莉 </v>
          </cell>
          <cell r="S4925">
            <v>38529235</v>
          </cell>
          <cell r="T4925">
            <v>24.75</v>
          </cell>
          <cell r="U4925" t="str">
            <v>线下</v>
          </cell>
          <cell r="V4925">
            <v>7.9</v>
          </cell>
          <cell r="W4925">
            <v>20240326</v>
          </cell>
        </row>
        <row r="4926">
          <cell r="A4926">
            <v>45447.8888888889</v>
          </cell>
          <cell r="B4926">
            <v>58266076</v>
          </cell>
          <cell r="C4926">
            <v>138202</v>
          </cell>
          <cell r="D4926" t="str">
            <v>雅安市医雅安市太极智慧云医药科技有限公司药科技有限公司</v>
          </cell>
          <cell r="E4926">
            <v>2505131</v>
          </cell>
          <cell r="F4926" t="str">
            <v>重组人源胶原蛋白修复敷料</v>
          </cell>
          <cell r="G4926" t="str">
            <v>F型 28g(23cmx21cm)x5袋 (枢颜)</v>
          </cell>
          <cell r="H4926" t="str">
            <v>盒</v>
          </cell>
          <cell r="I4926">
            <v>1</v>
          </cell>
          <cell r="J4926">
            <v>24.75</v>
          </cell>
          <cell r="K4926">
            <v>16.85</v>
          </cell>
          <cell r="L4926" t="str">
            <v>68.08%</v>
          </cell>
          <cell r="M4926">
            <v>40116</v>
          </cell>
          <cell r="N4926" t="str">
            <v>其他家庭常备器械类</v>
          </cell>
          <cell r="O4926" t="str">
            <v>家庭常备器械</v>
          </cell>
          <cell r="P4926" t="str">
            <v>医疗器械</v>
          </cell>
          <cell r="Q4926">
            <v>15845</v>
          </cell>
          <cell r="R4926" t="str">
            <v>张莉 </v>
          </cell>
          <cell r="S4926">
            <v>38529235</v>
          </cell>
          <cell r="T4926">
            <v>24.75</v>
          </cell>
          <cell r="U4926" t="str">
            <v>线下</v>
          </cell>
          <cell r="V4926">
            <v>7.9</v>
          </cell>
          <cell r="W4926">
            <v>20240326</v>
          </cell>
        </row>
        <row r="4927">
          <cell r="A4927">
            <v>45447.8888888889</v>
          </cell>
          <cell r="B4927">
            <v>58266076</v>
          </cell>
          <cell r="C4927">
            <v>138202</v>
          </cell>
          <cell r="D4927" t="str">
            <v>雅安市医雅安市太极智慧云医药科技有限公司药科技有限公司</v>
          </cell>
          <cell r="E4927">
            <v>2505131</v>
          </cell>
          <cell r="F4927" t="str">
            <v>重组人源胶原蛋白修复敷料</v>
          </cell>
          <cell r="G4927" t="str">
            <v>F型 28g(23cmx21cm)x5袋 (枢颜)</v>
          </cell>
          <cell r="H4927" t="str">
            <v>盒</v>
          </cell>
          <cell r="I4927">
            <v>1</v>
          </cell>
          <cell r="J4927">
            <v>24.75</v>
          </cell>
          <cell r="K4927">
            <v>16.85</v>
          </cell>
          <cell r="L4927" t="str">
            <v>68.08%</v>
          </cell>
          <cell r="M4927">
            <v>40116</v>
          </cell>
          <cell r="N4927" t="str">
            <v>其他家庭常备器械类</v>
          </cell>
          <cell r="O4927" t="str">
            <v>家庭常备器械</v>
          </cell>
          <cell r="P4927" t="str">
            <v>医疗器械</v>
          </cell>
          <cell r="Q4927">
            <v>15845</v>
          </cell>
          <cell r="R4927" t="str">
            <v>张莉 </v>
          </cell>
          <cell r="S4927">
            <v>38529235</v>
          </cell>
          <cell r="T4927">
            <v>24.75</v>
          </cell>
          <cell r="U4927" t="str">
            <v>线下</v>
          </cell>
          <cell r="V4927">
            <v>7.9</v>
          </cell>
          <cell r="W4927">
            <v>20240326</v>
          </cell>
        </row>
        <row r="4928">
          <cell r="A4928">
            <v>45453.4166666667</v>
          </cell>
          <cell r="B4928">
            <v>58323123</v>
          </cell>
          <cell r="C4928">
            <v>138202</v>
          </cell>
          <cell r="D4928" t="str">
            <v>雅安市医雅安市太极智慧云医药科技有限公司药科技有限公司</v>
          </cell>
          <cell r="E4928">
            <v>2505131</v>
          </cell>
          <cell r="F4928" t="str">
            <v>重组人源胶原蛋白修复敷料</v>
          </cell>
          <cell r="G4928" t="str">
            <v>F型 28g(23cmx21cm)x5袋 (枢颜)</v>
          </cell>
          <cell r="H4928" t="str">
            <v>盒</v>
          </cell>
          <cell r="I4928">
            <v>1</v>
          </cell>
          <cell r="J4928">
            <v>24.75</v>
          </cell>
          <cell r="K4928">
            <v>16.85</v>
          </cell>
          <cell r="L4928" t="str">
            <v>68.08%</v>
          </cell>
          <cell r="M4928">
            <v>40116</v>
          </cell>
          <cell r="N4928" t="str">
            <v>其他家庭常备器械类</v>
          </cell>
          <cell r="O4928" t="str">
            <v>家庭常备器械</v>
          </cell>
          <cell r="P4928" t="str">
            <v>医疗器械</v>
          </cell>
          <cell r="Q4928">
            <v>15845</v>
          </cell>
          <cell r="R4928" t="str">
            <v>张莉 </v>
          </cell>
          <cell r="S4928">
            <v>38424003</v>
          </cell>
          <cell r="T4928">
            <v>24.75</v>
          </cell>
          <cell r="U4928" t="str">
            <v>线下</v>
          </cell>
          <cell r="V4928">
            <v>7.9</v>
          </cell>
          <cell r="W4928">
            <v>20240326</v>
          </cell>
        </row>
        <row r="4929">
          <cell r="A4929">
            <v>45453.4166666667</v>
          </cell>
          <cell r="B4929">
            <v>58323123</v>
          </cell>
          <cell r="C4929">
            <v>138202</v>
          </cell>
          <cell r="D4929" t="str">
            <v>雅安市医雅安市太极智慧云医药科技有限公司药科技有限公司</v>
          </cell>
          <cell r="E4929">
            <v>2505131</v>
          </cell>
          <cell r="F4929" t="str">
            <v>重组人源胶原蛋白修复敷料</v>
          </cell>
          <cell r="G4929" t="str">
            <v>F型 28g(23cmx21cm)x5袋 (枢颜)</v>
          </cell>
          <cell r="H4929" t="str">
            <v>盒</v>
          </cell>
          <cell r="I4929">
            <v>1</v>
          </cell>
          <cell r="J4929">
            <v>24.75</v>
          </cell>
          <cell r="K4929">
            <v>16.85</v>
          </cell>
          <cell r="L4929" t="str">
            <v>68.08%</v>
          </cell>
          <cell r="M4929">
            <v>40116</v>
          </cell>
          <cell r="N4929" t="str">
            <v>其他家庭常备器械类</v>
          </cell>
          <cell r="O4929" t="str">
            <v>家庭常备器械</v>
          </cell>
          <cell r="P4929" t="str">
            <v>医疗器械</v>
          </cell>
          <cell r="Q4929">
            <v>15845</v>
          </cell>
          <cell r="R4929" t="str">
            <v>张莉 </v>
          </cell>
          <cell r="S4929">
            <v>38424003</v>
          </cell>
          <cell r="T4929">
            <v>24.75</v>
          </cell>
          <cell r="U4929" t="str">
            <v>线下</v>
          </cell>
          <cell r="V4929">
            <v>7.9</v>
          </cell>
          <cell r="W4929">
            <v>20240326</v>
          </cell>
        </row>
        <row r="4930">
          <cell r="A4930">
            <v>45453.4166666667</v>
          </cell>
          <cell r="B4930">
            <v>58323123</v>
          </cell>
          <cell r="C4930">
            <v>138202</v>
          </cell>
          <cell r="D4930" t="str">
            <v>雅安市医雅安市太极智慧云医药科技有限公司药科技有限公司</v>
          </cell>
          <cell r="E4930">
            <v>2505131</v>
          </cell>
          <cell r="F4930" t="str">
            <v>重组人源胶原蛋白修复敷料</v>
          </cell>
          <cell r="G4930" t="str">
            <v>F型 28g(23cmx21cm)x5袋 (枢颜)</v>
          </cell>
          <cell r="H4930" t="str">
            <v>盒</v>
          </cell>
          <cell r="I4930">
            <v>1</v>
          </cell>
          <cell r="J4930">
            <v>24.75</v>
          </cell>
          <cell r="K4930">
            <v>16.85</v>
          </cell>
          <cell r="L4930" t="str">
            <v>68.08%</v>
          </cell>
          <cell r="M4930">
            <v>40116</v>
          </cell>
          <cell r="N4930" t="str">
            <v>其他家庭常备器械类</v>
          </cell>
          <cell r="O4930" t="str">
            <v>家庭常备器械</v>
          </cell>
          <cell r="P4930" t="str">
            <v>医疗器械</v>
          </cell>
          <cell r="Q4930">
            <v>15845</v>
          </cell>
          <cell r="R4930" t="str">
            <v>张莉 </v>
          </cell>
          <cell r="S4930">
            <v>38424003</v>
          </cell>
          <cell r="T4930">
            <v>24.75</v>
          </cell>
          <cell r="U4930" t="str">
            <v>线下</v>
          </cell>
          <cell r="V4930">
            <v>7.9</v>
          </cell>
          <cell r="W4930">
            <v>20240326</v>
          </cell>
        </row>
        <row r="4931">
          <cell r="A4931">
            <v>45453.4166666667</v>
          </cell>
          <cell r="B4931">
            <v>58323123</v>
          </cell>
          <cell r="C4931">
            <v>138202</v>
          </cell>
          <cell r="D4931" t="str">
            <v>雅安市医雅安市太极智慧云医药科技有限公司药科技有限公司</v>
          </cell>
          <cell r="E4931">
            <v>2505131</v>
          </cell>
          <cell r="F4931" t="str">
            <v>重组人源胶原蛋白修复敷料</v>
          </cell>
          <cell r="G4931" t="str">
            <v>F型 28g(23cmx21cm)x5袋 (枢颜)</v>
          </cell>
          <cell r="H4931" t="str">
            <v>盒</v>
          </cell>
          <cell r="I4931">
            <v>1</v>
          </cell>
          <cell r="J4931">
            <v>24.75</v>
          </cell>
          <cell r="K4931">
            <v>16.85</v>
          </cell>
          <cell r="L4931" t="str">
            <v>68.08%</v>
          </cell>
          <cell r="M4931">
            <v>40116</v>
          </cell>
          <cell r="N4931" t="str">
            <v>其他家庭常备器械类</v>
          </cell>
          <cell r="O4931" t="str">
            <v>家庭常备器械</v>
          </cell>
          <cell r="P4931" t="str">
            <v>医疗器械</v>
          </cell>
          <cell r="Q4931">
            <v>15845</v>
          </cell>
          <cell r="R4931" t="str">
            <v>张莉 </v>
          </cell>
          <cell r="S4931">
            <v>38424003</v>
          </cell>
          <cell r="T4931">
            <v>24.75</v>
          </cell>
          <cell r="U4931" t="str">
            <v>线下</v>
          </cell>
          <cell r="V4931">
            <v>7.9</v>
          </cell>
          <cell r="W4931">
            <v>20240326</v>
          </cell>
        </row>
        <row r="4932">
          <cell r="A4932">
            <v>45453.5222222222</v>
          </cell>
          <cell r="B4932">
            <v>58324324</v>
          </cell>
          <cell r="C4932">
            <v>138202</v>
          </cell>
          <cell r="D4932" t="str">
            <v>雅安市医雅安市太极智慧云医药科技有限公司药科技有限公司</v>
          </cell>
          <cell r="E4932">
            <v>2505131</v>
          </cell>
          <cell r="F4932" t="str">
            <v>重组人源胶原蛋白修复敷料</v>
          </cell>
          <cell r="G4932" t="str">
            <v>F型 28g(23cmx21cm)x5袋 (枢颜)</v>
          </cell>
          <cell r="H4932" t="str">
            <v>盒</v>
          </cell>
          <cell r="I4932">
            <v>1</v>
          </cell>
          <cell r="J4932">
            <v>24.75</v>
          </cell>
          <cell r="K4932">
            <v>16.85</v>
          </cell>
          <cell r="L4932" t="str">
            <v>68.08%</v>
          </cell>
          <cell r="M4932">
            <v>40116</v>
          </cell>
          <cell r="N4932" t="str">
            <v>其他家庭常备器械类</v>
          </cell>
          <cell r="O4932" t="str">
            <v>家庭常备器械</v>
          </cell>
          <cell r="P4932" t="str">
            <v>医疗器械</v>
          </cell>
          <cell r="Q4932">
            <v>15845</v>
          </cell>
          <cell r="R4932" t="str">
            <v>张莉 </v>
          </cell>
          <cell r="S4932">
            <v>38493511</v>
          </cell>
          <cell r="T4932">
            <v>24.75</v>
          </cell>
          <cell r="U4932" t="str">
            <v>线下</v>
          </cell>
          <cell r="V4932">
            <v>7.9</v>
          </cell>
          <cell r="W4932">
            <v>20240326</v>
          </cell>
        </row>
        <row r="4933">
          <cell r="A4933">
            <v>45453.5222222222</v>
          </cell>
          <cell r="B4933">
            <v>58324324</v>
          </cell>
          <cell r="C4933">
            <v>138202</v>
          </cell>
          <cell r="D4933" t="str">
            <v>雅安市医雅安市太极智慧云医药科技有限公司药科技有限公司</v>
          </cell>
          <cell r="E4933">
            <v>2505131</v>
          </cell>
          <cell r="F4933" t="str">
            <v>重组人源胶原蛋白修复敷料</v>
          </cell>
          <cell r="G4933" t="str">
            <v>F型 28g(23cmx21cm)x5袋 (枢颜)</v>
          </cell>
          <cell r="H4933" t="str">
            <v>盒</v>
          </cell>
          <cell r="I4933">
            <v>1</v>
          </cell>
          <cell r="J4933">
            <v>24.75</v>
          </cell>
          <cell r="K4933">
            <v>16.85</v>
          </cell>
          <cell r="L4933" t="str">
            <v>68.08%</v>
          </cell>
          <cell r="M4933">
            <v>40116</v>
          </cell>
          <cell r="N4933" t="str">
            <v>其他家庭常备器械类</v>
          </cell>
          <cell r="O4933" t="str">
            <v>家庭常备器械</v>
          </cell>
          <cell r="P4933" t="str">
            <v>医疗器械</v>
          </cell>
          <cell r="Q4933">
            <v>15845</v>
          </cell>
          <cell r="R4933" t="str">
            <v>张莉 </v>
          </cell>
          <cell r="S4933">
            <v>38493511</v>
          </cell>
          <cell r="T4933">
            <v>24.75</v>
          </cell>
          <cell r="U4933" t="str">
            <v>线下</v>
          </cell>
          <cell r="V4933">
            <v>7.9</v>
          </cell>
          <cell r="W4933">
            <v>20240326</v>
          </cell>
        </row>
        <row r="4934">
          <cell r="A4934">
            <v>45453.5222222222</v>
          </cell>
          <cell r="B4934">
            <v>58324324</v>
          </cell>
          <cell r="C4934">
            <v>138202</v>
          </cell>
          <cell r="D4934" t="str">
            <v>雅安市医雅安市太极智慧云医药科技有限公司药科技有限公司</v>
          </cell>
          <cell r="E4934">
            <v>2505131</v>
          </cell>
          <cell r="F4934" t="str">
            <v>重组人源胶原蛋白修复敷料</v>
          </cell>
          <cell r="G4934" t="str">
            <v>F型 28g(23cmx21cm)x5袋 (枢颜)</v>
          </cell>
          <cell r="H4934" t="str">
            <v>盒</v>
          </cell>
          <cell r="I4934">
            <v>1</v>
          </cell>
          <cell r="J4934">
            <v>24.75</v>
          </cell>
          <cell r="K4934">
            <v>16.85</v>
          </cell>
          <cell r="L4934" t="str">
            <v>68.08%</v>
          </cell>
          <cell r="M4934">
            <v>40116</v>
          </cell>
          <cell r="N4934" t="str">
            <v>其他家庭常备器械类</v>
          </cell>
          <cell r="O4934" t="str">
            <v>家庭常备器械</v>
          </cell>
          <cell r="P4934" t="str">
            <v>医疗器械</v>
          </cell>
          <cell r="Q4934">
            <v>15845</v>
          </cell>
          <cell r="R4934" t="str">
            <v>张莉 </v>
          </cell>
          <cell r="S4934">
            <v>38493511</v>
          </cell>
          <cell r="T4934">
            <v>24.75</v>
          </cell>
          <cell r="U4934" t="str">
            <v>线下</v>
          </cell>
          <cell r="V4934">
            <v>7.9</v>
          </cell>
          <cell r="W4934">
            <v>20240326</v>
          </cell>
        </row>
        <row r="4935">
          <cell r="A4935">
            <v>45453.5222222222</v>
          </cell>
          <cell r="B4935">
            <v>58324324</v>
          </cell>
          <cell r="C4935">
            <v>138202</v>
          </cell>
          <cell r="D4935" t="str">
            <v>雅安市医雅安市太极智慧云医药科技有限公司药科技有限公司</v>
          </cell>
          <cell r="E4935">
            <v>2505131</v>
          </cell>
          <cell r="F4935" t="str">
            <v>重组人源胶原蛋白修复敷料</v>
          </cell>
          <cell r="G4935" t="str">
            <v>F型 28g(23cmx21cm)x5袋 (枢颜)</v>
          </cell>
          <cell r="H4935" t="str">
            <v>盒</v>
          </cell>
          <cell r="I4935">
            <v>1</v>
          </cell>
          <cell r="J4935">
            <v>24.75</v>
          </cell>
          <cell r="K4935">
            <v>16.85</v>
          </cell>
          <cell r="L4935" t="str">
            <v>68.08%</v>
          </cell>
          <cell r="M4935">
            <v>40116</v>
          </cell>
          <cell r="N4935" t="str">
            <v>其他家庭常备器械类</v>
          </cell>
          <cell r="O4935" t="str">
            <v>家庭常备器械</v>
          </cell>
          <cell r="P4935" t="str">
            <v>医疗器械</v>
          </cell>
          <cell r="Q4935">
            <v>15845</v>
          </cell>
          <cell r="R4935" t="str">
            <v>张莉 </v>
          </cell>
          <cell r="S4935">
            <v>38493511</v>
          </cell>
          <cell r="T4935">
            <v>24.75</v>
          </cell>
          <cell r="U4935" t="str">
            <v>线下</v>
          </cell>
          <cell r="V4935">
            <v>7.9</v>
          </cell>
          <cell r="W4935">
            <v>20240326</v>
          </cell>
        </row>
        <row r="4936">
          <cell r="A4936">
            <v>45454.7486111111</v>
          </cell>
          <cell r="B4936">
            <v>58339306</v>
          </cell>
          <cell r="C4936">
            <v>138202</v>
          </cell>
          <cell r="D4936" t="str">
            <v>雅安市医雅安市太极智慧云医药科技有限公司药科技有限公司</v>
          </cell>
          <cell r="E4936">
            <v>2505131</v>
          </cell>
          <cell r="F4936" t="str">
            <v>重组人源胶原蛋白修复敷料</v>
          </cell>
          <cell r="G4936" t="str">
            <v>F型 28g(23cmx21cm)x5袋 (枢颜)</v>
          </cell>
          <cell r="H4936" t="str">
            <v>盒</v>
          </cell>
          <cell r="I4936">
            <v>1</v>
          </cell>
          <cell r="J4936">
            <v>24.75</v>
          </cell>
          <cell r="K4936">
            <v>16.85</v>
          </cell>
          <cell r="L4936" t="str">
            <v>68.08%</v>
          </cell>
          <cell r="M4936">
            <v>40116</v>
          </cell>
          <cell r="N4936" t="str">
            <v>其他家庭常备器械类</v>
          </cell>
          <cell r="O4936" t="str">
            <v>家庭常备器械</v>
          </cell>
          <cell r="P4936" t="str">
            <v>医疗器械</v>
          </cell>
          <cell r="Q4936">
            <v>15845</v>
          </cell>
          <cell r="R4936" t="str">
            <v>张莉 </v>
          </cell>
          <cell r="S4936">
            <v>38495141</v>
          </cell>
          <cell r="T4936">
            <v>24.75</v>
          </cell>
          <cell r="U4936" t="str">
            <v>线下</v>
          </cell>
          <cell r="V4936">
            <v>7.9</v>
          </cell>
          <cell r="W4936">
            <v>20240326</v>
          </cell>
        </row>
        <row r="4937">
          <cell r="A4937">
            <v>45454.7486111111</v>
          </cell>
          <cell r="B4937">
            <v>58339306</v>
          </cell>
          <cell r="C4937">
            <v>138202</v>
          </cell>
          <cell r="D4937" t="str">
            <v>雅安市医雅安市太极智慧云医药科技有限公司药科技有限公司</v>
          </cell>
          <cell r="E4937">
            <v>2505131</v>
          </cell>
          <cell r="F4937" t="str">
            <v>重组人源胶原蛋白修复敷料</v>
          </cell>
          <cell r="G4937" t="str">
            <v>F型 28g(23cmx21cm)x5袋 (枢颜)</v>
          </cell>
          <cell r="H4937" t="str">
            <v>盒</v>
          </cell>
          <cell r="I4937">
            <v>1</v>
          </cell>
          <cell r="J4937">
            <v>24.75</v>
          </cell>
          <cell r="K4937">
            <v>16.85</v>
          </cell>
          <cell r="L4937" t="str">
            <v>68.08%</v>
          </cell>
          <cell r="M4937">
            <v>40116</v>
          </cell>
          <cell r="N4937" t="str">
            <v>其他家庭常备器械类</v>
          </cell>
          <cell r="O4937" t="str">
            <v>家庭常备器械</v>
          </cell>
          <cell r="P4937" t="str">
            <v>医疗器械</v>
          </cell>
          <cell r="Q4937">
            <v>15845</v>
          </cell>
          <cell r="R4937" t="str">
            <v>张莉 </v>
          </cell>
          <cell r="S4937">
            <v>38424003</v>
          </cell>
          <cell r="T4937">
            <v>24.75</v>
          </cell>
          <cell r="U4937" t="str">
            <v>线下</v>
          </cell>
          <cell r="V4937">
            <v>7.9</v>
          </cell>
          <cell r="W4937">
            <v>20240326</v>
          </cell>
        </row>
        <row r="4938">
          <cell r="A4938">
            <v>45454.7486111111</v>
          </cell>
          <cell r="B4938">
            <v>58339306</v>
          </cell>
          <cell r="C4938">
            <v>138202</v>
          </cell>
          <cell r="D4938" t="str">
            <v>雅安市医雅安市太极智慧云医药科技有限公司药科技有限公司</v>
          </cell>
          <cell r="E4938">
            <v>2505131</v>
          </cell>
          <cell r="F4938" t="str">
            <v>重组人源胶原蛋白修复敷料</v>
          </cell>
          <cell r="G4938" t="str">
            <v>F型 28g(23cmx21cm)x5袋 (枢颜)</v>
          </cell>
          <cell r="H4938" t="str">
            <v>盒</v>
          </cell>
          <cell r="I4938">
            <v>1</v>
          </cell>
          <cell r="J4938">
            <v>24.75</v>
          </cell>
          <cell r="K4938">
            <v>16.85</v>
          </cell>
          <cell r="L4938" t="str">
            <v>68.08%</v>
          </cell>
          <cell r="M4938">
            <v>40116</v>
          </cell>
          <cell r="N4938" t="str">
            <v>其他家庭常备器械类</v>
          </cell>
          <cell r="O4938" t="str">
            <v>家庭常备器械</v>
          </cell>
          <cell r="P4938" t="str">
            <v>医疗器械</v>
          </cell>
          <cell r="Q4938">
            <v>15845</v>
          </cell>
          <cell r="R4938" t="str">
            <v>张莉 </v>
          </cell>
          <cell r="S4938">
            <v>38495141</v>
          </cell>
          <cell r="T4938">
            <v>24.75</v>
          </cell>
          <cell r="U4938" t="str">
            <v>线下</v>
          </cell>
          <cell r="V4938">
            <v>7.9</v>
          </cell>
          <cell r="W4938">
            <v>20240326</v>
          </cell>
        </row>
        <row r="4939">
          <cell r="A4939">
            <v>45454.7486111111</v>
          </cell>
          <cell r="B4939">
            <v>58339306</v>
          </cell>
          <cell r="C4939">
            <v>138202</v>
          </cell>
          <cell r="D4939" t="str">
            <v>雅安市医雅安市太极智慧云医药科技有限公司药科技有限公司</v>
          </cell>
          <cell r="E4939">
            <v>2505131</v>
          </cell>
          <cell r="F4939" t="str">
            <v>重组人源胶原蛋白修复敷料</v>
          </cell>
          <cell r="G4939" t="str">
            <v>F型 28g(23cmx21cm)x5袋 (枢颜)</v>
          </cell>
          <cell r="H4939" t="str">
            <v>盒</v>
          </cell>
          <cell r="I4939">
            <v>1</v>
          </cell>
          <cell r="J4939">
            <v>24.75</v>
          </cell>
          <cell r="K4939">
            <v>16.85</v>
          </cell>
          <cell r="L4939" t="str">
            <v>68.08%</v>
          </cell>
          <cell r="M4939">
            <v>40116</v>
          </cell>
          <cell r="N4939" t="str">
            <v>其他家庭常备器械类</v>
          </cell>
          <cell r="O4939" t="str">
            <v>家庭常备器械</v>
          </cell>
          <cell r="P4939" t="str">
            <v>医疗器械</v>
          </cell>
          <cell r="Q4939">
            <v>15845</v>
          </cell>
          <cell r="R4939" t="str">
            <v>张莉 </v>
          </cell>
          <cell r="S4939">
            <v>38372765</v>
          </cell>
          <cell r="T4939">
            <v>24.75</v>
          </cell>
          <cell r="U4939" t="str">
            <v>线下</v>
          </cell>
          <cell r="V4939">
            <v>7.9</v>
          </cell>
          <cell r="W4939">
            <v>20240324</v>
          </cell>
        </row>
        <row r="4940">
          <cell r="A4940">
            <v>45455.7479166667</v>
          </cell>
          <cell r="B4940">
            <v>58350838</v>
          </cell>
          <cell r="C4940">
            <v>138202</v>
          </cell>
          <cell r="D4940" t="str">
            <v>雅安市医雅安市太极智慧云医药科技有限公司药科技有限公司</v>
          </cell>
          <cell r="E4940">
            <v>2505131</v>
          </cell>
          <cell r="F4940" t="str">
            <v>重组人源胶原蛋白修复敷料</v>
          </cell>
          <cell r="G4940" t="str">
            <v>F型 28g(23cmx21cm)x5袋 (枢颜)</v>
          </cell>
          <cell r="H4940" t="str">
            <v>盒</v>
          </cell>
          <cell r="I4940">
            <v>1</v>
          </cell>
          <cell r="J4940">
            <v>24.75</v>
          </cell>
          <cell r="K4940">
            <v>16.85</v>
          </cell>
          <cell r="L4940" t="str">
            <v>68.08%</v>
          </cell>
          <cell r="M4940">
            <v>40116</v>
          </cell>
          <cell r="N4940" t="str">
            <v>其他家庭常备器械类</v>
          </cell>
          <cell r="O4940" t="str">
            <v>家庭常备器械</v>
          </cell>
          <cell r="P4940" t="str">
            <v>医疗器械</v>
          </cell>
          <cell r="Q4940">
            <v>15847</v>
          </cell>
          <cell r="R4940" t="str">
            <v>卫鸿羽 </v>
          </cell>
          <cell r="S4940">
            <v>38424003</v>
          </cell>
          <cell r="T4940">
            <v>24.75</v>
          </cell>
          <cell r="U4940" t="str">
            <v>线下</v>
          </cell>
          <cell r="V4940">
            <v>7.9</v>
          </cell>
          <cell r="W4940">
            <v>20240326</v>
          </cell>
        </row>
        <row r="4941">
          <cell r="A4941">
            <v>45455.7479166667</v>
          </cell>
          <cell r="B4941">
            <v>58350838</v>
          </cell>
          <cell r="C4941">
            <v>138202</v>
          </cell>
          <cell r="D4941" t="str">
            <v>雅安市医雅安市太极智慧云医药科技有限公司药科技有限公司</v>
          </cell>
          <cell r="E4941">
            <v>2505131</v>
          </cell>
          <cell r="F4941" t="str">
            <v>重组人源胶原蛋白修复敷料</v>
          </cell>
          <cell r="G4941" t="str">
            <v>F型 28g(23cmx21cm)x5袋 (枢颜)</v>
          </cell>
          <cell r="H4941" t="str">
            <v>盒</v>
          </cell>
          <cell r="I4941">
            <v>1</v>
          </cell>
          <cell r="J4941">
            <v>24.75</v>
          </cell>
          <cell r="K4941">
            <v>16.85</v>
          </cell>
          <cell r="L4941" t="str">
            <v>68.08%</v>
          </cell>
          <cell r="M4941">
            <v>40116</v>
          </cell>
          <cell r="N4941" t="str">
            <v>其他家庭常备器械类</v>
          </cell>
          <cell r="O4941" t="str">
            <v>家庭常备器械</v>
          </cell>
          <cell r="P4941" t="str">
            <v>医疗器械</v>
          </cell>
          <cell r="Q4941">
            <v>15847</v>
          </cell>
          <cell r="R4941" t="str">
            <v>卫鸿羽 </v>
          </cell>
          <cell r="S4941">
            <v>38424003</v>
          </cell>
          <cell r="T4941">
            <v>24.75</v>
          </cell>
          <cell r="U4941" t="str">
            <v>线下</v>
          </cell>
          <cell r="V4941">
            <v>7.9</v>
          </cell>
          <cell r="W4941">
            <v>20240326</v>
          </cell>
        </row>
        <row r="4942">
          <cell r="A4942">
            <v>45455.7479166667</v>
          </cell>
          <cell r="B4942">
            <v>58350838</v>
          </cell>
          <cell r="C4942">
            <v>138202</v>
          </cell>
          <cell r="D4942" t="str">
            <v>雅安市医雅安市太极智慧云医药科技有限公司药科技有限公司</v>
          </cell>
          <cell r="E4942">
            <v>2505131</v>
          </cell>
          <cell r="F4942" t="str">
            <v>重组人源胶原蛋白修复敷料</v>
          </cell>
          <cell r="G4942" t="str">
            <v>F型 28g(23cmx21cm)x5袋 (枢颜)</v>
          </cell>
          <cell r="H4942" t="str">
            <v>盒</v>
          </cell>
          <cell r="I4942">
            <v>1</v>
          </cell>
          <cell r="J4942">
            <v>24.75</v>
          </cell>
          <cell r="K4942">
            <v>16.85</v>
          </cell>
          <cell r="L4942" t="str">
            <v>68.08%</v>
          </cell>
          <cell r="M4942">
            <v>40116</v>
          </cell>
          <cell r="N4942" t="str">
            <v>其他家庭常备器械类</v>
          </cell>
          <cell r="O4942" t="str">
            <v>家庭常备器械</v>
          </cell>
          <cell r="P4942" t="str">
            <v>医疗器械</v>
          </cell>
          <cell r="Q4942">
            <v>15847</v>
          </cell>
          <cell r="R4942" t="str">
            <v>卫鸿羽 </v>
          </cell>
          <cell r="S4942">
            <v>38424003</v>
          </cell>
          <cell r="T4942">
            <v>24.75</v>
          </cell>
          <cell r="U4942" t="str">
            <v>线下</v>
          </cell>
          <cell r="V4942">
            <v>7.9</v>
          </cell>
          <cell r="W4942">
            <v>20240326</v>
          </cell>
        </row>
        <row r="4943">
          <cell r="A4943">
            <v>45455.7479166667</v>
          </cell>
          <cell r="B4943">
            <v>58350838</v>
          </cell>
          <cell r="C4943">
            <v>138202</v>
          </cell>
          <cell r="D4943" t="str">
            <v>雅安市医雅安市太极智慧云医药科技有限公司药科技有限公司</v>
          </cell>
          <cell r="E4943">
            <v>2505131</v>
          </cell>
          <cell r="F4943" t="str">
            <v>重组人源胶原蛋白修复敷料</v>
          </cell>
          <cell r="G4943" t="str">
            <v>F型 28g(23cmx21cm)x5袋 (枢颜)</v>
          </cell>
          <cell r="H4943" t="str">
            <v>盒</v>
          </cell>
          <cell r="I4943">
            <v>1</v>
          </cell>
          <cell r="J4943">
            <v>24.75</v>
          </cell>
          <cell r="K4943">
            <v>16.85</v>
          </cell>
          <cell r="L4943" t="str">
            <v>68.08%</v>
          </cell>
          <cell r="M4943">
            <v>40116</v>
          </cell>
          <cell r="N4943" t="str">
            <v>其他家庭常备器械类</v>
          </cell>
          <cell r="O4943" t="str">
            <v>家庭常备器械</v>
          </cell>
          <cell r="P4943" t="str">
            <v>医疗器械</v>
          </cell>
          <cell r="Q4943">
            <v>15847</v>
          </cell>
          <cell r="R4943" t="str">
            <v>卫鸿羽 </v>
          </cell>
          <cell r="S4943">
            <v>38424003</v>
          </cell>
          <cell r="T4943">
            <v>24.75</v>
          </cell>
          <cell r="U4943" t="str">
            <v>线下</v>
          </cell>
          <cell r="V4943">
            <v>7.9</v>
          </cell>
          <cell r="W4943">
            <v>20240326</v>
          </cell>
        </row>
        <row r="4944">
          <cell r="A4944">
            <v>45455.7506944444</v>
          </cell>
          <cell r="B4944">
            <v>58350932</v>
          </cell>
          <cell r="C4944">
            <v>138202</v>
          </cell>
          <cell r="D4944" t="str">
            <v>雅安市医雅安市太极智慧云医药科技有限公司药科技有限公司</v>
          </cell>
          <cell r="E4944">
            <v>2505131</v>
          </cell>
          <cell r="F4944" t="str">
            <v>重组人源胶原蛋白修复敷料</v>
          </cell>
          <cell r="G4944" t="str">
            <v>F型 28g(23cmx21cm)x5袋 (枢颜)</v>
          </cell>
          <cell r="H4944" t="str">
            <v>盒</v>
          </cell>
          <cell r="I4944">
            <v>1</v>
          </cell>
          <cell r="J4944">
            <v>24.75</v>
          </cell>
          <cell r="K4944">
            <v>16.85</v>
          </cell>
          <cell r="L4944" t="str">
            <v>68.08%</v>
          </cell>
          <cell r="M4944">
            <v>40116</v>
          </cell>
          <cell r="N4944" t="str">
            <v>其他家庭常备器械类</v>
          </cell>
          <cell r="O4944" t="str">
            <v>家庭常备器械</v>
          </cell>
          <cell r="P4944" t="str">
            <v>医疗器械</v>
          </cell>
          <cell r="Q4944">
            <v>15847</v>
          </cell>
          <cell r="R4944" t="str">
            <v>卫鸿羽 </v>
          </cell>
          <cell r="S4944">
            <v>38529235</v>
          </cell>
          <cell r="T4944">
            <v>24.75</v>
          </cell>
          <cell r="U4944" t="str">
            <v>线下</v>
          </cell>
          <cell r="V4944">
            <v>7.9</v>
          </cell>
          <cell r="W4944">
            <v>20240326</v>
          </cell>
        </row>
        <row r="4945">
          <cell r="A4945">
            <v>45455.7506944444</v>
          </cell>
          <cell r="B4945">
            <v>58350932</v>
          </cell>
          <cell r="C4945">
            <v>138202</v>
          </cell>
          <cell r="D4945" t="str">
            <v>雅安市医雅安市太极智慧云医药科技有限公司药科技有限公司</v>
          </cell>
          <cell r="E4945">
            <v>2505131</v>
          </cell>
          <cell r="F4945" t="str">
            <v>重组人源胶原蛋白修复敷料</v>
          </cell>
          <cell r="G4945" t="str">
            <v>F型 28g(23cmx21cm)x5袋 (枢颜)</v>
          </cell>
          <cell r="H4945" t="str">
            <v>盒</v>
          </cell>
          <cell r="I4945">
            <v>1</v>
          </cell>
          <cell r="J4945">
            <v>24.75</v>
          </cell>
          <cell r="K4945">
            <v>16.85</v>
          </cell>
          <cell r="L4945" t="str">
            <v>68.08%</v>
          </cell>
          <cell r="M4945">
            <v>40116</v>
          </cell>
          <cell r="N4945" t="str">
            <v>其他家庭常备器械类</v>
          </cell>
          <cell r="O4945" t="str">
            <v>家庭常备器械</v>
          </cell>
          <cell r="P4945" t="str">
            <v>医疗器械</v>
          </cell>
          <cell r="Q4945">
            <v>15847</v>
          </cell>
          <cell r="R4945" t="str">
            <v>卫鸿羽 </v>
          </cell>
          <cell r="S4945">
            <v>38529235</v>
          </cell>
          <cell r="T4945">
            <v>24.75</v>
          </cell>
          <cell r="U4945" t="str">
            <v>线下</v>
          </cell>
          <cell r="V4945">
            <v>7.9</v>
          </cell>
          <cell r="W4945">
            <v>20240326</v>
          </cell>
        </row>
        <row r="4946">
          <cell r="A4946">
            <v>45455.7506944444</v>
          </cell>
          <cell r="B4946">
            <v>58350932</v>
          </cell>
          <cell r="C4946">
            <v>138202</v>
          </cell>
          <cell r="D4946" t="str">
            <v>雅安市医雅安市太极智慧云医药科技有限公司药科技有限公司</v>
          </cell>
          <cell r="E4946">
            <v>2505131</v>
          </cell>
          <cell r="F4946" t="str">
            <v>重组人源胶原蛋白修复敷料</v>
          </cell>
          <cell r="G4946" t="str">
            <v>F型 28g(23cmx21cm)x5袋 (枢颜)</v>
          </cell>
          <cell r="H4946" t="str">
            <v>盒</v>
          </cell>
          <cell r="I4946">
            <v>1</v>
          </cell>
          <cell r="J4946">
            <v>24.75</v>
          </cell>
          <cell r="K4946">
            <v>16.85</v>
          </cell>
          <cell r="L4946" t="str">
            <v>68.08%</v>
          </cell>
          <cell r="M4946">
            <v>40116</v>
          </cell>
          <cell r="N4946" t="str">
            <v>其他家庭常备器械类</v>
          </cell>
          <cell r="O4946" t="str">
            <v>家庭常备器械</v>
          </cell>
          <cell r="P4946" t="str">
            <v>医疗器械</v>
          </cell>
          <cell r="Q4946">
            <v>15847</v>
          </cell>
          <cell r="R4946" t="str">
            <v>卫鸿羽 </v>
          </cell>
          <cell r="S4946">
            <v>38529235</v>
          </cell>
          <cell r="T4946">
            <v>24.75</v>
          </cell>
          <cell r="U4946" t="str">
            <v>线下</v>
          </cell>
          <cell r="V4946">
            <v>7.9</v>
          </cell>
          <cell r="W4946">
            <v>20240326</v>
          </cell>
        </row>
        <row r="4947">
          <cell r="A4947">
            <v>45455.7506944444</v>
          </cell>
          <cell r="B4947">
            <v>58350932</v>
          </cell>
          <cell r="C4947">
            <v>138202</v>
          </cell>
          <cell r="D4947" t="str">
            <v>雅安市医雅安市太极智慧云医药科技有限公司药科技有限公司</v>
          </cell>
          <cell r="E4947">
            <v>2505131</v>
          </cell>
          <cell r="F4947" t="str">
            <v>重组人源胶原蛋白修复敷料</v>
          </cell>
          <cell r="G4947" t="str">
            <v>F型 28g(23cmx21cm)x5袋 (枢颜)</v>
          </cell>
          <cell r="H4947" t="str">
            <v>盒</v>
          </cell>
          <cell r="I4947">
            <v>1</v>
          </cell>
          <cell r="J4947">
            <v>24.75</v>
          </cell>
          <cell r="K4947">
            <v>16.85</v>
          </cell>
          <cell r="L4947" t="str">
            <v>68.08%</v>
          </cell>
          <cell r="M4947">
            <v>40116</v>
          </cell>
          <cell r="N4947" t="str">
            <v>其他家庭常备器械类</v>
          </cell>
          <cell r="O4947" t="str">
            <v>家庭常备器械</v>
          </cell>
          <cell r="P4947" t="str">
            <v>医疗器械</v>
          </cell>
          <cell r="Q4947">
            <v>15847</v>
          </cell>
          <cell r="R4947" t="str">
            <v>卫鸿羽 </v>
          </cell>
          <cell r="S4947">
            <v>38529235</v>
          </cell>
          <cell r="T4947">
            <v>24.75</v>
          </cell>
          <cell r="U4947" t="str">
            <v>线下</v>
          </cell>
          <cell r="V4947">
            <v>7.9</v>
          </cell>
          <cell r="W4947">
            <v>20240326</v>
          </cell>
        </row>
        <row r="4948">
          <cell r="A4948">
            <v>45456.8986111111</v>
          </cell>
          <cell r="B4948">
            <v>58368309</v>
          </cell>
          <cell r="C4948">
            <v>138202</v>
          </cell>
          <cell r="D4948" t="str">
            <v>雅安市医雅安市太极智慧云医药科技有限公司药科技有限公司</v>
          </cell>
          <cell r="E4948">
            <v>2505131</v>
          </cell>
          <cell r="F4948" t="str">
            <v>重组人源胶原蛋白修复敷料</v>
          </cell>
          <cell r="G4948" t="str">
            <v>F型 28g(23cmx21cm)x5袋 (枢颜)</v>
          </cell>
          <cell r="H4948" t="str">
            <v>盒</v>
          </cell>
          <cell r="I4948">
            <v>1</v>
          </cell>
          <cell r="J4948">
            <v>24.75</v>
          </cell>
          <cell r="K4948">
            <v>16.85</v>
          </cell>
          <cell r="L4948" t="str">
            <v>68.08%</v>
          </cell>
          <cell r="M4948">
            <v>40116</v>
          </cell>
          <cell r="N4948" t="str">
            <v>其他家庭常备器械类</v>
          </cell>
          <cell r="O4948" t="str">
            <v>家庭常备器械</v>
          </cell>
          <cell r="P4948" t="str">
            <v>医疗器械</v>
          </cell>
          <cell r="Q4948">
            <v>15847</v>
          </cell>
          <cell r="R4948" t="str">
            <v>卫鸿羽 </v>
          </cell>
          <cell r="S4948">
            <v>38495141</v>
          </cell>
          <cell r="T4948">
            <v>24.75</v>
          </cell>
          <cell r="U4948" t="str">
            <v>线下</v>
          </cell>
          <cell r="V4948">
            <v>7.9</v>
          </cell>
          <cell r="W4948">
            <v>20240326</v>
          </cell>
        </row>
        <row r="4949">
          <cell r="A4949">
            <v>45456.8986111111</v>
          </cell>
          <cell r="B4949">
            <v>58368309</v>
          </cell>
          <cell r="C4949">
            <v>138202</v>
          </cell>
          <cell r="D4949" t="str">
            <v>雅安市医雅安市太极智慧云医药科技有限公司药科技有限公司</v>
          </cell>
          <cell r="E4949">
            <v>2505131</v>
          </cell>
          <cell r="F4949" t="str">
            <v>重组人源胶原蛋白修复敷料</v>
          </cell>
          <cell r="G4949" t="str">
            <v>F型 28g(23cmx21cm)x5袋 (枢颜)</v>
          </cell>
          <cell r="H4949" t="str">
            <v>盒</v>
          </cell>
          <cell r="I4949">
            <v>1</v>
          </cell>
          <cell r="J4949">
            <v>24.75</v>
          </cell>
          <cell r="K4949">
            <v>16.85</v>
          </cell>
          <cell r="L4949" t="str">
            <v>68.08%</v>
          </cell>
          <cell r="M4949">
            <v>40116</v>
          </cell>
          <cell r="N4949" t="str">
            <v>其他家庭常备器械类</v>
          </cell>
          <cell r="O4949" t="str">
            <v>家庭常备器械</v>
          </cell>
          <cell r="P4949" t="str">
            <v>医疗器械</v>
          </cell>
          <cell r="Q4949">
            <v>15847</v>
          </cell>
          <cell r="R4949" t="str">
            <v>卫鸿羽 </v>
          </cell>
          <cell r="S4949">
            <v>38495141</v>
          </cell>
          <cell r="T4949">
            <v>24.75</v>
          </cell>
          <cell r="U4949" t="str">
            <v>线下</v>
          </cell>
          <cell r="V4949">
            <v>7.9</v>
          </cell>
          <cell r="W4949">
            <v>20240326</v>
          </cell>
        </row>
        <row r="4950">
          <cell r="A4950">
            <v>45456.8986111111</v>
          </cell>
          <cell r="B4950">
            <v>58368309</v>
          </cell>
          <cell r="C4950">
            <v>138202</v>
          </cell>
          <cell r="D4950" t="str">
            <v>雅安市医雅安市太极智慧云医药科技有限公司药科技有限公司</v>
          </cell>
          <cell r="E4950">
            <v>2505131</v>
          </cell>
          <cell r="F4950" t="str">
            <v>重组人源胶原蛋白修复敷料</v>
          </cell>
          <cell r="G4950" t="str">
            <v>F型 28g(23cmx21cm)x5袋 (枢颜)</v>
          </cell>
          <cell r="H4950" t="str">
            <v>盒</v>
          </cell>
          <cell r="I4950">
            <v>1</v>
          </cell>
          <cell r="J4950">
            <v>24.75</v>
          </cell>
          <cell r="K4950">
            <v>16.85</v>
          </cell>
          <cell r="L4950" t="str">
            <v>68.08%</v>
          </cell>
          <cell r="M4950">
            <v>40116</v>
          </cell>
          <cell r="N4950" t="str">
            <v>其他家庭常备器械类</v>
          </cell>
          <cell r="O4950" t="str">
            <v>家庭常备器械</v>
          </cell>
          <cell r="P4950" t="str">
            <v>医疗器械</v>
          </cell>
          <cell r="Q4950">
            <v>15847</v>
          </cell>
          <cell r="R4950" t="str">
            <v>卫鸿羽 </v>
          </cell>
          <cell r="S4950">
            <v>38495141</v>
          </cell>
          <cell r="T4950">
            <v>24.75</v>
          </cell>
          <cell r="U4950" t="str">
            <v>线下</v>
          </cell>
          <cell r="V4950">
            <v>7.9</v>
          </cell>
          <cell r="W4950">
            <v>20240326</v>
          </cell>
        </row>
        <row r="4951">
          <cell r="A4951">
            <v>45456.8986111111</v>
          </cell>
          <cell r="B4951">
            <v>58368309</v>
          </cell>
          <cell r="C4951">
            <v>138202</v>
          </cell>
          <cell r="D4951" t="str">
            <v>雅安市医雅安市太极智慧云医药科技有限公司药科技有限公司</v>
          </cell>
          <cell r="E4951">
            <v>2505131</v>
          </cell>
          <cell r="F4951" t="str">
            <v>重组人源胶原蛋白修复敷料</v>
          </cell>
          <cell r="G4951" t="str">
            <v>F型 28g(23cmx21cm)x5袋 (枢颜)</v>
          </cell>
          <cell r="H4951" t="str">
            <v>盒</v>
          </cell>
          <cell r="I4951">
            <v>1</v>
          </cell>
          <cell r="J4951">
            <v>24.75</v>
          </cell>
          <cell r="K4951">
            <v>16.85</v>
          </cell>
          <cell r="L4951" t="str">
            <v>68.08%</v>
          </cell>
          <cell r="M4951">
            <v>40116</v>
          </cell>
          <cell r="N4951" t="str">
            <v>其他家庭常备器械类</v>
          </cell>
          <cell r="O4951" t="str">
            <v>家庭常备器械</v>
          </cell>
          <cell r="P4951" t="str">
            <v>医疗器械</v>
          </cell>
          <cell r="Q4951">
            <v>15847</v>
          </cell>
          <cell r="R4951" t="str">
            <v>卫鸿羽 </v>
          </cell>
          <cell r="S4951">
            <v>38495141</v>
          </cell>
          <cell r="T4951">
            <v>24.75</v>
          </cell>
          <cell r="U4951" t="str">
            <v>线下</v>
          </cell>
          <cell r="V4951">
            <v>7.9</v>
          </cell>
          <cell r="W4951">
            <v>20240326</v>
          </cell>
        </row>
        <row r="4952">
          <cell r="A4952">
            <v>45463.8076388889</v>
          </cell>
          <cell r="B4952">
            <v>58450564</v>
          </cell>
          <cell r="C4952">
            <v>138202</v>
          </cell>
          <cell r="D4952" t="str">
            <v>雅安市医雅安市太极智慧云医药科技有限公司药科技有限公司</v>
          </cell>
          <cell r="E4952">
            <v>2505131</v>
          </cell>
          <cell r="F4952" t="str">
            <v>重组人源胶原蛋白修复敷料</v>
          </cell>
          <cell r="G4952" t="str">
            <v>F型 28g(23cmx21cm)x5袋 (枢颜)</v>
          </cell>
          <cell r="H4952" t="str">
            <v>盒</v>
          </cell>
          <cell r="I4952">
            <v>1</v>
          </cell>
          <cell r="J4952">
            <v>24.75</v>
          </cell>
          <cell r="K4952">
            <v>16.85</v>
          </cell>
          <cell r="L4952" t="str">
            <v>68.08%</v>
          </cell>
          <cell r="M4952">
            <v>40116</v>
          </cell>
          <cell r="N4952" t="str">
            <v>其他家庭常备器械类</v>
          </cell>
          <cell r="O4952" t="str">
            <v>家庭常备器械</v>
          </cell>
          <cell r="P4952" t="str">
            <v>医疗器械</v>
          </cell>
          <cell r="Q4952">
            <v>15847</v>
          </cell>
          <cell r="R4952" t="str">
            <v>卫鸿羽 </v>
          </cell>
          <cell r="S4952">
            <v>38495141</v>
          </cell>
          <cell r="T4952">
            <v>24.75</v>
          </cell>
          <cell r="U4952" t="str">
            <v>线下</v>
          </cell>
          <cell r="V4952">
            <v>7.9</v>
          </cell>
          <cell r="W4952">
            <v>20240326</v>
          </cell>
        </row>
        <row r="4953">
          <cell r="A4953">
            <v>45463.8076388889</v>
          </cell>
          <cell r="B4953">
            <v>58450564</v>
          </cell>
          <cell r="C4953">
            <v>138202</v>
          </cell>
          <cell r="D4953" t="str">
            <v>雅安市医雅安市太极智慧云医药科技有限公司药科技有限公司</v>
          </cell>
          <cell r="E4953">
            <v>2505131</v>
          </cell>
          <cell r="F4953" t="str">
            <v>重组人源胶原蛋白修复敷料</v>
          </cell>
          <cell r="G4953" t="str">
            <v>F型 28g(23cmx21cm)x5袋 (枢颜)</v>
          </cell>
          <cell r="H4953" t="str">
            <v>盒</v>
          </cell>
          <cell r="I4953">
            <v>1</v>
          </cell>
          <cell r="J4953">
            <v>24.75</v>
          </cell>
          <cell r="K4953">
            <v>16.85</v>
          </cell>
          <cell r="L4953" t="str">
            <v>68.08%</v>
          </cell>
          <cell r="M4953">
            <v>40116</v>
          </cell>
          <cell r="N4953" t="str">
            <v>其他家庭常备器械类</v>
          </cell>
          <cell r="O4953" t="str">
            <v>家庭常备器械</v>
          </cell>
          <cell r="P4953" t="str">
            <v>医疗器械</v>
          </cell>
          <cell r="Q4953">
            <v>15847</v>
          </cell>
          <cell r="R4953" t="str">
            <v>卫鸿羽 </v>
          </cell>
          <cell r="S4953">
            <v>38493511</v>
          </cell>
          <cell r="T4953">
            <v>24.75</v>
          </cell>
          <cell r="U4953" t="str">
            <v>线下</v>
          </cell>
          <cell r="V4953">
            <v>7.9</v>
          </cell>
          <cell r="W4953">
            <v>20240326</v>
          </cell>
        </row>
        <row r="4954">
          <cell r="A4954">
            <v>45463.8076388889</v>
          </cell>
          <cell r="B4954">
            <v>58450564</v>
          </cell>
          <cell r="C4954">
            <v>138202</v>
          </cell>
          <cell r="D4954" t="str">
            <v>雅安市医雅安市太极智慧云医药科技有限公司药科技有限公司</v>
          </cell>
          <cell r="E4954">
            <v>2505131</v>
          </cell>
          <cell r="F4954" t="str">
            <v>重组人源胶原蛋白修复敷料</v>
          </cell>
          <cell r="G4954" t="str">
            <v>F型 28g(23cmx21cm)x5袋 (枢颜)</v>
          </cell>
          <cell r="H4954" t="str">
            <v>盒</v>
          </cell>
          <cell r="I4954">
            <v>1</v>
          </cell>
          <cell r="J4954">
            <v>24.75</v>
          </cell>
          <cell r="K4954">
            <v>16.85</v>
          </cell>
          <cell r="L4954" t="str">
            <v>68.08%</v>
          </cell>
          <cell r="M4954">
            <v>40116</v>
          </cell>
          <cell r="N4954" t="str">
            <v>其他家庭常备器械类</v>
          </cell>
          <cell r="O4954" t="str">
            <v>家庭常备器械</v>
          </cell>
          <cell r="P4954" t="str">
            <v>医疗器械</v>
          </cell>
          <cell r="Q4954">
            <v>15847</v>
          </cell>
          <cell r="R4954" t="str">
            <v>卫鸿羽 </v>
          </cell>
          <cell r="S4954">
            <v>38493511</v>
          </cell>
          <cell r="T4954">
            <v>24.75</v>
          </cell>
          <cell r="U4954" t="str">
            <v>线下</v>
          </cell>
          <cell r="V4954">
            <v>7.9</v>
          </cell>
          <cell r="W4954">
            <v>20240326</v>
          </cell>
        </row>
        <row r="4955">
          <cell r="A4955">
            <v>45463.8076388889</v>
          </cell>
          <cell r="B4955">
            <v>58450564</v>
          </cell>
          <cell r="C4955">
            <v>138202</v>
          </cell>
          <cell r="D4955" t="str">
            <v>雅安市医雅安市太极智慧云医药科技有限公司药科技有限公司</v>
          </cell>
          <cell r="E4955">
            <v>2505131</v>
          </cell>
          <cell r="F4955" t="str">
            <v>重组人源胶原蛋白修复敷料</v>
          </cell>
          <cell r="G4955" t="str">
            <v>F型 28g(23cmx21cm)x5袋 (枢颜)</v>
          </cell>
          <cell r="H4955" t="str">
            <v>盒</v>
          </cell>
          <cell r="I4955">
            <v>1</v>
          </cell>
          <cell r="J4955">
            <v>24.75</v>
          </cell>
          <cell r="K4955">
            <v>16.85</v>
          </cell>
          <cell r="L4955" t="str">
            <v>68.08%</v>
          </cell>
          <cell r="M4955">
            <v>40116</v>
          </cell>
          <cell r="N4955" t="str">
            <v>其他家庭常备器械类</v>
          </cell>
          <cell r="O4955" t="str">
            <v>家庭常备器械</v>
          </cell>
          <cell r="P4955" t="str">
            <v>医疗器械</v>
          </cell>
          <cell r="Q4955">
            <v>15847</v>
          </cell>
          <cell r="R4955" t="str">
            <v>卫鸿羽 </v>
          </cell>
          <cell r="S4955">
            <v>38493511</v>
          </cell>
          <cell r="T4955">
            <v>24.75</v>
          </cell>
          <cell r="U4955" t="str">
            <v>线下</v>
          </cell>
          <cell r="V4955">
            <v>7.9</v>
          </cell>
          <cell r="W4955">
            <v>20240326</v>
          </cell>
        </row>
        <row r="4956">
          <cell r="A4956">
            <v>45465.7118055556</v>
          </cell>
          <cell r="B4956">
            <v>58473432</v>
          </cell>
          <cell r="C4956">
            <v>138202</v>
          </cell>
          <cell r="D4956" t="str">
            <v>雅安市医雅安市太极智慧云医药科技有限公司药科技有限公司</v>
          </cell>
          <cell r="E4956">
            <v>2506774</v>
          </cell>
          <cell r="F4956" t="str">
            <v>医用重组胶原蛋白修复贴</v>
          </cell>
          <cell r="G4956" t="str">
            <v>28g(23cmx21cm）x5袋</v>
          </cell>
          <cell r="H4956" t="str">
            <v>盒</v>
          </cell>
          <cell r="I4956">
            <v>1</v>
          </cell>
          <cell r="J4956">
            <v>24.75</v>
          </cell>
          <cell r="K4956">
            <v>16.85</v>
          </cell>
          <cell r="L4956" t="str">
            <v>68.08%</v>
          </cell>
          <cell r="M4956">
            <v>40116</v>
          </cell>
          <cell r="N4956" t="str">
            <v>其他家庭常备器械类</v>
          </cell>
          <cell r="O4956" t="str">
            <v>家庭常备器械</v>
          </cell>
          <cell r="P4956" t="str">
            <v>医疗器械</v>
          </cell>
          <cell r="Q4956">
            <v>15845</v>
          </cell>
          <cell r="R4956" t="str">
            <v>张莉 </v>
          </cell>
          <cell r="S4956">
            <v>38657528</v>
          </cell>
          <cell r="T4956">
            <v>24.75</v>
          </cell>
          <cell r="U4956" t="str">
            <v>线下</v>
          </cell>
          <cell r="V4956">
            <v>7.9</v>
          </cell>
          <cell r="W4956">
            <v>240434</v>
          </cell>
        </row>
        <row r="4957">
          <cell r="A4957">
            <v>45465.7118055556</v>
          </cell>
          <cell r="B4957">
            <v>58473432</v>
          </cell>
          <cell r="C4957">
            <v>138202</v>
          </cell>
          <cell r="D4957" t="str">
            <v>雅安市医雅安市太极智慧云医药科技有限公司药科技有限公司</v>
          </cell>
          <cell r="E4957">
            <v>2506774</v>
          </cell>
          <cell r="F4957" t="str">
            <v>医用重组胶原蛋白修复贴</v>
          </cell>
          <cell r="G4957" t="str">
            <v>28g(23cmx21cm）x5袋</v>
          </cell>
          <cell r="H4957" t="str">
            <v>盒</v>
          </cell>
          <cell r="I4957">
            <v>1</v>
          </cell>
          <cell r="J4957">
            <v>24.75</v>
          </cell>
          <cell r="K4957">
            <v>16.85</v>
          </cell>
          <cell r="L4957" t="str">
            <v>68.08%</v>
          </cell>
          <cell r="M4957">
            <v>40116</v>
          </cell>
          <cell r="N4957" t="str">
            <v>其他家庭常备器械类</v>
          </cell>
          <cell r="O4957" t="str">
            <v>家庭常备器械</v>
          </cell>
          <cell r="P4957" t="str">
            <v>医疗器械</v>
          </cell>
          <cell r="Q4957">
            <v>15845</v>
          </cell>
          <cell r="R4957" t="str">
            <v>张莉 </v>
          </cell>
          <cell r="S4957">
            <v>38657528</v>
          </cell>
          <cell r="T4957">
            <v>24.75</v>
          </cell>
          <cell r="U4957" t="str">
            <v>线下</v>
          </cell>
          <cell r="V4957">
            <v>7.9</v>
          </cell>
          <cell r="W4957">
            <v>240434</v>
          </cell>
        </row>
        <row r="4958">
          <cell r="A4958">
            <v>45465.7118055556</v>
          </cell>
          <cell r="B4958">
            <v>58473432</v>
          </cell>
          <cell r="C4958">
            <v>138202</v>
          </cell>
          <cell r="D4958" t="str">
            <v>雅安市医雅安市太极智慧云医药科技有限公司药科技有限公司</v>
          </cell>
          <cell r="E4958">
            <v>2506774</v>
          </cell>
          <cell r="F4958" t="str">
            <v>医用重组胶原蛋白修复贴</v>
          </cell>
          <cell r="G4958" t="str">
            <v>28g(23cmx21cm）x5袋</v>
          </cell>
          <cell r="H4958" t="str">
            <v>盒</v>
          </cell>
          <cell r="I4958">
            <v>1</v>
          </cell>
          <cell r="J4958">
            <v>24.75</v>
          </cell>
          <cell r="K4958">
            <v>16.85</v>
          </cell>
          <cell r="L4958" t="str">
            <v>68.08%</v>
          </cell>
          <cell r="M4958">
            <v>40116</v>
          </cell>
          <cell r="N4958" t="str">
            <v>其他家庭常备器械类</v>
          </cell>
          <cell r="O4958" t="str">
            <v>家庭常备器械</v>
          </cell>
          <cell r="P4958" t="str">
            <v>医疗器械</v>
          </cell>
          <cell r="Q4958">
            <v>15845</v>
          </cell>
          <cell r="R4958" t="str">
            <v>张莉 </v>
          </cell>
          <cell r="S4958">
            <v>38657528</v>
          </cell>
          <cell r="T4958">
            <v>24.75</v>
          </cell>
          <cell r="U4958" t="str">
            <v>线下</v>
          </cell>
          <cell r="V4958">
            <v>7.9</v>
          </cell>
          <cell r="W4958">
            <v>240434</v>
          </cell>
        </row>
        <row r="4959">
          <cell r="A4959">
            <v>45465.7118055556</v>
          </cell>
          <cell r="B4959">
            <v>58473432</v>
          </cell>
          <cell r="C4959">
            <v>138202</v>
          </cell>
          <cell r="D4959" t="str">
            <v>雅安市医雅安市太极智慧云医药科技有限公司药科技有限公司</v>
          </cell>
          <cell r="E4959">
            <v>2506774</v>
          </cell>
          <cell r="F4959" t="str">
            <v>医用重组胶原蛋白修复贴</v>
          </cell>
          <cell r="G4959" t="str">
            <v>28g(23cmx21cm）x5袋</v>
          </cell>
          <cell r="H4959" t="str">
            <v>盒</v>
          </cell>
          <cell r="I4959">
            <v>1</v>
          </cell>
          <cell r="J4959">
            <v>24.75</v>
          </cell>
          <cell r="K4959">
            <v>16.85</v>
          </cell>
          <cell r="L4959" t="str">
            <v>68.08%</v>
          </cell>
          <cell r="M4959">
            <v>40116</v>
          </cell>
          <cell r="N4959" t="str">
            <v>其他家庭常备器械类</v>
          </cell>
          <cell r="O4959" t="str">
            <v>家庭常备器械</v>
          </cell>
          <cell r="P4959" t="str">
            <v>医疗器械</v>
          </cell>
          <cell r="Q4959">
            <v>15845</v>
          </cell>
          <cell r="R4959" t="str">
            <v>张莉 </v>
          </cell>
          <cell r="S4959">
            <v>38657528</v>
          </cell>
          <cell r="T4959">
            <v>24.75</v>
          </cell>
          <cell r="U4959" t="str">
            <v>线下</v>
          </cell>
          <cell r="V4959">
            <v>7.9</v>
          </cell>
          <cell r="W4959">
            <v>240434</v>
          </cell>
        </row>
        <row r="4960">
          <cell r="A4960">
            <v>45472.9131944444</v>
          </cell>
          <cell r="B4960">
            <v>58556542</v>
          </cell>
          <cell r="C4960">
            <v>138202</v>
          </cell>
          <cell r="D4960" t="str">
            <v>雅安市医雅安市太极智慧云医药科技有限公司药科技有限公司</v>
          </cell>
          <cell r="E4960">
            <v>2506774</v>
          </cell>
          <cell r="F4960" t="str">
            <v>医用重组胶原蛋白修复贴</v>
          </cell>
          <cell r="G4960" t="str">
            <v>28g(23cmx21cm）x5袋</v>
          </cell>
          <cell r="H4960" t="str">
            <v>盒</v>
          </cell>
          <cell r="I4960">
            <v>1</v>
          </cell>
          <cell r="J4960">
            <v>25</v>
          </cell>
          <cell r="K4960">
            <v>17.1</v>
          </cell>
          <cell r="L4960" t="str">
            <v>68.4%</v>
          </cell>
          <cell r="M4960">
            <v>40116</v>
          </cell>
          <cell r="N4960" t="str">
            <v>其他家庭常备器械类</v>
          </cell>
          <cell r="O4960" t="str">
            <v>家庭常备器械</v>
          </cell>
          <cell r="P4960" t="str">
            <v>医疗器械</v>
          </cell>
          <cell r="Q4960">
            <v>15845</v>
          </cell>
          <cell r="R4960" t="str">
            <v>张莉 </v>
          </cell>
          <cell r="S4960">
            <v>38657528</v>
          </cell>
          <cell r="T4960">
            <v>25</v>
          </cell>
          <cell r="U4960" t="str">
            <v>线下</v>
          </cell>
          <cell r="V4960">
            <v>7.9</v>
          </cell>
          <cell r="W4960">
            <v>240434</v>
          </cell>
        </row>
        <row r="4961">
          <cell r="A4961">
            <v>45472.9131944444</v>
          </cell>
          <cell r="B4961">
            <v>58556542</v>
          </cell>
          <cell r="C4961">
            <v>138202</v>
          </cell>
          <cell r="D4961" t="str">
            <v>雅安市医雅安市太极智慧云医药科技有限公司药科技有限公司</v>
          </cell>
          <cell r="E4961">
            <v>2506774</v>
          </cell>
          <cell r="F4961" t="str">
            <v>医用重组胶原蛋白修复贴</v>
          </cell>
          <cell r="G4961" t="str">
            <v>28g(23cmx21cm）x5袋</v>
          </cell>
          <cell r="H4961" t="str">
            <v>盒</v>
          </cell>
          <cell r="I4961">
            <v>1</v>
          </cell>
          <cell r="J4961">
            <v>25</v>
          </cell>
          <cell r="K4961">
            <v>17.1</v>
          </cell>
          <cell r="L4961" t="str">
            <v>68.4%</v>
          </cell>
          <cell r="M4961">
            <v>40116</v>
          </cell>
          <cell r="N4961" t="str">
            <v>其他家庭常备器械类</v>
          </cell>
          <cell r="O4961" t="str">
            <v>家庭常备器械</v>
          </cell>
          <cell r="P4961" t="str">
            <v>医疗器械</v>
          </cell>
          <cell r="Q4961">
            <v>15845</v>
          </cell>
          <cell r="R4961" t="str">
            <v>张莉 </v>
          </cell>
          <cell r="S4961">
            <v>38657528</v>
          </cell>
          <cell r="T4961">
            <v>25</v>
          </cell>
          <cell r="U4961" t="str">
            <v>线下</v>
          </cell>
          <cell r="V4961">
            <v>7.9</v>
          </cell>
          <cell r="W4961">
            <v>240434</v>
          </cell>
        </row>
        <row r="4962">
          <cell r="A4962">
            <v>45472.9131944444</v>
          </cell>
          <cell r="B4962">
            <v>58556542</v>
          </cell>
          <cell r="C4962">
            <v>138202</v>
          </cell>
          <cell r="D4962" t="str">
            <v>雅安市医雅安市太极智慧云医药科技有限公司药科技有限公司</v>
          </cell>
          <cell r="E4962">
            <v>2506774</v>
          </cell>
          <cell r="F4962" t="str">
            <v>医用重组胶原蛋白修复贴</v>
          </cell>
          <cell r="G4962" t="str">
            <v>28g(23cmx21cm）x5袋</v>
          </cell>
          <cell r="H4962" t="str">
            <v>盒</v>
          </cell>
          <cell r="I4962">
            <v>1</v>
          </cell>
          <cell r="J4962">
            <v>24</v>
          </cell>
          <cell r="K4962">
            <v>16.1</v>
          </cell>
          <cell r="L4962" t="str">
            <v>67.08%</v>
          </cell>
          <cell r="M4962">
            <v>40116</v>
          </cell>
          <cell r="N4962" t="str">
            <v>其他家庭常备器械类</v>
          </cell>
          <cell r="O4962" t="str">
            <v>家庭常备器械</v>
          </cell>
          <cell r="P4962" t="str">
            <v>医疗器械</v>
          </cell>
          <cell r="Q4962">
            <v>15845</v>
          </cell>
          <cell r="R4962" t="str">
            <v>张莉 </v>
          </cell>
          <cell r="S4962">
            <v>38657528</v>
          </cell>
          <cell r="T4962">
            <v>24</v>
          </cell>
          <cell r="U4962" t="str">
            <v>线下</v>
          </cell>
          <cell r="V4962">
            <v>7.9</v>
          </cell>
          <cell r="W4962">
            <v>240434</v>
          </cell>
        </row>
        <row r="4963">
          <cell r="A4963">
            <v>45472.9131944444</v>
          </cell>
          <cell r="B4963">
            <v>58556542</v>
          </cell>
          <cell r="C4963">
            <v>138202</v>
          </cell>
          <cell r="D4963" t="str">
            <v>雅安市医雅安市太极智慧云医药科技有限公司药科技有限公司</v>
          </cell>
          <cell r="E4963">
            <v>2506774</v>
          </cell>
          <cell r="F4963" t="str">
            <v>医用重组胶原蛋白修复贴</v>
          </cell>
          <cell r="G4963" t="str">
            <v>28g(23cmx21cm）x5袋</v>
          </cell>
          <cell r="H4963" t="str">
            <v>盒</v>
          </cell>
          <cell r="I4963">
            <v>1</v>
          </cell>
          <cell r="J4963">
            <v>25</v>
          </cell>
          <cell r="K4963">
            <v>17.1</v>
          </cell>
          <cell r="L4963" t="str">
            <v>68.4%</v>
          </cell>
          <cell r="M4963">
            <v>40116</v>
          </cell>
          <cell r="N4963" t="str">
            <v>其他家庭常备器械类</v>
          </cell>
          <cell r="O4963" t="str">
            <v>家庭常备器械</v>
          </cell>
          <cell r="P4963" t="str">
            <v>医疗器械</v>
          </cell>
          <cell r="Q4963">
            <v>15845</v>
          </cell>
          <cell r="R4963" t="str">
            <v>张莉 </v>
          </cell>
          <cell r="S4963">
            <v>38657528</v>
          </cell>
          <cell r="T4963">
            <v>25</v>
          </cell>
          <cell r="U4963" t="str">
            <v>线下</v>
          </cell>
          <cell r="V4963">
            <v>7.9</v>
          </cell>
          <cell r="W4963">
            <v>240434</v>
          </cell>
        </row>
        <row r="4964">
          <cell r="A4964">
            <v>45450.8986111111</v>
          </cell>
          <cell r="B4964">
            <v>58299318</v>
          </cell>
          <cell r="C4964">
            <v>143253</v>
          </cell>
          <cell r="D4964" t="str">
            <v>四川太极大药房连锁有限公司成都高新区泰和二街三药店</v>
          </cell>
          <cell r="E4964">
            <v>2505131</v>
          </cell>
          <cell r="F4964" t="str">
            <v>重组人源胶原蛋白修复敷料</v>
          </cell>
          <cell r="G4964" t="str">
            <v>F型 28g(23cmx21cm)x5袋 (枢颜)</v>
          </cell>
          <cell r="H4964" t="str">
            <v>盒</v>
          </cell>
          <cell r="I4964">
            <v>1</v>
          </cell>
          <cell r="J4964">
            <v>24.75</v>
          </cell>
          <cell r="K4964">
            <v>16.85</v>
          </cell>
          <cell r="L4964" t="str">
            <v>68.08%</v>
          </cell>
          <cell r="M4964">
            <v>40116</v>
          </cell>
          <cell r="N4964" t="str">
            <v>其他家庭常备器械类</v>
          </cell>
          <cell r="O4964" t="str">
            <v>家庭常备器械</v>
          </cell>
          <cell r="P4964" t="str">
            <v>医疗器械</v>
          </cell>
          <cell r="Q4964">
            <v>7369</v>
          </cell>
          <cell r="R4964" t="str">
            <v>晏玲</v>
          </cell>
          <cell r="S4964">
            <v>38144448</v>
          </cell>
          <cell r="T4964">
            <v>24.75</v>
          </cell>
          <cell r="U4964" t="str">
            <v>线下</v>
          </cell>
          <cell r="V4964">
            <v>7.9</v>
          </cell>
          <cell r="W4964">
            <v>20240204</v>
          </cell>
        </row>
        <row r="4965">
          <cell r="A4965">
            <v>45450.8986111111</v>
          </cell>
          <cell r="B4965">
            <v>58299318</v>
          </cell>
          <cell r="C4965">
            <v>143253</v>
          </cell>
          <cell r="D4965" t="str">
            <v>四川太极大药房连锁有限公司成都高新区泰和二街三药店</v>
          </cell>
          <cell r="E4965">
            <v>2505131</v>
          </cell>
          <cell r="F4965" t="str">
            <v>重组人源胶原蛋白修复敷料</v>
          </cell>
          <cell r="G4965" t="str">
            <v>F型 28g(23cmx21cm)x5袋 (枢颜)</v>
          </cell>
          <cell r="H4965" t="str">
            <v>盒</v>
          </cell>
          <cell r="I4965">
            <v>1</v>
          </cell>
          <cell r="J4965">
            <v>24.75</v>
          </cell>
          <cell r="K4965">
            <v>16.85</v>
          </cell>
          <cell r="L4965" t="str">
            <v>68.08%</v>
          </cell>
          <cell r="M4965">
            <v>40116</v>
          </cell>
          <cell r="N4965" t="str">
            <v>其他家庭常备器械类</v>
          </cell>
          <cell r="O4965" t="str">
            <v>家庭常备器械</v>
          </cell>
          <cell r="P4965" t="str">
            <v>医疗器械</v>
          </cell>
          <cell r="Q4965">
            <v>7369</v>
          </cell>
          <cell r="R4965" t="str">
            <v>晏玲</v>
          </cell>
          <cell r="S4965">
            <v>38144448</v>
          </cell>
          <cell r="T4965">
            <v>24.75</v>
          </cell>
          <cell r="U4965" t="str">
            <v>线下</v>
          </cell>
          <cell r="V4965">
            <v>7.9</v>
          </cell>
          <cell r="W4965">
            <v>20240204</v>
          </cell>
        </row>
        <row r="4966">
          <cell r="A4966">
            <v>45450.8986111111</v>
          </cell>
          <cell r="B4966">
            <v>58299318</v>
          </cell>
          <cell r="C4966">
            <v>143253</v>
          </cell>
          <cell r="D4966" t="str">
            <v>四川太极大药房连锁有限公司成都高新区泰和二街三药店</v>
          </cell>
          <cell r="E4966">
            <v>2505131</v>
          </cell>
          <cell r="F4966" t="str">
            <v>重组人源胶原蛋白修复敷料</v>
          </cell>
          <cell r="G4966" t="str">
            <v>F型 28g(23cmx21cm)x5袋 (枢颜)</v>
          </cell>
          <cell r="H4966" t="str">
            <v>盒</v>
          </cell>
          <cell r="I4966">
            <v>1</v>
          </cell>
          <cell r="J4966">
            <v>24.75</v>
          </cell>
          <cell r="K4966">
            <v>16.85</v>
          </cell>
          <cell r="L4966" t="str">
            <v>68.08%</v>
          </cell>
          <cell r="M4966">
            <v>40116</v>
          </cell>
          <cell r="N4966" t="str">
            <v>其他家庭常备器械类</v>
          </cell>
          <cell r="O4966" t="str">
            <v>家庭常备器械</v>
          </cell>
          <cell r="P4966" t="str">
            <v>医疗器械</v>
          </cell>
          <cell r="Q4966">
            <v>7369</v>
          </cell>
          <cell r="R4966" t="str">
            <v>晏玲</v>
          </cell>
          <cell r="S4966">
            <v>38144448</v>
          </cell>
          <cell r="T4966">
            <v>24.75</v>
          </cell>
          <cell r="U4966" t="str">
            <v>线下</v>
          </cell>
          <cell r="V4966">
            <v>7.9</v>
          </cell>
          <cell r="W4966">
            <v>20240204</v>
          </cell>
        </row>
        <row r="4967">
          <cell r="A4967">
            <v>45450.8986111111</v>
          </cell>
          <cell r="B4967">
            <v>58299318</v>
          </cell>
          <cell r="C4967">
            <v>143253</v>
          </cell>
          <cell r="D4967" t="str">
            <v>四川太极大药房连锁有限公司成都高新区泰和二街三药店</v>
          </cell>
          <cell r="E4967">
            <v>2505131</v>
          </cell>
          <cell r="F4967" t="str">
            <v>重组人源胶原蛋白修复敷料</v>
          </cell>
          <cell r="G4967" t="str">
            <v>F型 28g(23cmx21cm)x5袋 (枢颜)</v>
          </cell>
          <cell r="H4967" t="str">
            <v>盒</v>
          </cell>
          <cell r="I4967">
            <v>1</v>
          </cell>
          <cell r="J4967">
            <v>24.75</v>
          </cell>
          <cell r="K4967">
            <v>16.85</v>
          </cell>
          <cell r="L4967" t="str">
            <v>68.08%</v>
          </cell>
          <cell r="M4967">
            <v>40116</v>
          </cell>
          <cell r="N4967" t="str">
            <v>其他家庭常备器械类</v>
          </cell>
          <cell r="O4967" t="str">
            <v>家庭常备器械</v>
          </cell>
          <cell r="P4967" t="str">
            <v>医疗器械</v>
          </cell>
          <cell r="Q4967">
            <v>7369</v>
          </cell>
          <cell r="R4967" t="str">
            <v>晏玲</v>
          </cell>
          <cell r="S4967">
            <v>38144448</v>
          </cell>
          <cell r="T4967">
            <v>24.75</v>
          </cell>
          <cell r="U4967" t="str">
            <v>线下</v>
          </cell>
          <cell r="V4967">
            <v>7.9</v>
          </cell>
          <cell r="W4967">
            <v>20240204</v>
          </cell>
        </row>
        <row r="4968">
          <cell r="A4968">
            <v>45457.7027777778</v>
          </cell>
          <cell r="B4968">
            <v>58376050</v>
          </cell>
          <cell r="C4968">
            <v>143253</v>
          </cell>
          <cell r="D4968" t="str">
            <v>四川太极大药房连锁有限公司成都高新区泰和二街三药店</v>
          </cell>
          <cell r="E4968">
            <v>2505131</v>
          </cell>
          <cell r="F4968" t="str">
            <v>重组人源胶原蛋白修复敷料</v>
          </cell>
          <cell r="G4968" t="str">
            <v>F型 28g(23cmx21cm)x5袋 (枢颜)</v>
          </cell>
          <cell r="H4968" t="str">
            <v>盒</v>
          </cell>
          <cell r="I4968">
            <v>1</v>
          </cell>
          <cell r="J4968">
            <v>24.75</v>
          </cell>
          <cell r="K4968">
            <v>20.91</v>
          </cell>
          <cell r="L4968" t="str">
            <v>84.48%</v>
          </cell>
          <cell r="M4968">
            <v>40116</v>
          </cell>
          <cell r="N4968" t="str">
            <v>其他家庭常备器械类</v>
          </cell>
          <cell r="O4968" t="str">
            <v>家庭常备器械</v>
          </cell>
          <cell r="P4968" t="str">
            <v>医疗器械</v>
          </cell>
          <cell r="Q4968">
            <v>15772</v>
          </cell>
          <cell r="R4968" t="str">
            <v>吴新异</v>
          </cell>
          <cell r="S4968">
            <v>38052917</v>
          </cell>
          <cell r="T4968">
            <v>24.75</v>
          </cell>
          <cell r="U4968" t="str">
            <v>线下</v>
          </cell>
          <cell r="V4968">
            <v>3.84</v>
          </cell>
          <cell r="W4968">
            <v>20240204</v>
          </cell>
        </row>
        <row r="4969">
          <cell r="A4969">
            <v>45457.7027777778</v>
          </cell>
          <cell r="B4969">
            <v>58376050</v>
          </cell>
          <cell r="C4969">
            <v>143253</v>
          </cell>
          <cell r="D4969" t="str">
            <v>四川太极大药房连锁有限公司成都高新区泰和二街三药店</v>
          </cell>
          <cell r="E4969">
            <v>2505131</v>
          </cell>
          <cell r="F4969" t="str">
            <v>重组人源胶原蛋白修复敷料</v>
          </cell>
          <cell r="G4969" t="str">
            <v>F型 28g(23cmx21cm)x5袋 (枢颜)</v>
          </cell>
          <cell r="H4969" t="str">
            <v>盒</v>
          </cell>
          <cell r="I4969">
            <v>1</v>
          </cell>
          <cell r="J4969">
            <v>24.75</v>
          </cell>
          <cell r="K4969">
            <v>20.91</v>
          </cell>
          <cell r="L4969" t="str">
            <v>84.48%</v>
          </cell>
          <cell r="M4969">
            <v>40116</v>
          </cell>
          <cell r="N4969" t="str">
            <v>其他家庭常备器械类</v>
          </cell>
          <cell r="O4969" t="str">
            <v>家庭常备器械</v>
          </cell>
          <cell r="P4969" t="str">
            <v>医疗器械</v>
          </cell>
          <cell r="Q4969">
            <v>15772</v>
          </cell>
          <cell r="R4969" t="str">
            <v>吴新异</v>
          </cell>
          <cell r="S4969">
            <v>38052917</v>
          </cell>
          <cell r="T4969">
            <v>24.75</v>
          </cell>
          <cell r="U4969" t="str">
            <v>线下</v>
          </cell>
          <cell r="V4969">
            <v>3.84</v>
          </cell>
          <cell r="W4969">
            <v>20240204</v>
          </cell>
        </row>
        <row r="4970">
          <cell r="A4970">
            <v>45457.7027777778</v>
          </cell>
          <cell r="B4970">
            <v>58376050</v>
          </cell>
          <cell r="C4970">
            <v>143253</v>
          </cell>
          <cell r="D4970" t="str">
            <v>四川太极大药房连锁有限公司成都高新区泰和二街三药店</v>
          </cell>
          <cell r="E4970">
            <v>2505131</v>
          </cell>
          <cell r="F4970" t="str">
            <v>重组人源胶原蛋白修复敷料</v>
          </cell>
          <cell r="G4970" t="str">
            <v>F型 28g(23cmx21cm)x5袋 (枢颜)</v>
          </cell>
          <cell r="H4970" t="str">
            <v>盒</v>
          </cell>
          <cell r="I4970">
            <v>1</v>
          </cell>
          <cell r="J4970">
            <v>24.75</v>
          </cell>
          <cell r="K4970">
            <v>20.91</v>
          </cell>
          <cell r="L4970" t="str">
            <v>84.48%</v>
          </cell>
          <cell r="M4970">
            <v>40116</v>
          </cell>
          <cell r="N4970" t="str">
            <v>其他家庭常备器械类</v>
          </cell>
          <cell r="O4970" t="str">
            <v>家庭常备器械</v>
          </cell>
          <cell r="P4970" t="str">
            <v>医疗器械</v>
          </cell>
          <cell r="Q4970">
            <v>15772</v>
          </cell>
          <cell r="R4970" t="str">
            <v>吴新异</v>
          </cell>
          <cell r="S4970">
            <v>38052917</v>
          </cell>
          <cell r="T4970">
            <v>24.75</v>
          </cell>
          <cell r="U4970" t="str">
            <v>线下</v>
          </cell>
          <cell r="V4970">
            <v>3.84</v>
          </cell>
          <cell r="W4970">
            <v>20240204</v>
          </cell>
        </row>
        <row r="4971">
          <cell r="A4971">
            <v>45457.7027777778</v>
          </cell>
          <cell r="B4971">
            <v>58376050</v>
          </cell>
          <cell r="C4971">
            <v>143253</v>
          </cell>
          <cell r="D4971" t="str">
            <v>四川太极大药房连锁有限公司成都高新区泰和二街三药店</v>
          </cell>
          <cell r="E4971">
            <v>2505131</v>
          </cell>
          <cell r="F4971" t="str">
            <v>重组人源胶原蛋白修复敷料</v>
          </cell>
          <cell r="G4971" t="str">
            <v>F型 28g(23cmx21cm)x5袋 (枢颜)</v>
          </cell>
          <cell r="H4971" t="str">
            <v>盒</v>
          </cell>
          <cell r="I4971">
            <v>1</v>
          </cell>
          <cell r="J4971">
            <v>24.75</v>
          </cell>
          <cell r="K4971">
            <v>20.91</v>
          </cell>
          <cell r="L4971" t="str">
            <v>84.48%</v>
          </cell>
          <cell r="M4971">
            <v>40116</v>
          </cell>
          <cell r="N4971" t="str">
            <v>其他家庭常备器械类</v>
          </cell>
          <cell r="O4971" t="str">
            <v>家庭常备器械</v>
          </cell>
          <cell r="P4971" t="str">
            <v>医疗器械</v>
          </cell>
          <cell r="Q4971">
            <v>15772</v>
          </cell>
          <cell r="R4971" t="str">
            <v>吴新异</v>
          </cell>
          <cell r="S4971">
            <v>38052917</v>
          </cell>
          <cell r="T4971">
            <v>24.75</v>
          </cell>
          <cell r="U4971" t="str">
            <v>线下</v>
          </cell>
          <cell r="V4971">
            <v>3.84</v>
          </cell>
          <cell r="W4971">
            <v>20240204</v>
          </cell>
        </row>
        <row r="4972">
          <cell r="A4972">
            <v>45466.6875</v>
          </cell>
          <cell r="B4972">
            <v>58485021</v>
          </cell>
          <cell r="C4972">
            <v>143253</v>
          </cell>
          <cell r="D4972" t="str">
            <v>四川太极大药房连锁有限公司成都高新区泰和二街三药店</v>
          </cell>
          <cell r="E4972">
            <v>2505131</v>
          </cell>
          <cell r="F4972" t="str">
            <v>重组人源胶原蛋白修复敷料</v>
          </cell>
          <cell r="G4972" t="str">
            <v>F型 28g(23cmx21cm)x5袋 (枢颜)</v>
          </cell>
          <cell r="H4972" t="str">
            <v>盒</v>
          </cell>
          <cell r="I4972">
            <v>1</v>
          </cell>
          <cell r="J4972">
            <v>24.75</v>
          </cell>
          <cell r="K4972">
            <v>16.85</v>
          </cell>
          <cell r="L4972" t="str">
            <v>68.08%</v>
          </cell>
          <cell r="M4972">
            <v>40116</v>
          </cell>
          <cell r="N4972" t="str">
            <v>其他家庭常备器械类</v>
          </cell>
          <cell r="O4972" t="str">
            <v>家庭常备器械</v>
          </cell>
          <cell r="P4972" t="str">
            <v>医疗器械</v>
          </cell>
          <cell r="Q4972">
            <v>15772</v>
          </cell>
          <cell r="R4972" t="str">
            <v>吴新异</v>
          </cell>
          <cell r="S4972">
            <v>38144448</v>
          </cell>
          <cell r="T4972">
            <v>24.75</v>
          </cell>
          <cell r="U4972" t="str">
            <v>线下</v>
          </cell>
          <cell r="V4972">
            <v>7.9</v>
          </cell>
          <cell r="W4972">
            <v>20240204</v>
          </cell>
        </row>
        <row r="4973">
          <cell r="A4973">
            <v>45466.6875</v>
          </cell>
          <cell r="B4973">
            <v>58485021</v>
          </cell>
          <cell r="C4973">
            <v>143253</v>
          </cell>
          <cell r="D4973" t="str">
            <v>四川太极大药房连锁有限公司成都高新区泰和二街三药店</v>
          </cell>
          <cell r="E4973">
            <v>2505131</v>
          </cell>
          <cell r="F4973" t="str">
            <v>重组人源胶原蛋白修复敷料</v>
          </cell>
          <cell r="G4973" t="str">
            <v>F型 28g(23cmx21cm)x5袋 (枢颜)</v>
          </cell>
          <cell r="H4973" t="str">
            <v>盒</v>
          </cell>
          <cell r="I4973">
            <v>1</v>
          </cell>
          <cell r="J4973">
            <v>24.75</v>
          </cell>
          <cell r="K4973">
            <v>16.85</v>
          </cell>
          <cell r="L4973" t="str">
            <v>68.08%</v>
          </cell>
          <cell r="M4973">
            <v>40116</v>
          </cell>
          <cell r="N4973" t="str">
            <v>其他家庭常备器械类</v>
          </cell>
          <cell r="O4973" t="str">
            <v>家庭常备器械</v>
          </cell>
          <cell r="P4973" t="str">
            <v>医疗器械</v>
          </cell>
          <cell r="Q4973">
            <v>15772</v>
          </cell>
          <cell r="R4973" t="str">
            <v>吴新异</v>
          </cell>
          <cell r="S4973">
            <v>38144448</v>
          </cell>
          <cell r="T4973">
            <v>24.75</v>
          </cell>
          <cell r="U4973" t="str">
            <v>线下</v>
          </cell>
          <cell r="V4973">
            <v>7.9</v>
          </cell>
          <cell r="W4973">
            <v>20240204</v>
          </cell>
        </row>
        <row r="4974">
          <cell r="A4974">
            <v>45466.6875</v>
          </cell>
          <cell r="B4974">
            <v>58485021</v>
          </cell>
          <cell r="C4974">
            <v>143253</v>
          </cell>
          <cell r="D4974" t="str">
            <v>四川太极大药房连锁有限公司成都高新区泰和二街三药店</v>
          </cell>
          <cell r="E4974">
            <v>2505131</v>
          </cell>
          <cell r="F4974" t="str">
            <v>重组人源胶原蛋白修复敷料</v>
          </cell>
          <cell r="G4974" t="str">
            <v>F型 28g(23cmx21cm)x5袋 (枢颜)</v>
          </cell>
          <cell r="H4974" t="str">
            <v>盒</v>
          </cell>
          <cell r="I4974">
            <v>1</v>
          </cell>
          <cell r="J4974">
            <v>24.75</v>
          </cell>
          <cell r="K4974">
            <v>16.85</v>
          </cell>
          <cell r="L4974" t="str">
            <v>68.08%</v>
          </cell>
          <cell r="M4974">
            <v>40116</v>
          </cell>
          <cell r="N4974" t="str">
            <v>其他家庭常备器械类</v>
          </cell>
          <cell r="O4974" t="str">
            <v>家庭常备器械</v>
          </cell>
          <cell r="P4974" t="str">
            <v>医疗器械</v>
          </cell>
          <cell r="Q4974">
            <v>15772</v>
          </cell>
          <cell r="R4974" t="str">
            <v>吴新异</v>
          </cell>
          <cell r="S4974">
            <v>38144448</v>
          </cell>
          <cell r="T4974">
            <v>24.75</v>
          </cell>
          <cell r="U4974" t="str">
            <v>线下</v>
          </cell>
          <cell r="V4974">
            <v>7.9</v>
          </cell>
          <cell r="W4974">
            <v>20240204</v>
          </cell>
        </row>
        <row r="4975">
          <cell r="A4975">
            <v>45466.6875</v>
          </cell>
          <cell r="B4975">
            <v>58485021</v>
          </cell>
          <cell r="C4975">
            <v>143253</v>
          </cell>
          <cell r="D4975" t="str">
            <v>四川太极大药房连锁有限公司成都高新区泰和二街三药店</v>
          </cell>
          <cell r="E4975">
            <v>2505131</v>
          </cell>
          <cell r="F4975" t="str">
            <v>重组人源胶原蛋白修复敷料</v>
          </cell>
          <cell r="G4975" t="str">
            <v>F型 28g(23cmx21cm)x5袋 (枢颜)</v>
          </cell>
          <cell r="H4975" t="str">
            <v>盒</v>
          </cell>
          <cell r="I4975">
            <v>1</v>
          </cell>
          <cell r="J4975">
            <v>24.75</v>
          </cell>
          <cell r="K4975">
            <v>16.85</v>
          </cell>
          <cell r="L4975" t="str">
            <v>68.08%</v>
          </cell>
          <cell r="M4975">
            <v>40116</v>
          </cell>
          <cell r="N4975" t="str">
            <v>其他家庭常备器械类</v>
          </cell>
          <cell r="O4975" t="str">
            <v>家庭常备器械</v>
          </cell>
          <cell r="P4975" t="str">
            <v>医疗器械</v>
          </cell>
          <cell r="Q4975">
            <v>15772</v>
          </cell>
          <cell r="R4975" t="str">
            <v>吴新异</v>
          </cell>
          <cell r="S4975">
            <v>38144448</v>
          </cell>
          <cell r="T4975">
            <v>24.75</v>
          </cell>
          <cell r="U4975" t="str">
            <v>线下</v>
          </cell>
          <cell r="V4975">
            <v>7.9</v>
          </cell>
          <cell r="W4975">
            <v>20240204</v>
          </cell>
        </row>
        <row r="4976">
          <cell r="A4976">
            <v>45451.5006944444</v>
          </cell>
          <cell r="B4976">
            <v>58303270</v>
          </cell>
          <cell r="C4976">
            <v>297863</v>
          </cell>
          <cell r="D4976" t="str">
            <v>四川太极大药房连锁有限公司锦江区大田坎街药店</v>
          </cell>
          <cell r="E4976">
            <v>2505131</v>
          </cell>
          <cell r="F4976" t="str">
            <v>重组人源胶原蛋白修复敷料</v>
          </cell>
          <cell r="G4976" t="str">
            <v>F型 28g(23cmx21cm)x5袋 (枢颜)</v>
          </cell>
          <cell r="H4976" t="str">
            <v>盒</v>
          </cell>
          <cell r="I4976">
            <v>4</v>
          </cell>
          <cell r="J4976">
            <v>99</v>
          </cell>
          <cell r="K4976">
            <v>67.4</v>
          </cell>
          <cell r="L4976" t="str">
            <v>68.08%</v>
          </cell>
          <cell r="M4976">
            <v>40116</v>
          </cell>
          <cell r="N4976" t="str">
            <v>其他家庭常备器械类</v>
          </cell>
          <cell r="O4976" t="str">
            <v>家庭常备器械</v>
          </cell>
          <cell r="P4976" t="str">
            <v>医疗器械</v>
          </cell>
          <cell r="Q4976">
            <v>8940</v>
          </cell>
          <cell r="R4976" t="str">
            <v>罗婷</v>
          </cell>
          <cell r="S4976">
            <v>38576724</v>
          </cell>
          <cell r="T4976">
            <v>24.75</v>
          </cell>
          <cell r="U4976" t="str">
            <v>线下</v>
          </cell>
          <cell r="V4976">
            <v>7.9</v>
          </cell>
          <cell r="W4976">
            <v>20240326</v>
          </cell>
        </row>
        <row r="4977">
          <cell r="A4977">
            <v>45456.8333333333</v>
          </cell>
          <cell r="B4977">
            <v>58363708</v>
          </cell>
          <cell r="C4977">
            <v>297863</v>
          </cell>
          <cell r="D4977" t="str">
            <v>四川太极大药房连锁有限公司锦江区大田坎街药店</v>
          </cell>
          <cell r="E4977">
            <v>2505131</v>
          </cell>
          <cell r="F4977" t="str">
            <v>重组人源胶原蛋白修复敷料</v>
          </cell>
          <cell r="G4977" t="str">
            <v>F型 28g(23cmx21cm)x5袋 (枢颜)</v>
          </cell>
          <cell r="H4977" t="str">
            <v>盒</v>
          </cell>
          <cell r="I4977">
            <v>1</v>
          </cell>
          <cell r="J4977">
            <v>24.75</v>
          </cell>
          <cell r="K4977">
            <v>16.85</v>
          </cell>
          <cell r="L4977" t="str">
            <v>68.08%</v>
          </cell>
          <cell r="M4977">
            <v>40116</v>
          </cell>
          <cell r="N4977" t="str">
            <v>其他家庭常备器械类</v>
          </cell>
          <cell r="O4977" t="str">
            <v>家庭常备器械</v>
          </cell>
          <cell r="P4977" t="str">
            <v>医疗器械</v>
          </cell>
          <cell r="Q4977">
            <v>1004251</v>
          </cell>
          <cell r="R4977" t="str">
            <v>梅茜</v>
          </cell>
          <cell r="S4977">
            <v>38576724</v>
          </cell>
          <cell r="T4977">
            <v>24.75</v>
          </cell>
          <cell r="U4977" t="str">
            <v>线下</v>
          </cell>
          <cell r="V4977">
            <v>7.9</v>
          </cell>
          <cell r="W4977">
            <v>20240326</v>
          </cell>
        </row>
        <row r="4978">
          <cell r="A4978">
            <v>45456.8333333333</v>
          </cell>
          <cell r="B4978">
            <v>58363708</v>
          </cell>
          <cell r="C4978">
            <v>297863</v>
          </cell>
          <cell r="D4978" t="str">
            <v>四川太极大药房连锁有限公司锦江区大田坎街药店</v>
          </cell>
          <cell r="E4978">
            <v>2505131</v>
          </cell>
          <cell r="F4978" t="str">
            <v>重组人源胶原蛋白修复敷料</v>
          </cell>
          <cell r="G4978" t="str">
            <v>F型 28g(23cmx21cm)x5袋 (枢颜)</v>
          </cell>
          <cell r="H4978" t="str">
            <v>盒</v>
          </cell>
          <cell r="I4978">
            <v>1</v>
          </cell>
          <cell r="J4978">
            <v>24.75</v>
          </cell>
          <cell r="K4978">
            <v>16.85</v>
          </cell>
          <cell r="L4978" t="str">
            <v>68.08%</v>
          </cell>
          <cell r="M4978">
            <v>40116</v>
          </cell>
          <cell r="N4978" t="str">
            <v>其他家庭常备器械类</v>
          </cell>
          <cell r="O4978" t="str">
            <v>家庭常备器械</v>
          </cell>
          <cell r="P4978" t="str">
            <v>医疗器械</v>
          </cell>
          <cell r="Q4978">
            <v>1004251</v>
          </cell>
          <cell r="R4978" t="str">
            <v>梅茜</v>
          </cell>
          <cell r="S4978">
            <v>38576724</v>
          </cell>
          <cell r="T4978">
            <v>24.75</v>
          </cell>
          <cell r="U4978" t="str">
            <v>线下</v>
          </cell>
          <cell r="V4978">
            <v>7.9</v>
          </cell>
          <cell r="W4978">
            <v>20240326</v>
          </cell>
        </row>
        <row r="4979">
          <cell r="A4979">
            <v>45456.8333333333</v>
          </cell>
          <cell r="B4979">
            <v>58363708</v>
          </cell>
          <cell r="C4979">
            <v>297863</v>
          </cell>
          <cell r="D4979" t="str">
            <v>四川太极大药房连锁有限公司锦江区大田坎街药店</v>
          </cell>
          <cell r="E4979">
            <v>2505131</v>
          </cell>
          <cell r="F4979" t="str">
            <v>重组人源胶原蛋白修复敷料</v>
          </cell>
          <cell r="G4979" t="str">
            <v>F型 28g(23cmx21cm)x5袋 (枢颜)</v>
          </cell>
          <cell r="H4979" t="str">
            <v>盒</v>
          </cell>
          <cell r="I4979">
            <v>1</v>
          </cell>
          <cell r="J4979">
            <v>24.75</v>
          </cell>
          <cell r="K4979">
            <v>16.85</v>
          </cell>
          <cell r="L4979" t="str">
            <v>68.08%</v>
          </cell>
          <cell r="M4979">
            <v>40116</v>
          </cell>
          <cell r="N4979" t="str">
            <v>其他家庭常备器械类</v>
          </cell>
          <cell r="O4979" t="str">
            <v>家庭常备器械</v>
          </cell>
          <cell r="P4979" t="str">
            <v>医疗器械</v>
          </cell>
          <cell r="Q4979">
            <v>1004251</v>
          </cell>
          <cell r="R4979" t="str">
            <v>梅茜</v>
          </cell>
          <cell r="S4979">
            <v>38576724</v>
          </cell>
          <cell r="T4979">
            <v>24.75</v>
          </cell>
          <cell r="U4979" t="str">
            <v>线下</v>
          </cell>
          <cell r="V4979">
            <v>7.9</v>
          </cell>
          <cell r="W4979">
            <v>20240326</v>
          </cell>
        </row>
        <row r="4980">
          <cell r="A4980">
            <v>45456.8333333333</v>
          </cell>
          <cell r="B4980">
            <v>58363708</v>
          </cell>
          <cell r="C4980">
            <v>297863</v>
          </cell>
          <cell r="D4980" t="str">
            <v>四川太极大药房连锁有限公司锦江区大田坎街药店</v>
          </cell>
          <cell r="E4980">
            <v>2505131</v>
          </cell>
          <cell r="F4980" t="str">
            <v>重组人源胶原蛋白修复敷料</v>
          </cell>
          <cell r="G4980" t="str">
            <v>F型 28g(23cmx21cm)x5袋 (枢颜)</v>
          </cell>
          <cell r="H4980" t="str">
            <v>盒</v>
          </cell>
          <cell r="I4980">
            <v>1</v>
          </cell>
          <cell r="J4980">
            <v>24.75</v>
          </cell>
          <cell r="K4980">
            <v>16.85</v>
          </cell>
          <cell r="L4980" t="str">
            <v>68.08%</v>
          </cell>
          <cell r="M4980">
            <v>40116</v>
          </cell>
          <cell r="N4980" t="str">
            <v>其他家庭常备器械类</v>
          </cell>
          <cell r="O4980" t="str">
            <v>家庭常备器械</v>
          </cell>
          <cell r="P4980" t="str">
            <v>医疗器械</v>
          </cell>
          <cell r="Q4980">
            <v>1004251</v>
          </cell>
          <cell r="R4980" t="str">
            <v>梅茜</v>
          </cell>
          <cell r="S4980">
            <v>38576724</v>
          </cell>
          <cell r="T4980">
            <v>24.75</v>
          </cell>
          <cell r="U4980" t="str">
            <v>线下</v>
          </cell>
          <cell r="V4980">
            <v>7.9</v>
          </cell>
          <cell r="W4980">
            <v>20240326</v>
          </cell>
        </row>
        <row r="4981">
          <cell r="A4981">
            <v>45456.8354166667</v>
          </cell>
          <cell r="B4981">
            <v>58363721</v>
          </cell>
          <cell r="C4981">
            <v>297863</v>
          </cell>
          <cell r="D4981" t="str">
            <v>四川太极大药房连锁有限公司锦江区大田坎街药店</v>
          </cell>
          <cell r="E4981">
            <v>2505131</v>
          </cell>
          <cell r="F4981" t="str">
            <v>重组人源胶原蛋白修复敷料</v>
          </cell>
          <cell r="G4981" t="str">
            <v>F型 28g(23cmx21cm)x5袋 (枢颜)</v>
          </cell>
          <cell r="H4981" t="str">
            <v>盒</v>
          </cell>
          <cell r="I4981">
            <v>1</v>
          </cell>
          <cell r="J4981">
            <v>24.75</v>
          </cell>
          <cell r="K4981">
            <v>16.85</v>
          </cell>
          <cell r="L4981" t="str">
            <v>68.08%</v>
          </cell>
          <cell r="M4981">
            <v>40116</v>
          </cell>
          <cell r="N4981" t="str">
            <v>其他家庭常备器械类</v>
          </cell>
          <cell r="O4981" t="str">
            <v>家庭常备器械</v>
          </cell>
          <cell r="P4981" t="str">
            <v>医疗器械</v>
          </cell>
          <cell r="Q4981">
            <v>1004251</v>
          </cell>
          <cell r="R4981" t="str">
            <v>梅茜</v>
          </cell>
          <cell r="S4981">
            <v>38576724</v>
          </cell>
          <cell r="T4981">
            <v>24.75</v>
          </cell>
          <cell r="U4981" t="str">
            <v>线下</v>
          </cell>
          <cell r="V4981">
            <v>7.9</v>
          </cell>
          <cell r="W4981">
            <v>20240326</v>
          </cell>
        </row>
        <row r="4982">
          <cell r="A4982">
            <v>45456.8354166667</v>
          </cell>
          <cell r="B4982">
            <v>58363721</v>
          </cell>
          <cell r="C4982">
            <v>297863</v>
          </cell>
          <cell r="D4982" t="str">
            <v>四川太极大药房连锁有限公司锦江区大田坎街药店</v>
          </cell>
          <cell r="E4982">
            <v>2505131</v>
          </cell>
          <cell r="F4982" t="str">
            <v>重组人源胶原蛋白修复敷料</v>
          </cell>
          <cell r="G4982" t="str">
            <v>F型 28g(23cmx21cm)x5袋 (枢颜)</v>
          </cell>
          <cell r="H4982" t="str">
            <v>盒</v>
          </cell>
          <cell r="I4982">
            <v>1</v>
          </cell>
          <cell r="J4982">
            <v>24.75</v>
          </cell>
          <cell r="K4982">
            <v>16.85</v>
          </cell>
          <cell r="L4982" t="str">
            <v>68.08%</v>
          </cell>
          <cell r="M4982">
            <v>40116</v>
          </cell>
          <cell r="N4982" t="str">
            <v>其他家庭常备器械类</v>
          </cell>
          <cell r="O4982" t="str">
            <v>家庭常备器械</v>
          </cell>
          <cell r="P4982" t="str">
            <v>医疗器械</v>
          </cell>
          <cell r="Q4982">
            <v>1004251</v>
          </cell>
          <cell r="R4982" t="str">
            <v>梅茜</v>
          </cell>
          <cell r="S4982">
            <v>38576724</v>
          </cell>
          <cell r="T4982">
            <v>24.75</v>
          </cell>
          <cell r="U4982" t="str">
            <v>线下</v>
          </cell>
          <cell r="V4982">
            <v>7.9</v>
          </cell>
          <cell r="W4982">
            <v>20240326</v>
          </cell>
        </row>
        <row r="4983">
          <cell r="A4983">
            <v>45456.8354166667</v>
          </cell>
          <cell r="B4983">
            <v>58363721</v>
          </cell>
          <cell r="C4983">
            <v>297863</v>
          </cell>
          <cell r="D4983" t="str">
            <v>四川太极大药房连锁有限公司锦江区大田坎街药店</v>
          </cell>
          <cell r="E4983">
            <v>2505131</v>
          </cell>
          <cell r="F4983" t="str">
            <v>重组人源胶原蛋白修复敷料</v>
          </cell>
          <cell r="G4983" t="str">
            <v>F型 28g(23cmx21cm)x5袋 (枢颜)</v>
          </cell>
          <cell r="H4983" t="str">
            <v>盒</v>
          </cell>
          <cell r="I4983">
            <v>1</v>
          </cell>
          <cell r="J4983">
            <v>24.75</v>
          </cell>
          <cell r="K4983">
            <v>16.85</v>
          </cell>
          <cell r="L4983" t="str">
            <v>68.08%</v>
          </cell>
          <cell r="M4983">
            <v>40116</v>
          </cell>
          <cell r="N4983" t="str">
            <v>其他家庭常备器械类</v>
          </cell>
          <cell r="O4983" t="str">
            <v>家庭常备器械</v>
          </cell>
          <cell r="P4983" t="str">
            <v>医疗器械</v>
          </cell>
          <cell r="Q4983">
            <v>1004251</v>
          </cell>
          <cell r="R4983" t="str">
            <v>梅茜</v>
          </cell>
          <cell r="S4983">
            <v>38576724</v>
          </cell>
          <cell r="T4983">
            <v>24.75</v>
          </cell>
          <cell r="U4983" t="str">
            <v>线下</v>
          </cell>
          <cell r="V4983">
            <v>7.9</v>
          </cell>
          <cell r="W4983">
            <v>20240326</v>
          </cell>
        </row>
        <row r="4984">
          <cell r="A4984">
            <v>45456.8354166667</v>
          </cell>
          <cell r="B4984">
            <v>58363721</v>
          </cell>
          <cell r="C4984">
            <v>297863</v>
          </cell>
          <cell r="D4984" t="str">
            <v>四川太极大药房连锁有限公司锦江区大田坎街药店</v>
          </cell>
          <cell r="E4984">
            <v>2505131</v>
          </cell>
          <cell r="F4984" t="str">
            <v>重组人源胶原蛋白修复敷料</v>
          </cell>
          <cell r="G4984" t="str">
            <v>F型 28g(23cmx21cm)x5袋 (枢颜)</v>
          </cell>
          <cell r="H4984" t="str">
            <v>盒</v>
          </cell>
          <cell r="I4984">
            <v>1</v>
          </cell>
          <cell r="J4984">
            <v>24.75</v>
          </cell>
          <cell r="K4984">
            <v>16.85</v>
          </cell>
          <cell r="L4984" t="str">
            <v>68.08%</v>
          </cell>
          <cell r="M4984">
            <v>40116</v>
          </cell>
          <cell r="N4984" t="str">
            <v>其他家庭常备器械类</v>
          </cell>
          <cell r="O4984" t="str">
            <v>家庭常备器械</v>
          </cell>
          <cell r="P4984" t="str">
            <v>医疗器械</v>
          </cell>
          <cell r="Q4984">
            <v>1004251</v>
          </cell>
          <cell r="R4984" t="str">
            <v>梅茜</v>
          </cell>
          <cell r="S4984">
            <v>38576724</v>
          </cell>
          <cell r="T4984">
            <v>24.75</v>
          </cell>
          <cell r="U4984" t="str">
            <v>线下</v>
          </cell>
          <cell r="V4984">
            <v>7.9</v>
          </cell>
          <cell r="W4984">
            <v>20240326</v>
          </cell>
        </row>
        <row r="4985">
          <cell r="A4985">
            <v>45459.8375</v>
          </cell>
          <cell r="B4985">
            <v>58402675</v>
          </cell>
          <cell r="C4985">
            <v>297863</v>
          </cell>
          <cell r="D4985" t="str">
            <v>四川太极大药房连锁有限公司锦江区大田坎街药店</v>
          </cell>
          <cell r="E4985">
            <v>2506774</v>
          </cell>
          <cell r="F4985" t="str">
            <v>医用重组胶原蛋白修复贴</v>
          </cell>
          <cell r="G4985" t="str">
            <v>28g(23cmx21cm）x5袋</v>
          </cell>
          <cell r="H4985" t="str">
            <v>盒</v>
          </cell>
          <cell r="I4985">
            <v>1</v>
          </cell>
          <cell r="J4985">
            <v>17</v>
          </cell>
          <cell r="K4985">
            <v>9.1</v>
          </cell>
          <cell r="L4985" t="str">
            <v>53.53%</v>
          </cell>
          <cell r="M4985">
            <v>40116</v>
          </cell>
          <cell r="N4985" t="str">
            <v>其他家庭常备器械类</v>
          </cell>
          <cell r="O4985" t="str">
            <v>家庭常备器械</v>
          </cell>
          <cell r="P4985" t="str">
            <v>医疗器械</v>
          </cell>
          <cell r="Q4985">
            <v>1004251</v>
          </cell>
          <cell r="R4985" t="str">
            <v>梅茜</v>
          </cell>
          <cell r="S4985">
            <v>38655430</v>
          </cell>
          <cell r="T4985">
            <v>17</v>
          </cell>
          <cell r="U4985" t="str">
            <v>线下</v>
          </cell>
          <cell r="V4985">
            <v>7.9</v>
          </cell>
          <cell r="W4985">
            <v>240434</v>
          </cell>
        </row>
        <row r="4986">
          <cell r="A4986">
            <v>45459.8375</v>
          </cell>
          <cell r="B4986">
            <v>58402675</v>
          </cell>
          <cell r="C4986">
            <v>297863</v>
          </cell>
          <cell r="D4986" t="str">
            <v>四川太极大药房连锁有限公司锦江区大田坎街药店</v>
          </cell>
          <cell r="E4986">
            <v>2506774</v>
          </cell>
          <cell r="F4986" t="str">
            <v>医用重组胶原蛋白修复贴</v>
          </cell>
          <cell r="G4986" t="str">
            <v>28g(23cmx21cm）x5袋</v>
          </cell>
          <cell r="H4986" t="str">
            <v>盒</v>
          </cell>
          <cell r="I4986">
            <v>1</v>
          </cell>
          <cell r="J4986">
            <v>17</v>
          </cell>
          <cell r="K4986">
            <v>9.1</v>
          </cell>
          <cell r="L4986" t="str">
            <v>53.53%</v>
          </cell>
          <cell r="M4986">
            <v>40116</v>
          </cell>
          <cell r="N4986" t="str">
            <v>其他家庭常备器械类</v>
          </cell>
          <cell r="O4986" t="str">
            <v>家庭常备器械</v>
          </cell>
          <cell r="P4986" t="str">
            <v>医疗器械</v>
          </cell>
          <cell r="Q4986">
            <v>1004251</v>
          </cell>
          <cell r="R4986" t="str">
            <v>梅茜</v>
          </cell>
          <cell r="S4986">
            <v>38655430</v>
          </cell>
          <cell r="T4986">
            <v>17</v>
          </cell>
          <cell r="U4986" t="str">
            <v>线下</v>
          </cell>
          <cell r="V4986">
            <v>7.9</v>
          </cell>
          <cell r="W4986">
            <v>240434</v>
          </cell>
        </row>
        <row r="4987">
          <cell r="A4987">
            <v>45459.8375</v>
          </cell>
          <cell r="B4987">
            <v>58402675</v>
          </cell>
          <cell r="C4987">
            <v>297863</v>
          </cell>
          <cell r="D4987" t="str">
            <v>四川太极大药房连锁有限公司锦江区大田坎街药店</v>
          </cell>
          <cell r="E4987">
            <v>2506774</v>
          </cell>
          <cell r="F4987" t="str">
            <v>医用重组胶原蛋白修复贴</v>
          </cell>
          <cell r="G4987" t="str">
            <v>28g(23cmx21cm）x5袋</v>
          </cell>
          <cell r="H4987" t="str">
            <v>盒</v>
          </cell>
          <cell r="I4987">
            <v>1</v>
          </cell>
          <cell r="J4987">
            <v>17</v>
          </cell>
          <cell r="K4987">
            <v>9.1</v>
          </cell>
          <cell r="L4987" t="str">
            <v>53.53%</v>
          </cell>
          <cell r="M4987">
            <v>40116</v>
          </cell>
          <cell r="N4987" t="str">
            <v>其他家庭常备器械类</v>
          </cell>
          <cell r="O4987" t="str">
            <v>家庭常备器械</v>
          </cell>
          <cell r="P4987" t="str">
            <v>医疗器械</v>
          </cell>
          <cell r="Q4987">
            <v>1004251</v>
          </cell>
          <cell r="R4987" t="str">
            <v>梅茜</v>
          </cell>
          <cell r="S4987">
            <v>38655430</v>
          </cell>
          <cell r="T4987">
            <v>17</v>
          </cell>
          <cell r="U4987" t="str">
            <v>线下</v>
          </cell>
          <cell r="V4987">
            <v>7.9</v>
          </cell>
          <cell r="W4987">
            <v>240434</v>
          </cell>
        </row>
        <row r="4988">
          <cell r="A4988">
            <v>45459.8375</v>
          </cell>
          <cell r="B4988">
            <v>58402675</v>
          </cell>
          <cell r="C4988">
            <v>297863</v>
          </cell>
          <cell r="D4988" t="str">
            <v>四川太极大药房连锁有限公司锦江区大田坎街药店</v>
          </cell>
          <cell r="E4988">
            <v>2506774</v>
          </cell>
          <cell r="F4988" t="str">
            <v>医用重组胶原蛋白修复贴</v>
          </cell>
          <cell r="G4988" t="str">
            <v>28g(23cmx21cm）x5袋</v>
          </cell>
          <cell r="H4988" t="str">
            <v>盒</v>
          </cell>
          <cell r="I4988">
            <v>1</v>
          </cell>
          <cell r="J4988">
            <v>17</v>
          </cell>
          <cell r="K4988">
            <v>9.1</v>
          </cell>
          <cell r="L4988" t="str">
            <v>53.53%</v>
          </cell>
          <cell r="M4988">
            <v>40116</v>
          </cell>
          <cell r="N4988" t="str">
            <v>其他家庭常备器械类</v>
          </cell>
          <cell r="O4988" t="str">
            <v>家庭常备器械</v>
          </cell>
          <cell r="P4988" t="str">
            <v>医疗器械</v>
          </cell>
          <cell r="Q4988">
            <v>1004251</v>
          </cell>
          <cell r="R4988" t="str">
            <v>梅茜</v>
          </cell>
          <cell r="S4988">
            <v>38655430</v>
          </cell>
          <cell r="T4988">
            <v>17</v>
          </cell>
          <cell r="U4988" t="str">
            <v>线下</v>
          </cell>
          <cell r="V4988">
            <v>7.9</v>
          </cell>
          <cell r="W4988">
            <v>240434</v>
          </cell>
        </row>
        <row r="4989">
          <cell r="A4989">
            <v>45459.8375</v>
          </cell>
          <cell r="B4989">
            <v>58402675</v>
          </cell>
          <cell r="C4989">
            <v>297863</v>
          </cell>
          <cell r="D4989" t="str">
            <v>四川太极大药房连锁有限公司锦江区大田坎街药店</v>
          </cell>
          <cell r="E4989">
            <v>2506774</v>
          </cell>
          <cell r="F4989" t="str">
            <v>医用重组胶原蛋白修复贴</v>
          </cell>
          <cell r="G4989" t="str">
            <v>28g(23cmx21cm）x5袋</v>
          </cell>
          <cell r="H4989" t="str">
            <v>盒</v>
          </cell>
          <cell r="I4989">
            <v>1</v>
          </cell>
          <cell r="J4989">
            <v>17</v>
          </cell>
          <cell r="K4989">
            <v>9.1</v>
          </cell>
          <cell r="L4989" t="str">
            <v>53.53%</v>
          </cell>
          <cell r="M4989">
            <v>40116</v>
          </cell>
          <cell r="N4989" t="str">
            <v>其他家庭常备器械类</v>
          </cell>
          <cell r="O4989" t="str">
            <v>家庭常备器械</v>
          </cell>
          <cell r="P4989" t="str">
            <v>医疗器械</v>
          </cell>
          <cell r="Q4989">
            <v>1004251</v>
          </cell>
          <cell r="R4989" t="str">
            <v>梅茜</v>
          </cell>
          <cell r="S4989">
            <v>38655430</v>
          </cell>
          <cell r="T4989">
            <v>17</v>
          </cell>
          <cell r="U4989" t="str">
            <v>线下</v>
          </cell>
          <cell r="V4989">
            <v>7.9</v>
          </cell>
          <cell r="W4989">
            <v>240434</v>
          </cell>
        </row>
        <row r="4990">
          <cell r="A4990">
            <v>45459.8375</v>
          </cell>
          <cell r="B4990">
            <v>58402675</v>
          </cell>
          <cell r="C4990">
            <v>297863</v>
          </cell>
          <cell r="D4990" t="str">
            <v>四川太极大药房连锁有限公司锦江区大田坎街药店</v>
          </cell>
          <cell r="E4990">
            <v>2505130</v>
          </cell>
          <cell r="F4990" t="str">
            <v>重组人源胶原蛋白修复敷料</v>
          </cell>
          <cell r="G4990" t="str">
            <v>X型 4gx3支</v>
          </cell>
          <cell r="H4990" t="str">
            <v>盒</v>
          </cell>
          <cell r="I4990">
            <v>1</v>
          </cell>
          <cell r="J4990">
            <v>62</v>
          </cell>
          <cell r="K4990">
            <v>22</v>
          </cell>
          <cell r="L4990" t="str">
            <v>35.48%</v>
          </cell>
          <cell r="M4990">
            <v>40116</v>
          </cell>
          <cell r="N4990" t="str">
            <v>其他家庭常备器械类</v>
          </cell>
          <cell r="O4990" t="str">
            <v>家庭常备器械</v>
          </cell>
          <cell r="P4990" t="str">
            <v>医疗器械</v>
          </cell>
          <cell r="Q4990">
            <v>1004251</v>
          </cell>
          <cell r="R4990" t="str">
            <v>梅茜</v>
          </cell>
          <cell r="S4990">
            <v>38117871</v>
          </cell>
          <cell r="T4990">
            <v>62</v>
          </cell>
          <cell r="U4990" t="str">
            <v>线下</v>
          </cell>
          <cell r="V4990">
            <v>40</v>
          </cell>
          <cell r="W4990">
            <v>20240105</v>
          </cell>
        </row>
        <row r="4991">
          <cell r="A4991">
            <v>45459.8375</v>
          </cell>
          <cell r="B4991">
            <v>58402675</v>
          </cell>
          <cell r="C4991">
            <v>297863</v>
          </cell>
          <cell r="D4991" t="str">
            <v>四川太极大药房连锁有限公司锦江区大田坎街药店</v>
          </cell>
          <cell r="E4991">
            <v>2506774</v>
          </cell>
          <cell r="F4991" t="str">
            <v>医用重组胶原蛋白修复贴</v>
          </cell>
          <cell r="G4991" t="str">
            <v>28g(23cmx21cm）x5袋</v>
          </cell>
          <cell r="H4991" t="str">
            <v>盒</v>
          </cell>
          <cell r="I4991">
            <v>1</v>
          </cell>
          <cell r="J4991">
            <v>17</v>
          </cell>
          <cell r="K4991">
            <v>9.1</v>
          </cell>
          <cell r="L4991" t="str">
            <v>53.53%</v>
          </cell>
          <cell r="M4991">
            <v>40116</v>
          </cell>
          <cell r="N4991" t="str">
            <v>其他家庭常备器械类</v>
          </cell>
          <cell r="O4991" t="str">
            <v>家庭常备器械</v>
          </cell>
          <cell r="P4991" t="str">
            <v>医疗器械</v>
          </cell>
          <cell r="Q4991">
            <v>1004251</v>
          </cell>
          <cell r="R4991" t="str">
            <v>梅茜</v>
          </cell>
          <cell r="S4991">
            <v>38655430</v>
          </cell>
          <cell r="T4991">
            <v>17</v>
          </cell>
          <cell r="U4991" t="str">
            <v>线下</v>
          </cell>
          <cell r="V4991">
            <v>7.9</v>
          </cell>
          <cell r="W4991">
            <v>240434</v>
          </cell>
        </row>
        <row r="4992">
          <cell r="A4992">
            <v>45459.8375</v>
          </cell>
          <cell r="B4992">
            <v>58402675</v>
          </cell>
          <cell r="C4992">
            <v>297863</v>
          </cell>
          <cell r="D4992" t="str">
            <v>四川太极大药房连锁有限公司锦江区大田坎街药店</v>
          </cell>
          <cell r="E4992">
            <v>2506774</v>
          </cell>
          <cell r="F4992" t="str">
            <v>医用重组胶原蛋白修复贴</v>
          </cell>
          <cell r="G4992" t="str">
            <v>28g(23cmx21cm）x5袋</v>
          </cell>
          <cell r="H4992" t="str">
            <v>盒</v>
          </cell>
          <cell r="I4992">
            <v>1</v>
          </cell>
          <cell r="J4992">
            <v>17</v>
          </cell>
          <cell r="K4992">
            <v>9.1</v>
          </cell>
          <cell r="L4992" t="str">
            <v>53.53%</v>
          </cell>
          <cell r="M4992">
            <v>40116</v>
          </cell>
          <cell r="N4992" t="str">
            <v>其他家庭常备器械类</v>
          </cell>
          <cell r="O4992" t="str">
            <v>家庭常备器械</v>
          </cell>
          <cell r="P4992" t="str">
            <v>医疗器械</v>
          </cell>
          <cell r="Q4992">
            <v>1004251</v>
          </cell>
          <cell r="R4992" t="str">
            <v>梅茜</v>
          </cell>
          <cell r="S4992">
            <v>38655430</v>
          </cell>
          <cell r="T4992">
            <v>17</v>
          </cell>
          <cell r="U4992" t="str">
            <v>线下</v>
          </cell>
          <cell r="V4992">
            <v>7.9</v>
          </cell>
          <cell r="W4992">
            <v>240434</v>
          </cell>
        </row>
        <row r="4993">
          <cell r="A4993">
            <v>45459.8375</v>
          </cell>
          <cell r="B4993">
            <v>58402675</v>
          </cell>
          <cell r="C4993">
            <v>297863</v>
          </cell>
          <cell r="D4993" t="str">
            <v>四川太极大药房连锁有限公司锦江区大田坎街药店</v>
          </cell>
          <cell r="E4993">
            <v>2506774</v>
          </cell>
          <cell r="F4993" t="str">
            <v>医用重组胶原蛋白修复贴</v>
          </cell>
          <cell r="G4993" t="str">
            <v>28g(23cmx21cm）x5袋</v>
          </cell>
          <cell r="H4993" t="str">
            <v>盒</v>
          </cell>
          <cell r="I4993">
            <v>1</v>
          </cell>
          <cell r="J4993">
            <v>17</v>
          </cell>
          <cell r="K4993">
            <v>9.1</v>
          </cell>
          <cell r="L4993" t="str">
            <v>53.53%</v>
          </cell>
          <cell r="M4993">
            <v>40116</v>
          </cell>
          <cell r="N4993" t="str">
            <v>其他家庭常备器械类</v>
          </cell>
          <cell r="O4993" t="str">
            <v>家庭常备器械</v>
          </cell>
          <cell r="P4993" t="str">
            <v>医疗器械</v>
          </cell>
          <cell r="Q4993">
            <v>1004251</v>
          </cell>
          <cell r="R4993" t="str">
            <v>梅茜</v>
          </cell>
          <cell r="S4993">
            <v>38655430</v>
          </cell>
          <cell r="T4993">
            <v>17</v>
          </cell>
          <cell r="U4993" t="str">
            <v>线下</v>
          </cell>
          <cell r="V4993">
            <v>7.9</v>
          </cell>
          <cell r="W4993">
            <v>240434</v>
          </cell>
        </row>
        <row r="4994">
          <cell r="A4994">
            <v>45462.8451388889</v>
          </cell>
          <cell r="B4994">
            <v>58441691</v>
          </cell>
          <cell r="C4994">
            <v>297863</v>
          </cell>
          <cell r="D4994" t="str">
            <v>四川太极大药房连锁有限公司锦江区大田坎街药店</v>
          </cell>
          <cell r="E4994">
            <v>2505131</v>
          </cell>
          <cell r="F4994" t="str">
            <v>重组人源胶原蛋白修复敷料</v>
          </cell>
          <cell r="G4994" t="str">
            <v>F型 28g(23cmx21cm)x5袋 (枢颜)</v>
          </cell>
          <cell r="H4994" t="str">
            <v>盒</v>
          </cell>
          <cell r="I4994">
            <v>1</v>
          </cell>
          <cell r="J4994">
            <v>17</v>
          </cell>
          <cell r="K4994">
            <v>9.1</v>
          </cell>
          <cell r="L4994" t="str">
            <v>53.53%</v>
          </cell>
          <cell r="M4994">
            <v>40116</v>
          </cell>
          <cell r="N4994" t="str">
            <v>其他家庭常备器械类</v>
          </cell>
          <cell r="O4994" t="str">
            <v>家庭常备器械</v>
          </cell>
          <cell r="P4994" t="str">
            <v>医疗器械</v>
          </cell>
          <cell r="Q4994">
            <v>27706</v>
          </cell>
          <cell r="R4994" t="str">
            <v>袁慧</v>
          </cell>
          <cell r="S4994">
            <v>38576724</v>
          </cell>
          <cell r="T4994">
            <v>17</v>
          </cell>
          <cell r="U4994" t="str">
            <v>线下</v>
          </cell>
          <cell r="V4994">
            <v>7.9</v>
          </cell>
          <cell r="W4994">
            <v>20240326</v>
          </cell>
        </row>
        <row r="4995">
          <cell r="A4995">
            <v>45462.8451388889</v>
          </cell>
          <cell r="B4995">
            <v>58441691</v>
          </cell>
          <cell r="C4995">
            <v>297863</v>
          </cell>
          <cell r="D4995" t="str">
            <v>四川太极大药房连锁有限公司锦江区大田坎街药店</v>
          </cell>
          <cell r="E4995">
            <v>2505131</v>
          </cell>
          <cell r="F4995" t="str">
            <v>重组人源胶原蛋白修复敷料</v>
          </cell>
          <cell r="G4995" t="str">
            <v>F型 28g(23cmx21cm)x5袋 (枢颜)</v>
          </cell>
          <cell r="H4995" t="str">
            <v>盒</v>
          </cell>
          <cell r="I4995">
            <v>1</v>
          </cell>
          <cell r="J4995">
            <v>17</v>
          </cell>
          <cell r="K4995">
            <v>9.1</v>
          </cell>
          <cell r="L4995" t="str">
            <v>53.53%</v>
          </cell>
          <cell r="M4995">
            <v>40116</v>
          </cell>
          <cell r="N4995" t="str">
            <v>其他家庭常备器械类</v>
          </cell>
          <cell r="O4995" t="str">
            <v>家庭常备器械</v>
          </cell>
          <cell r="P4995" t="str">
            <v>医疗器械</v>
          </cell>
          <cell r="Q4995">
            <v>27706</v>
          </cell>
          <cell r="R4995" t="str">
            <v>袁慧</v>
          </cell>
          <cell r="S4995">
            <v>38576724</v>
          </cell>
          <cell r="T4995">
            <v>17</v>
          </cell>
          <cell r="U4995" t="str">
            <v>线下</v>
          </cell>
          <cell r="V4995">
            <v>7.9</v>
          </cell>
          <cell r="W4995">
            <v>20240326</v>
          </cell>
        </row>
        <row r="4996">
          <cell r="A4996">
            <v>45462.8451388889</v>
          </cell>
          <cell r="B4996">
            <v>58441691</v>
          </cell>
          <cell r="C4996">
            <v>297863</v>
          </cell>
          <cell r="D4996" t="str">
            <v>四川太极大药房连锁有限公司锦江区大田坎街药店</v>
          </cell>
          <cell r="E4996">
            <v>2505131</v>
          </cell>
          <cell r="F4996" t="str">
            <v>重组人源胶原蛋白修复敷料</v>
          </cell>
          <cell r="G4996" t="str">
            <v>F型 28g(23cmx21cm)x5袋 (枢颜)</v>
          </cell>
          <cell r="H4996" t="str">
            <v>盒</v>
          </cell>
          <cell r="I4996">
            <v>1</v>
          </cell>
          <cell r="J4996">
            <v>17</v>
          </cell>
          <cell r="K4996">
            <v>9.1</v>
          </cell>
          <cell r="L4996" t="str">
            <v>53.53%</v>
          </cell>
          <cell r="M4996">
            <v>40116</v>
          </cell>
          <cell r="N4996" t="str">
            <v>其他家庭常备器械类</v>
          </cell>
          <cell r="O4996" t="str">
            <v>家庭常备器械</v>
          </cell>
          <cell r="P4996" t="str">
            <v>医疗器械</v>
          </cell>
          <cell r="Q4996">
            <v>27706</v>
          </cell>
          <cell r="R4996" t="str">
            <v>袁慧</v>
          </cell>
          <cell r="S4996">
            <v>38576724</v>
          </cell>
          <cell r="T4996">
            <v>17</v>
          </cell>
          <cell r="U4996" t="str">
            <v>线下</v>
          </cell>
          <cell r="V4996">
            <v>7.9</v>
          </cell>
          <cell r="W4996">
            <v>20240326</v>
          </cell>
        </row>
        <row r="4997">
          <cell r="A4997">
            <v>45462.8451388889</v>
          </cell>
          <cell r="B4997">
            <v>58441691</v>
          </cell>
          <cell r="C4997">
            <v>297863</v>
          </cell>
          <cell r="D4997" t="str">
            <v>四川太极大药房连锁有限公司锦江区大田坎街药店</v>
          </cell>
          <cell r="E4997">
            <v>2505131</v>
          </cell>
          <cell r="F4997" t="str">
            <v>重组人源胶原蛋白修复敷料</v>
          </cell>
          <cell r="G4997" t="str">
            <v>F型 28g(23cmx21cm)x5袋 (枢颜)</v>
          </cell>
          <cell r="H4997" t="str">
            <v>盒</v>
          </cell>
          <cell r="I4997">
            <v>1</v>
          </cell>
          <cell r="J4997">
            <v>17</v>
          </cell>
          <cell r="K4997">
            <v>9.1</v>
          </cell>
          <cell r="L4997" t="str">
            <v>53.53%</v>
          </cell>
          <cell r="M4997">
            <v>40116</v>
          </cell>
          <cell r="N4997" t="str">
            <v>其他家庭常备器械类</v>
          </cell>
          <cell r="O4997" t="str">
            <v>家庭常备器械</v>
          </cell>
          <cell r="P4997" t="str">
            <v>医疗器械</v>
          </cell>
          <cell r="Q4997">
            <v>27706</v>
          </cell>
          <cell r="R4997" t="str">
            <v>袁慧</v>
          </cell>
          <cell r="S4997">
            <v>38576724</v>
          </cell>
          <cell r="T4997">
            <v>17</v>
          </cell>
          <cell r="U4997" t="str">
            <v>线下</v>
          </cell>
          <cell r="V4997">
            <v>7.9</v>
          </cell>
          <cell r="W4997">
            <v>20240326</v>
          </cell>
        </row>
        <row r="4998">
          <cell r="A4998">
            <v>45462.8451388889</v>
          </cell>
          <cell r="B4998">
            <v>58441691</v>
          </cell>
          <cell r="C4998">
            <v>297863</v>
          </cell>
          <cell r="D4998" t="str">
            <v>四川太极大药房连锁有限公司锦江区大田坎街药店</v>
          </cell>
          <cell r="E4998">
            <v>2505131</v>
          </cell>
          <cell r="F4998" t="str">
            <v>重组人源胶原蛋白修复敷料</v>
          </cell>
          <cell r="G4998" t="str">
            <v>F型 28g(23cmx21cm)x5袋 (枢颜)</v>
          </cell>
          <cell r="H4998" t="str">
            <v>盒</v>
          </cell>
          <cell r="I4998">
            <v>1</v>
          </cell>
          <cell r="J4998">
            <v>17</v>
          </cell>
          <cell r="K4998">
            <v>9.1</v>
          </cell>
          <cell r="L4998" t="str">
            <v>53.53%</v>
          </cell>
          <cell r="M4998">
            <v>40116</v>
          </cell>
          <cell r="N4998" t="str">
            <v>其他家庭常备器械类</v>
          </cell>
          <cell r="O4998" t="str">
            <v>家庭常备器械</v>
          </cell>
          <cell r="P4998" t="str">
            <v>医疗器械</v>
          </cell>
          <cell r="Q4998">
            <v>27706</v>
          </cell>
          <cell r="R4998" t="str">
            <v>袁慧</v>
          </cell>
          <cell r="S4998">
            <v>38576724</v>
          </cell>
          <cell r="T4998">
            <v>17</v>
          </cell>
          <cell r="U4998" t="str">
            <v>线下</v>
          </cell>
          <cell r="V4998">
            <v>7.9</v>
          </cell>
          <cell r="W4998">
            <v>20240326</v>
          </cell>
        </row>
        <row r="4999">
          <cell r="A4999">
            <v>45462.8451388889</v>
          </cell>
          <cell r="B4999">
            <v>58441691</v>
          </cell>
          <cell r="C4999">
            <v>297863</v>
          </cell>
          <cell r="D4999" t="str">
            <v>四川太极大药房连锁有限公司锦江区大田坎街药店</v>
          </cell>
          <cell r="E4999">
            <v>2505131</v>
          </cell>
          <cell r="F4999" t="str">
            <v>重组人源胶原蛋白修复敷料</v>
          </cell>
          <cell r="G4999" t="str">
            <v>F型 28g(23cmx21cm)x5袋 (枢颜)</v>
          </cell>
          <cell r="H4999" t="str">
            <v>盒</v>
          </cell>
          <cell r="I4999">
            <v>1</v>
          </cell>
          <cell r="J4999">
            <v>17</v>
          </cell>
          <cell r="K4999">
            <v>9.1</v>
          </cell>
          <cell r="L4999" t="str">
            <v>53.53%</v>
          </cell>
          <cell r="M4999">
            <v>40116</v>
          </cell>
          <cell r="N4999" t="str">
            <v>其他家庭常备器械类</v>
          </cell>
          <cell r="O4999" t="str">
            <v>家庭常备器械</v>
          </cell>
          <cell r="P4999" t="str">
            <v>医疗器械</v>
          </cell>
          <cell r="Q4999">
            <v>27706</v>
          </cell>
          <cell r="R4999" t="str">
            <v>袁慧</v>
          </cell>
          <cell r="S4999">
            <v>38576724</v>
          </cell>
          <cell r="T4999">
            <v>17</v>
          </cell>
          <cell r="U4999" t="str">
            <v>线下</v>
          </cell>
          <cell r="V4999">
            <v>7.9</v>
          </cell>
          <cell r="W4999">
            <v>20240326</v>
          </cell>
        </row>
        <row r="5000">
          <cell r="A5000">
            <v>45462.8451388889</v>
          </cell>
          <cell r="B5000">
            <v>58441691</v>
          </cell>
          <cell r="C5000">
            <v>297863</v>
          </cell>
          <cell r="D5000" t="str">
            <v>四川太极大药房连锁有限公司锦江区大田坎街药店</v>
          </cell>
          <cell r="E5000">
            <v>2505131</v>
          </cell>
          <cell r="F5000" t="str">
            <v>重组人源胶原蛋白修复敷料</v>
          </cell>
          <cell r="G5000" t="str">
            <v>F型 28g(23cmx21cm)x5袋 (枢颜)</v>
          </cell>
          <cell r="H5000" t="str">
            <v>盒</v>
          </cell>
          <cell r="I5000">
            <v>1</v>
          </cell>
          <cell r="J5000">
            <v>17</v>
          </cell>
          <cell r="K5000">
            <v>9.1</v>
          </cell>
          <cell r="L5000" t="str">
            <v>53.53%</v>
          </cell>
          <cell r="M5000">
            <v>40116</v>
          </cell>
          <cell r="N5000" t="str">
            <v>其他家庭常备器械类</v>
          </cell>
          <cell r="O5000" t="str">
            <v>家庭常备器械</v>
          </cell>
          <cell r="P5000" t="str">
            <v>医疗器械</v>
          </cell>
          <cell r="Q5000">
            <v>27706</v>
          </cell>
          <cell r="R5000" t="str">
            <v>袁慧</v>
          </cell>
          <cell r="S5000">
            <v>38576724</v>
          </cell>
          <cell r="T5000">
            <v>17</v>
          </cell>
          <cell r="U5000" t="str">
            <v>线下</v>
          </cell>
          <cell r="V5000">
            <v>7.9</v>
          </cell>
          <cell r="W5000">
            <v>20240326</v>
          </cell>
        </row>
        <row r="5001">
          <cell r="A5001">
            <v>45462.8451388889</v>
          </cell>
          <cell r="B5001">
            <v>58441691</v>
          </cell>
          <cell r="C5001">
            <v>297863</v>
          </cell>
          <cell r="D5001" t="str">
            <v>四川太极大药房连锁有限公司锦江区大田坎街药店</v>
          </cell>
          <cell r="E5001">
            <v>2505131</v>
          </cell>
          <cell r="F5001" t="str">
            <v>重组人源胶原蛋白修复敷料</v>
          </cell>
          <cell r="G5001" t="str">
            <v>F型 28g(23cmx21cm)x5袋 (枢颜)</v>
          </cell>
          <cell r="H5001" t="str">
            <v>盒</v>
          </cell>
          <cell r="I5001">
            <v>1</v>
          </cell>
          <cell r="J5001">
            <v>17</v>
          </cell>
          <cell r="K5001">
            <v>9.1</v>
          </cell>
          <cell r="L5001" t="str">
            <v>53.53%</v>
          </cell>
          <cell r="M5001">
            <v>40116</v>
          </cell>
          <cell r="N5001" t="str">
            <v>其他家庭常备器械类</v>
          </cell>
          <cell r="O5001" t="str">
            <v>家庭常备器械</v>
          </cell>
          <cell r="P5001" t="str">
            <v>医疗器械</v>
          </cell>
          <cell r="Q5001">
            <v>27706</v>
          </cell>
          <cell r="R5001" t="str">
            <v>袁慧</v>
          </cell>
          <cell r="S5001">
            <v>38576724</v>
          </cell>
          <cell r="T5001">
            <v>17</v>
          </cell>
          <cell r="U5001" t="str">
            <v>线下</v>
          </cell>
          <cell r="V5001">
            <v>7.9</v>
          </cell>
          <cell r="W5001">
            <v>20240326</v>
          </cell>
        </row>
        <row r="5002">
          <cell r="A5002">
            <v>45462.8451388889</v>
          </cell>
          <cell r="B5002">
            <v>58441691</v>
          </cell>
          <cell r="C5002">
            <v>297863</v>
          </cell>
          <cell r="D5002" t="str">
            <v>四川太极大药房连锁有限公司锦江区大田坎街药店</v>
          </cell>
          <cell r="E5002">
            <v>2505130</v>
          </cell>
          <cell r="F5002" t="str">
            <v>重组人源胶原蛋白修复敷料</v>
          </cell>
          <cell r="G5002" t="str">
            <v>X型 4gx3支</v>
          </cell>
          <cell r="H5002" t="str">
            <v>盒</v>
          </cell>
          <cell r="I5002">
            <v>1</v>
          </cell>
          <cell r="J5002">
            <v>62</v>
          </cell>
          <cell r="K5002">
            <v>22</v>
          </cell>
          <cell r="L5002" t="str">
            <v>35.48%</v>
          </cell>
          <cell r="M5002">
            <v>40116</v>
          </cell>
          <cell r="N5002" t="str">
            <v>其他家庭常备器械类</v>
          </cell>
          <cell r="O5002" t="str">
            <v>家庭常备器械</v>
          </cell>
          <cell r="P5002" t="str">
            <v>医疗器械</v>
          </cell>
          <cell r="Q5002">
            <v>27706</v>
          </cell>
          <cell r="R5002" t="str">
            <v>袁慧</v>
          </cell>
          <cell r="S5002">
            <v>38117871</v>
          </cell>
          <cell r="T5002">
            <v>62</v>
          </cell>
          <cell r="U5002" t="str">
            <v>线下</v>
          </cell>
          <cell r="V5002">
            <v>40</v>
          </cell>
          <cell r="W5002">
            <v>20240105</v>
          </cell>
        </row>
        <row r="5003">
          <cell r="A5003">
            <v>45463.7513888889</v>
          </cell>
          <cell r="B5003">
            <v>58448479</v>
          </cell>
          <cell r="C5003">
            <v>297863</v>
          </cell>
          <cell r="D5003" t="str">
            <v>四川太极大药房连锁有限公司锦江区大田坎街药店</v>
          </cell>
          <cell r="E5003">
            <v>2506774</v>
          </cell>
          <cell r="F5003" t="str">
            <v>医用重组胶原蛋白修复贴</v>
          </cell>
          <cell r="G5003" t="str">
            <v>28g(23cmx21cm）x5袋</v>
          </cell>
          <cell r="H5003" t="str">
            <v>盒</v>
          </cell>
          <cell r="I5003">
            <v>1</v>
          </cell>
          <cell r="J5003">
            <v>17</v>
          </cell>
          <cell r="K5003">
            <v>9.1</v>
          </cell>
          <cell r="L5003" t="str">
            <v>53.53%</v>
          </cell>
          <cell r="M5003">
            <v>40116</v>
          </cell>
          <cell r="N5003" t="str">
            <v>其他家庭常备器械类</v>
          </cell>
          <cell r="O5003" t="str">
            <v>家庭常备器械</v>
          </cell>
          <cell r="P5003" t="str">
            <v>医疗器械</v>
          </cell>
          <cell r="Q5003">
            <v>1004251</v>
          </cell>
          <cell r="R5003" t="str">
            <v>梅茜</v>
          </cell>
          <cell r="S5003">
            <v>38789009</v>
          </cell>
          <cell r="T5003">
            <v>17</v>
          </cell>
          <cell r="U5003" t="str">
            <v>线下</v>
          </cell>
          <cell r="V5003">
            <v>7.9</v>
          </cell>
          <cell r="W5003">
            <v>240439</v>
          </cell>
        </row>
        <row r="5004">
          <cell r="A5004">
            <v>45463.7513888889</v>
          </cell>
          <cell r="B5004">
            <v>58448479</v>
          </cell>
          <cell r="C5004">
            <v>297863</v>
          </cell>
          <cell r="D5004" t="str">
            <v>四川太极大药房连锁有限公司锦江区大田坎街药店</v>
          </cell>
          <cell r="E5004">
            <v>2505130</v>
          </cell>
          <cell r="F5004" t="str">
            <v>重组人源胶原蛋白修复敷料</v>
          </cell>
          <cell r="G5004" t="str">
            <v>X型 4gx3支</v>
          </cell>
          <cell r="H5004" t="str">
            <v>盒</v>
          </cell>
          <cell r="I5004">
            <v>1</v>
          </cell>
          <cell r="J5004">
            <v>62</v>
          </cell>
          <cell r="K5004">
            <v>22</v>
          </cell>
          <cell r="L5004" t="str">
            <v>35.48%</v>
          </cell>
          <cell r="M5004">
            <v>40116</v>
          </cell>
          <cell r="N5004" t="str">
            <v>其他家庭常备器械类</v>
          </cell>
          <cell r="O5004" t="str">
            <v>家庭常备器械</v>
          </cell>
          <cell r="P5004" t="str">
            <v>医疗器械</v>
          </cell>
          <cell r="Q5004">
            <v>1004251</v>
          </cell>
          <cell r="R5004" t="str">
            <v>梅茜</v>
          </cell>
          <cell r="S5004">
            <v>38117871</v>
          </cell>
          <cell r="T5004">
            <v>62</v>
          </cell>
          <cell r="U5004" t="str">
            <v>线下</v>
          </cell>
          <cell r="V5004">
            <v>40</v>
          </cell>
          <cell r="W5004">
            <v>20240105</v>
          </cell>
        </row>
        <row r="5005">
          <cell r="A5005">
            <v>45463.7513888889</v>
          </cell>
          <cell r="B5005">
            <v>58448479</v>
          </cell>
          <cell r="C5005">
            <v>297863</v>
          </cell>
          <cell r="D5005" t="str">
            <v>四川太极大药房连锁有限公司锦江区大田坎街药店</v>
          </cell>
          <cell r="E5005">
            <v>2506774</v>
          </cell>
          <cell r="F5005" t="str">
            <v>医用重组胶原蛋白修复贴</v>
          </cell>
          <cell r="G5005" t="str">
            <v>28g(23cmx21cm）x5袋</v>
          </cell>
          <cell r="H5005" t="str">
            <v>盒</v>
          </cell>
          <cell r="I5005">
            <v>1</v>
          </cell>
          <cell r="J5005">
            <v>17</v>
          </cell>
          <cell r="K5005">
            <v>9.1</v>
          </cell>
          <cell r="L5005" t="str">
            <v>53.53%</v>
          </cell>
          <cell r="M5005">
            <v>40116</v>
          </cell>
          <cell r="N5005" t="str">
            <v>其他家庭常备器械类</v>
          </cell>
          <cell r="O5005" t="str">
            <v>家庭常备器械</v>
          </cell>
          <cell r="P5005" t="str">
            <v>医疗器械</v>
          </cell>
          <cell r="Q5005">
            <v>1004251</v>
          </cell>
          <cell r="R5005" t="str">
            <v>梅茜</v>
          </cell>
          <cell r="S5005">
            <v>38789009</v>
          </cell>
          <cell r="T5005">
            <v>17</v>
          </cell>
          <cell r="U5005" t="str">
            <v>线下</v>
          </cell>
          <cell r="V5005">
            <v>7.9</v>
          </cell>
          <cell r="W5005">
            <v>240439</v>
          </cell>
        </row>
        <row r="5006">
          <cell r="A5006">
            <v>45463.7513888889</v>
          </cell>
          <cell r="B5006">
            <v>58448479</v>
          </cell>
          <cell r="C5006">
            <v>297863</v>
          </cell>
          <cell r="D5006" t="str">
            <v>四川太极大药房连锁有限公司锦江区大田坎街药店</v>
          </cell>
          <cell r="E5006">
            <v>2506774</v>
          </cell>
          <cell r="F5006" t="str">
            <v>医用重组胶原蛋白修复贴</v>
          </cell>
          <cell r="G5006" t="str">
            <v>28g(23cmx21cm）x5袋</v>
          </cell>
          <cell r="H5006" t="str">
            <v>盒</v>
          </cell>
          <cell r="I5006">
            <v>1</v>
          </cell>
          <cell r="J5006">
            <v>17</v>
          </cell>
          <cell r="K5006">
            <v>9.1</v>
          </cell>
          <cell r="L5006" t="str">
            <v>53.53%</v>
          </cell>
          <cell r="M5006">
            <v>40116</v>
          </cell>
          <cell r="N5006" t="str">
            <v>其他家庭常备器械类</v>
          </cell>
          <cell r="O5006" t="str">
            <v>家庭常备器械</v>
          </cell>
          <cell r="P5006" t="str">
            <v>医疗器械</v>
          </cell>
          <cell r="Q5006">
            <v>1004251</v>
          </cell>
          <cell r="R5006" t="str">
            <v>梅茜</v>
          </cell>
          <cell r="S5006">
            <v>38789009</v>
          </cell>
          <cell r="T5006">
            <v>17</v>
          </cell>
          <cell r="U5006" t="str">
            <v>线下</v>
          </cell>
          <cell r="V5006">
            <v>7.9</v>
          </cell>
          <cell r="W5006">
            <v>240439</v>
          </cell>
        </row>
        <row r="5007">
          <cell r="A5007">
            <v>45463.7513888889</v>
          </cell>
          <cell r="B5007">
            <v>58448479</v>
          </cell>
          <cell r="C5007">
            <v>297863</v>
          </cell>
          <cell r="D5007" t="str">
            <v>四川太极大药房连锁有限公司锦江区大田坎街药店</v>
          </cell>
          <cell r="E5007">
            <v>2506774</v>
          </cell>
          <cell r="F5007" t="str">
            <v>医用重组胶原蛋白修复贴</v>
          </cell>
          <cell r="G5007" t="str">
            <v>28g(23cmx21cm）x5袋</v>
          </cell>
          <cell r="H5007" t="str">
            <v>盒</v>
          </cell>
          <cell r="I5007">
            <v>1</v>
          </cell>
          <cell r="J5007">
            <v>17</v>
          </cell>
          <cell r="K5007">
            <v>9.1</v>
          </cell>
          <cell r="L5007" t="str">
            <v>53.53%</v>
          </cell>
          <cell r="M5007">
            <v>40116</v>
          </cell>
          <cell r="N5007" t="str">
            <v>其他家庭常备器械类</v>
          </cell>
          <cell r="O5007" t="str">
            <v>家庭常备器械</v>
          </cell>
          <cell r="P5007" t="str">
            <v>医疗器械</v>
          </cell>
          <cell r="Q5007">
            <v>1004251</v>
          </cell>
          <cell r="R5007" t="str">
            <v>梅茜</v>
          </cell>
          <cell r="S5007">
            <v>38789009</v>
          </cell>
          <cell r="T5007">
            <v>17</v>
          </cell>
          <cell r="U5007" t="str">
            <v>线下</v>
          </cell>
          <cell r="V5007">
            <v>7.9</v>
          </cell>
          <cell r="W5007">
            <v>240439</v>
          </cell>
        </row>
        <row r="5008">
          <cell r="A5008">
            <v>45463.7513888889</v>
          </cell>
          <cell r="B5008">
            <v>58448479</v>
          </cell>
          <cell r="C5008">
            <v>297863</v>
          </cell>
          <cell r="D5008" t="str">
            <v>四川太极大药房连锁有限公司锦江区大田坎街药店</v>
          </cell>
          <cell r="E5008">
            <v>2506774</v>
          </cell>
          <cell r="F5008" t="str">
            <v>医用重组胶原蛋白修复贴</v>
          </cell>
          <cell r="G5008" t="str">
            <v>28g(23cmx21cm）x5袋</v>
          </cell>
          <cell r="H5008" t="str">
            <v>盒</v>
          </cell>
          <cell r="I5008">
            <v>1</v>
          </cell>
          <cell r="J5008">
            <v>17</v>
          </cell>
          <cell r="K5008">
            <v>9.1</v>
          </cell>
          <cell r="L5008" t="str">
            <v>53.53%</v>
          </cell>
          <cell r="M5008">
            <v>40116</v>
          </cell>
          <cell r="N5008" t="str">
            <v>其他家庭常备器械类</v>
          </cell>
          <cell r="O5008" t="str">
            <v>家庭常备器械</v>
          </cell>
          <cell r="P5008" t="str">
            <v>医疗器械</v>
          </cell>
          <cell r="Q5008">
            <v>1004251</v>
          </cell>
          <cell r="R5008" t="str">
            <v>梅茜</v>
          </cell>
          <cell r="S5008">
            <v>38789009</v>
          </cell>
          <cell r="T5008">
            <v>17</v>
          </cell>
          <cell r="U5008" t="str">
            <v>线下</v>
          </cell>
          <cell r="V5008">
            <v>7.9</v>
          </cell>
          <cell r="W5008">
            <v>240439</v>
          </cell>
        </row>
        <row r="5009">
          <cell r="A5009">
            <v>45463.7513888889</v>
          </cell>
          <cell r="B5009">
            <v>58448479</v>
          </cell>
          <cell r="C5009">
            <v>297863</v>
          </cell>
          <cell r="D5009" t="str">
            <v>四川太极大药房连锁有限公司锦江区大田坎街药店</v>
          </cell>
          <cell r="E5009">
            <v>2506774</v>
          </cell>
          <cell r="F5009" t="str">
            <v>医用重组胶原蛋白修复贴</v>
          </cell>
          <cell r="G5009" t="str">
            <v>28g(23cmx21cm）x5袋</v>
          </cell>
          <cell r="H5009" t="str">
            <v>盒</v>
          </cell>
          <cell r="I5009">
            <v>1</v>
          </cell>
          <cell r="J5009">
            <v>17</v>
          </cell>
          <cell r="K5009">
            <v>9.1</v>
          </cell>
          <cell r="L5009" t="str">
            <v>53.53%</v>
          </cell>
          <cell r="M5009">
            <v>40116</v>
          </cell>
          <cell r="N5009" t="str">
            <v>其他家庭常备器械类</v>
          </cell>
          <cell r="O5009" t="str">
            <v>家庭常备器械</v>
          </cell>
          <cell r="P5009" t="str">
            <v>医疗器械</v>
          </cell>
          <cell r="Q5009">
            <v>1004251</v>
          </cell>
          <cell r="R5009" t="str">
            <v>梅茜</v>
          </cell>
          <cell r="S5009">
            <v>38789009</v>
          </cell>
          <cell r="T5009">
            <v>17</v>
          </cell>
          <cell r="U5009" t="str">
            <v>线下</v>
          </cell>
          <cell r="V5009">
            <v>7.9</v>
          </cell>
          <cell r="W5009">
            <v>240439</v>
          </cell>
        </row>
        <row r="5010">
          <cell r="A5010">
            <v>45463.7513888889</v>
          </cell>
          <cell r="B5010">
            <v>58448479</v>
          </cell>
          <cell r="C5010">
            <v>297863</v>
          </cell>
          <cell r="D5010" t="str">
            <v>四川太极大药房连锁有限公司锦江区大田坎街药店</v>
          </cell>
          <cell r="E5010">
            <v>2506774</v>
          </cell>
          <cell r="F5010" t="str">
            <v>医用重组胶原蛋白修复贴</v>
          </cell>
          <cell r="G5010" t="str">
            <v>28g(23cmx21cm）x5袋</v>
          </cell>
          <cell r="H5010" t="str">
            <v>盒</v>
          </cell>
          <cell r="I5010">
            <v>1</v>
          </cell>
          <cell r="J5010">
            <v>17</v>
          </cell>
          <cell r="K5010">
            <v>9.1</v>
          </cell>
          <cell r="L5010" t="str">
            <v>53.53%</v>
          </cell>
          <cell r="M5010">
            <v>40116</v>
          </cell>
          <cell r="N5010" t="str">
            <v>其他家庭常备器械类</v>
          </cell>
          <cell r="O5010" t="str">
            <v>家庭常备器械</v>
          </cell>
          <cell r="P5010" t="str">
            <v>医疗器械</v>
          </cell>
          <cell r="Q5010">
            <v>1004251</v>
          </cell>
          <cell r="R5010" t="str">
            <v>梅茜</v>
          </cell>
          <cell r="S5010">
            <v>38789009</v>
          </cell>
          <cell r="T5010">
            <v>17</v>
          </cell>
          <cell r="U5010" t="str">
            <v>线下</v>
          </cell>
          <cell r="V5010">
            <v>7.9</v>
          </cell>
          <cell r="W5010">
            <v>240439</v>
          </cell>
        </row>
        <row r="5011">
          <cell r="A5011">
            <v>45463.7513888889</v>
          </cell>
          <cell r="B5011">
            <v>58448479</v>
          </cell>
          <cell r="C5011">
            <v>297863</v>
          </cell>
          <cell r="D5011" t="str">
            <v>四川太极大药房连锁有限公司锦江区大田坎街药店</v>
          </cell>
          <cell r="E5011">
            <v>2506774</v>
          </cell>
          <cell r="F5011" t="str">
            <v>医用重组胶原蛋白修复贴</v>
          </cell>
          <cell r="G5011" t="str">
            <v>28g(23cmx21cm）x5袋</v>
          </cell>
          <cell r="H5011" t="str">
            <v>盒</v>
          </cell>
          <cell r="I5011">
            <v>1</v>
          </cell>
          <cell r="J5011">
            <v>17</v>
          </cell>
          <cell r="K5011">
            <v>9.1</v>
          </cell>
          <cell r="L5011" t="str">
            <v>53.53%</v>
          </cell>
          <cell r="M5011">
            <v>40116</v>
          </cell>
          <cell r="N5011" t="str">
            <v>其他家庭常备器械类</v>
          </cell>
          <cell r="O5011" t="str">
            <v>家庭常备器械</v>
          </cell>
          <cell r="P5011" t="str">
            <v>医疗器械</v>
          </cell>
          <cell r="Q5011">
            <v>1004251</v>
          </cell>
          <cell r="R5011" t="str">
            <v>梅茜</v>
          </cell>
          <cell r="S5011">
            <v>38789009</v>
          </cell>
          <cell r="T5011">
            <v>17</v>
          </cell>
          <cell r="U5011" t="str">
            <v>线下</v>
          </cell>
          <cell r="V5011">
            <v>7.9</v>
          </cell>
          <cell r="W5011">
            <v>240439</v>
          </cell>
        </row>
        <row r="5012">
          <cell r="A5012">
            <v>45465.4756944444</v>
          </cell>
          <cell r="B5012">
            <v>58467783</v>
          </cell>
          <cell r="C5012">
            <v>297863</v>
          </cell>
          <cell r="D5012" t="str">
            <v>四川太极大药房连锁有限公司锦江区大田坎街药店</v>
          </cell>
          <cell r="E5012">
            <v>2506774</v>
          </cell>
          <cell r="F5012" t="str">
            <v>医用重组胶原蛋白修复贴</v>
          </cell>
          <cell r="G5012" t="str">
            <v>28g(23cmx21cm）x5袋</v>
          </cell>
          <cell r="H5012" t="str">
            <v>盒</v>
          </cell>
          <cell r="I5012">
            <v>1</v>
          </cell>
          <cell r="J5012">
            <v>24.75</v>
          </cell>
          <cell r="K5012">
            <v>16.85</v>
          </cell>
          <cell r="L5012" t="str">
            <v>68.08%</v>
          </cell>
          <cell r="M5012">
            <v>40116</v>
          </cell>
          <cell r="N5012" t="str">
            <v>其他家庭常备器械类</v>
          </cell>
          <cell r="O5012" t="str">
            <v>家庭常备器械</v>
          </cell>
          <cell r="P5012" t="str">
            <v>医疗器械</v>
          </cell>
          <cell r="Q5012">
            <v>16497</v>
          </cell>
          <cell r="R5012" t="str">
            <v>王译羚</v>
          </cell>
          <cell r="S5012">
            <v>38655430</v>
          </cell>
          <cell r="T5012">
            <v>24.75</v>
          </cell>
          <cell r="U5012" t="str">
            <v>线下</v>
          </cell>
          <cell r="V5012">
            <v>7.9</v>
          </cell>
          <cell r="W5012">
            <v>240434</v>
          </cell>
        </row>
        <row r="5013">
          <cell r="A5013">
            <v>45465.4756944444</v>
          </cell>
          <cell r="B5013">
            <v>58467783</v>
          </cell>
          <cell r="C5013">
            <v>297863</v>
          </cell>
          <cell r="D5013" t="str">
            <v>四川太极大药房连锁有限公司锦江区大田坎街药店</v>
          </cell>
          <cell r="E5013">
            <v>2506774</v>
          </cell>
          <cell r="F5013" t="str">
            <v>医用重组胶原蛋白修复贴</v>
          </cell>
          <cell r="G5013" t="str">
            <v>28g(23cmx21cm）x5袋</v>
          </cell>
          <cell r="H5013" t="str">
            <v>盒</v>
          </cell>
          <cell r="I5013">
            <v>1</v>
          </cell>
          <cell r="J5013">
            <v>24.75</v>
          </cell>
          <cell r="K5013">
            <v>16.85</v>
          </cell>
          <cell r="L5013" t="str">
            <v>68.08%</v>
          </cell>
          <cell r="M5013">
            <v>40116</v>
          </cell>
          <cell r="N5013" t="str">
            <v>其他家庭常备器械类</v>
          </cell>
          <cell r="O5013" t="str">
            <v>家庭常备器械</v>
          </cell>
          <cell r="P5013" t="str">
            <v>医疗器械</v>
          </cell>
          <cell r="Q5013">
            <v>16497</v>
          </cell>
          <cell r="R5013" t="str">
            <v>王译羚</v>
          </cell>
          <cell r="S5013">
            <v>38655430</v>
          </cell>
          <cell r="T5013">
            <v>24.75</v>
          </cell>
          <cell r="U5013" t="str">
            <v>线下</v>
          </cell>
          <cell r="V5013">
            <v>7.9</v>
          </cell>
          <cell r="W5013">
            <v>240434</v>
          </cell>
        </row>
        <row r="5014">
          <cell r="A5014">
            <v>45465.4756944444</v>
          </cell>
          <cell r="B5014">
            <v>58467783</v>
          </cell>
          <cell r="C5014">
            <v>297863</v>
          </cell>
          <cell r="D5014" t="str">
            <v>四川太极大药房连锁有限公司锦江区大田坎街药店</v>
          </cell>
          <cell r="E5014">
            <v>2506774</v>
          </cell>
          <cell r="F5014" t="str">
            <v>医用重组胶原蛋白修复贴</v>
          </cell>
          <cell r="G5014" t="str">
            <v>28g(23cmx21cm）x5袋</v>
          </cell>
          <cell r="H5014" t="str">
            <v>盒</v>
          </cell>
          <cell r="I5014">
            <v>1</v>
          </cell>
          <cell r="J5014">
            <v>24.75</v>
          </cell>
          <cell r="K5014">
            <v>16.85</v>
          </cell>
          <cell r="L5014" t="str">
            <v>68.08%</v>
          </cell>
          <cell r="M5014">
            <v>40116</v>
          </cell>
          <cell r="N5014" t="str">
            <v>其他家庭常备器械类</v>
          </cell>
          <cell r="O5014" t="str">
            <v>家庭常备器械</v>
          </cell>
          <cell r="P5014" t="str">
            <v>医疗器械</v>
          </cell>
          <cell r="Q5014">
            <v>16497</v>
          </cell>
          <cell r="R5014" t="str">
            <v>王译羚</v>
          </cell>
          <cell r="S5014">
            <v>38655430</v>
          </cell>
          <cell r="T5014">
            <v>24.75</v>
          </cell>
          <cell r="U5014" t="str">
            <v>线下</v>
          </cell>
          <cell r="V5014">
            <v>7.9</v>
          </cell>
          <cell r="W5014">
            <v>240434</v>
          </cell>
        </row>
        <row r="5015">
          <cell r="A5015">
            <v>45465.4756944444</v>
          </cell>
          <cell r="B5015">
            <v>58467783</v>
          </cell>
          <cell r="C5015">
            <v>297863</v>
          </cell>
          <cell r="D5015" t="str">
            <v>四川太极大药房连锁有限公司锦江区大田坎街药店</v>
          </cell>
          <cell r="E5015">
            <v>2506774</v>
          </cell>
          <cell r="F5015" t="str">
            <v>医用重组胶原蛋白修复贴</v>
          </cell>
          <cell r="G5015" t="str">
            <v>28g(23cmx21cm）x5袋</v>
          </cell>
          <cell r="H5015" t="str">
            <v>盒</v>
          </cell>
          <cell r="I5015">
            <v>1</v>
          </cell>
          <cell r="J5015">
            <v>24.75</v>
          </cell>
          <cell r="K5015">
            <v>16.85</v>
          </cell>
          <cell r="L5015" t="str">
            <v>68.08%</v>
          </cell>
          <cell r="M5015">
            <v>40116</v>
          </cell>
          <cell r="N5015" t="str">
            <v>其他家庭常备器械类</v>
          </cell>
          <cell r="O5015" t="str">
            <v>家庭常备器械</v>
          </cell>
          <cell r="P5015" t="str">
            <v>医疗器械</v>
          </cell>
          <cell r="Q5015">
            <v>16497</v>
          </cell>
          <cell r="R5015" t="str">
            <v>王译羚</v>
          </cell>
          <cell r="S5015">
            <v>38655430</v>
          </cell>
          <cell r="T5015">
            <v>24.75</v>
          </cell>
          <cell r="U5015" t="str">
            <v>线下</v>
          </cell>
          <cell r="V5015">
            <v>7.9</v>
          </cell>
          <cell r="W5015">
            <v>240434</v>
          </cell>
        </row>
        <row r="5016">
          <cell r="A5016">
            <v>45465.8041666667</v>
          </cell>
          <cell r="B5016">
            <v>58475875</v>
          </cell>
          <cell r="C5016">
            <v>297863</v>
          </cell>
          <cell r="D5016" t="str">
            <v>四川太极大药房连锁有限公司锦江区大田坎街药店</v>
          </cell>
          <cell r="E5016">
            <v>2506774</v>
          </cell>
          <cell r="F5016" t="str">
            <v>医用重组胶原蛋白修复贴</v>
          </cell>
          <cell r="G5016" t="str">
            <v>28g(23cmx21cm）x5袋</v>
          </cell>
          <cell r="H5016" t="str">
            <v>盒</v>
          </cell>
          <cell r="I5016">
            <v>1</v>
          </cell>
          <cell r="J5016">
            <v>25</v>
          </cell>
          <cell r="K5016">
            <v>17.1</v>
          </cell>
          <cell r="L5016" t="str">
            <v>68.4%</v>
          </cell>
          <cell r="M5016">
            <v>40116</v>
          </cell>
          <cell r="N5016" t="str">
            <v>其他家庭常备器械类</v>
          </cell>
          <cell r="O5016" t="str">
            <v>家庭常备器械</v>
          </cell>
          <cell r="P5016" t="str">
            <v>医疗器械</v>
          </cell>
          <cell r="Q5016">
            <v>1004251</v>
          </cell>
          <cell r="R5016" t="str">
            <v>梅茜</v>
          </cell>
          <cell r="S5016">
            <v>38789009</v>
          </cell>
          <cell r="T5016">
            <v>25</v>
          </cell>
          <cell r="U5016" t="str">
            <v>线下</v>
          </cell>
          <cell r="V5016">
            <v>7.9</v>
          </cell>
          <cell r="W5016">
            <v>240439</v>
          </cell>
        </row>
        <row r="5017">
          <cell r="A5017">
            <v>45465.8041666667</v>
          </cell>
          <cell r="B5017">
            <v>58475875</v>
          </cell>
          <cell r="C5017">
            <v>297863</v>
          </cell>
          <cell r="D5017" t="str">
            <v>四川太极大药房连锁有限公司锦江区大田坎街药店</v>
          </cell>
          <cell r="E5017">
            <v>2506774</v>
          </cell>
          <cell r="F5017" t="str">
            <v>医用重组胶原蛋白修复贴</v>
          </cell>
          <cell r="G5017" t="str">
            <v>28g(23cmx21cm）x5袋</v>
          </cell>
          <cell r="H5017" t="str">
            <v>盒</v>
          </cell>
          <cell r="I5017">
            <v>1</v>
          </cell>
          <cell r="J5017">
            <v>25</v>
          </cell>
          <cell r="K5017">
            <v>17.1</v>
          </cell>
          <cell r="L5017" t="str">
            <v>68.4%</v>
          </cell>
          <cell r="M5017">
            <v>40116</v>
          </cell>
          <cell r="N5017" t="str">
            <v>其他家庭常备器械类</v>
          </cell>
          <cell r="O5017" t="str">
            <v>家庭常备器械</v>
          </cell>
          <cell r="P5017" t="str">
            <v>医疗器械</v>
          </cell>
          <cell r="Q5017">
            <v>1004251</v>
          </cell>
          <cell r="R5017" t="str">
            <v>梅茜</v>
          </cell>
          <cell r="S5017">
            <v>38789009</v>
          </cell>
          <cell r="T5017">
            <v>25</v>
          </cell>
          <cell r="U5017" t="str">
            <v>线下</v>
          </cell>
          <cell r="V5017">
            <v>7.9</v>
          </cell>
          <cell r="W5017">
            <v>240439</v>
          </cell>
        </row>
        <row r="5018">
          <cell r="A5018">
            <v>45465.8041666667</v>
          </cell>
          <cell r="B5018">
            <v>58475875</v>
          </cell>
          <cell r="C5018">
            <v>297863</v>
          </cell>
          <cell r="D5018" t="str">
            <v>四川太极大药房连锁有限公司锦江区大田坎街药店</v>
          </cell>
          <cell r="E5018">
            <v>2506774</v>
          </cell>
          <cell r="F5018" t="str">
            <v>医用重组胶原蛋白修复贴</v>
          </cell>
          <cell r="G5018" t="str">
            <v>28g(23cmx21cm）x5袋</v>
          </cell>
          <cell r="H5018" t="str">
            <v>盒</v>
          </cell>
          <cell r="I5018">
            <v>1</v>
          </cell>
          <cell r="J5018">
            <v>25</v>
          </cell>
          <cell r="K5018">
            <v>17.1</v>
          </cell>
          <cell r="L5018" t="str">
            <v>68.4%</v>
          </cell>
          <cell r="M5018">
            <v>40116</v>
          </cell>
          <cell r="N5018" t="str">
            <v>其他家庭常备器械类</v>
          </cell>
          <cell r="O5018" t="str">
            <v>家庭常备器械</v>
          </cell>
          <cell r="P5018" t="str">
            <v>医疗器械</v>
          </cell>
          <cell r="Q5018">
            <v>1004251</v>
          </cell>
          <cell r="R5018" t="str">
            <v>梅茜</v>
          </cell>
          <cell r="S5018">
            <v>38789009</v>
          </cell>
          <cell r="T5018">
            <v>25</v>
          </cell>
          <cell r="U5018" t="str">
            <v>线下</v>
          </cell>
          <cell r="V5018">
            <v>7.9</v>
          </cell>
          <cell r="W5018">
            <v>240439</v>
          </cell>
        </row>
        <row r="5019">
          <cell r="A5019">
            <v>45465.8041666667</v>
          </cell>
          <cell r="B5019">
            <v>58475875</v>
          </cell>
          <cell r="C5019">
            <v>297863</v>
          </cell>
          <cell r="D5019" t="str">
            <v>四川太极大药房连锁有限公司锦江区大田坎街药店</v>
          </cell>
          <cell r="E5019">
            <v>2506774</v>
          </cell>
          <cell r="F5019" t="str">
            <v>医用重组胶原蛋白修复贴</v>
          </cell>
          <cell r="G5019" t="str">
            <v>28g(23cmx21cm）x5袋</v>
          </cell>
          <cell r="H5019" t="str">
            <v>盒</v>
          </cell>
          <cell r="I5019">
            <v>1</v>
          </cell>
          <cell r="J5019">
            <v>24</v>
          </cell>
          <cell r="K5019">
            <v>16.1</v>
          </cell>
          <cell r="L5019" t="str">
            <v>67.08%</v>
          </cell>
          <cell r="M5019">
            <v>40116</v>
          </cell>
          <cell r="N5019" t="str">
            <v>其他家庭常备器械类</v>
          </cell>
          <cell r="O5019" t="str">
            <v>家庭常备器械</v>
          </cell>
          <cell r="P5019" t="str">
            <v>医疗器械</v>
          </cell>
          <cell r="Q5019">
            <v>1004251</v>
          </cell>
          <cell r="R5019" t="str">
            <v>梅茜</v>
          </cell>
          <cell r="S5019">
            <v>38789009</v>
          </cell>
          <cell r="T5019">
            <v>24</v>
          </cell>
          <cell r="U5019" t="str">
            <v>线下</v>
          </cell>
          <cell r="V5019">
            <v>7.9</v>
          </cell>
          <cell r="W5019">
            <v>240439</v>
          </cell>
        </row>
        <row r="5020">
          <cell r="A5020">
            <v>45469.4625</v>
          </cell>
          <cell r="B5020">
            <v>58516087</v>
          </cell>
          <cell r="C5020">
            <v>297863</v>
          </cell>
          <cell r="D5020" t="str">
            <v>四川太极大药房连锁有限公司锦江区大田坎街药店</v>
          </cell>
          <cell r="E5020">
            <v>2506774</v>
          </cell>
          <cell r="F5020" t="str">
            <v>医用重组胶原蛋白修复贴</v>
          </cell>
          <cell r="G5020" t="str">
            <v>28g(23cmx21cm）x5袋</v>
          </cell>
          <cell r="H5020" t="str">
            <v>盒</v>
          </cell>
          <cell r="I5020">
            <v>1</v>
          </cell>
          <cell r="J5020">
            <v>17</v>
          </cell>
          <cell r="K5020">
            <v>9.1</v>
          </cell>
          <cell r="L5020" t="str">
            <v>53.53%</v>
          </cell>
          <cell r="M5020">
            <v>40116</v>
          </cell>
          <cell r="N5020" t="str">
            <v>其他家庭常备器械类</v>
          </cell>
          <cell r="O5020" t="str">
            <v>家庭常备器械</v>
          </cell>
          <cell r="P5020" t="str">
            <v>医疗器械</v>
          </cell>
          <cell r="Q5020">
            <v>27706</v>
          </cell>
          <cell r="R5020" t="str">
            <v>袁慧</v>
          </cell>
          <cell r="S5020">
            <v>38655430</v>
          </cell>
          <cell r="T5020">
            <v>17</v>
          </cell>
          <cell r="U5020" t="str">
            <v>线下</v>
          </cell>
          <cell r="V5020">
            <v>7.9</v>
          </cell>
          <cell r="W5020">
            <v>240434</v>
          </cell>
        </row>
        <row r="5021">
          <cell r="A5021">
            <v>45469.4625</v>
          </cell>
          <cell r="B5021">
            <v>58516087</v>
          </cell>
          <cell r="C5021">
            <v>297863</v>
          </cell>
          <cell r="D5021" t="str">
            <v>四川太极大药房连锁有限公司锦江区大田坎街药店</v>
          </cell>
          <cell r="E5021">
            <v>2506774</v>
          </cell>
          <cell r="F5021" t="str">
            <v>医用重组胶原蛋白修复贴</v>
          </cell>
          <cell r="G5021" t="str">
            <v>28g(23cmx21cm）x5袋</v>
          </cell>
          <cell r="H5021" t="str">
            <v>盒</v>
          </cell>
          <cell r="I5021">
            <v>1</v>
          </cell>
          <cell r="J5021">
            <v>17</v>
          </cell>
          <cell r="K5021">
            <v>9.1</v>
          </cell>
          <cell r="L5021" t="str">
            <v>53.53%</v>
          </cell>
          <cell r="M5021">
            <v>40116</v>
          </cell>
          <cell r="N5021" t="str">
            <v>其他家庭常备器械类</v>
          </cell>
          <cell r="O5021" t="str">
            <v>家庭常备器械</v>
          </cell>
          <cell r="P5021" t="str">
            <v>医疗器械</v>
          </cell>
          <cell r="Q5021">
            <v>27706</v>
          </cell>
          <cell r="R5021" t="str">
            <v>袁慧</v>
          </cell>
          <cell r="S5021">
            <v>38789009</v>
          </cell>
          <cell r="T5021">
            <v>17</v>
          </cell>
          <cell r="U5021" t="str">
            <v>线下</v>
          </cell>
          <cell r="V5021">
            <v>7.9</v>
          </cell>
          <cell r="W5021">
            <v>240439</v>
          </cell>
        </row>
        <row r="5022">
          <cell r="A5022">
            <v>45469.4625</v>
          </cell>
          <cell r="B5022">
            <v>58516087</v>
          </cell>
          <cell r="C5022">
            <v>297863</v>
          </cell>
          <cell r="D5022" t="str">
            <v>四川太极大药房连锁有限公司锦江区大田坎街药店</v>
          </cell>
          <cell r="E5022">
            <v>2506774</v>
          </cell>
          <cell r="F5022" t="str">
            <v>医用重组胶原蛋白修复贴</v>
          </cell>
          <cell r="G5022" t="str">
            <v>28g(23cmx21cm）x5袋</v>
          </cell>
          <cell r="H5022" t="str">
            <v>盒</v>
          </cell>
          <cell r="I5022">
            <v>1</v>
          </cell>
          <cell r="J5022">
            <v>17</v>
          </cell>
          <cell r="K5022">
            <v>9.1</v>
          </cell>
          <cell r="L5022" t="str">
            <v>53.53%</v>
          </cell>
          <cell r="M5022">
            <v>40116</v>
          </cell>
          <cell r="N5022" t="str">
            <v>其他家庭常备器械类</v>
          </cell>
          <cell r="O5022" t="str">
            <v>家庭常备器械</v>
          </cell>
          <cell r="P5022" t="str">
            <v>医疗器械</v>
          </cell>
          <cell r="Q5022">
            <v>27706</v>
          </cell>
          <cell r="R5022" t="str">
            <v>袁慧</v>
          </cell>
          <cell r="S5022">
            <v>38655430</v>
          </cell>
          <cell r="T5022">
            <v>17</v>
          </cell>
          <cell r="U5022" t="str">
            <v>线下</v>
          </cell>
          <cell r="V5022">
            <v>7.9</v>
          </cell>
          <cell r="W5022">
            <v>240434</v>
          </cell>
        </row>
        <row r="5023">
          <cell r="A5023">
            <v>45469.4625</v>
          </cell>
          <cell r="B5023">
            <v>58516087</v>
          </cell>
          <cell r="C5023">
            <v>297863</v>
          </cell>
          <cell r="D5023" t="str">
            <v>四川太极大药房连锁有限公司锦江区大田坎街药店</v>
          </cell>
          <cell r="E5023">
            <v>2506774</v>
          </cell>
          <cell r="F5023" t="str">
            <v>医用重组胶原蛋白修复贴</v>
          </cell>
          <cell r="G5023" t="str">
            <v>28g(23cmx21cm）x5袋</v>
          </cell>
          <cell r="H5023" t="str">
            <v>盒</v>
          </cell>
          <cell r="I5023">
            <v>1</v>
          </cell>
          <cell r="J5023">
            <v>17</v>
          </cell>
          <cell r="K5023">
            <v>9.1</v>
          </cell>
          <cell r="L5023" t="str">
            <v>53.53%</v>
          </cell>
          <cell r="M5023">
            <v>40116</v>
          </cell>
          <cell r="N5023" t="str">
            <v>其他家庭常备器械类</v>
          </cell>
          <cell r="O5023" t="str">
            <v>家庭常备器械</v>
          </cell>
          <cell r="P5023" t="str">
            <v>医疗器械</v>
          </cell>
          <cell r="Q5023">
            <v>27706</v>
          </cell>
          <cell r="R5023" t="str">
            <v>袁慧</v>
          </cell>
          <cell r="S5023">
            <v>38655430</v>
          </cell>
          <cell r="T5023">
            <v>17</v>
          </cell>
          <cell r="U5023" t="str">
            <v>线下</v>
          </cell>
          <cell r="V5023">
            <v>7.9</v>
          </cell>
          <cell r="W5023">
            <v>240434</v>
          </cell>
        </row>
        <row r="5024">
          <cell r="A5024">
            <v>45469.4625</v>
          </cell>
          <cell r="B5024">
            <v>58516087</v>
          </cell>
          <cell r="C5024">
            <v>297863</v>
          </cell>
          <cell r="D5024" t="str">
            <v>四川太极大药房连锁有限公司锦江区大田坎街药店</v>
          </cell>
          <cell r="E5024">
            <v>2506774</v>
          </cell>
          <cell r="F5024" t="str">
            <v>医用重组胶原蛋白修复贴</v>
          </cell>
          <cell r="G5024" t="str">
            <v>28g(23cmx21cm）x5袋</v>
          </cell>
          <cell r="H5024" t="str">
            <v>盒</v>
          </cell>
          <cell r="I5024">
            <v>1</v>
          </cell>
          <cell r="J5024">
            <v>17</v>
          </cell>
          <cell r="K5024">
            <v>9.1</v>
          </cell>
          <cell r="L5024" t="str">
            <v>53.53%</v>
          </cell>
          <cell r="M5024">
            <v>40116</v>
          </cell>
          <cell r="N5024" t="str">
            <v>其他家庭常备器械类</v>
          </cell>
          <cell r="O5024" t="str">
            <v>家庭常备器械</v>
          </cell>
          <cell r="P5024" t="str">
            <v>医疗器械</v>
          </cell>
          <cell r="Q5024">
            <v>27706</v>
          </cell>
          <cell r="R5024" t="str">
            <v>袁慧</v>
          </cell>
          <cell r="S5024">
            <v>38655430</v>
          </cell>
          <cell r="T5024">
            <v>17</v>
          </cell>
          <cell r="U5024" t="str">
            <v>线下</v>
          </cell>
          <cell r="V5024">
            <v>7.9</v>
          </cell>
          <cell r="W5024">
            <v>240434</v>
          </cell>
        </row>
        <row r="5025">
          <cell r="A5025">
            <v>45469.4625</v>
          </cell>
          <cell r="B5025">
            <v>58516087</v>
          </cell>
          <cell r="C5025">
            <v>297863</v>
          </cell>
          <cell r="D5025" t="str">
            <v>四川太极大药房连锁有限公司锦江区大田坎街药店</v>
          </cell>
          <cell r="E5025">
            <v>2506774</v>
          </cell>
          <cell r="F5025" t="str">
            <v>医用重组胶原蛋白修复贴</v>
          </cell>
          <cell r="G5025" t="str">
            <v>28g(23cmx21cm）x5袋</v>
          </cell>
          <cell r="H5025" t="str">
            <v>盒</v>
          </cell>
          <cell r="I5025">
            <v>1</v>
          </cell>
          <cell r="J5025">
            <v>17</v>
          </cell>
          <cell r="K5025">
            <v>9.1</v>
          </cell>
          <cell r="L5025" t="str">
            <v>53.53%</v>
          </cell>
          <cell r="M5025">
            <v>40116</v>
          </cell>
          <cell r="N5025" t="str">
            <v>其他家庭常备器械类</v>
          </cell>
          <cell r="O5025" t="str">
            <v>家庭常备器械</v>
          </cell>
          <cell r="P5025" t="str">
            <v>医疗器械</v>
          </cell>
          <cell r="Q5025">
            <v>27706</v>
          </cell>
          <cell r="R5025" t="str">
            <v>袁慧</v>
          </cell>
          <cell r="S5025">
            <v>38655430</v>
          </cell>
          <cell r="T5025">
            <v>17</v>
          </cell>
          <cell r="U5025" t="str">
            <v>线下</v>
          </cell>
          <cell r="V5025">
            <v>7.9</v>
          </cell>
          <cell r="W5025">
            <v>240434</v>
          </cell>
        </row>
        <row r="5026">
          <cell r="A5026">
            <v>45469.4625</v>
          </cell>
          <cell r="B5026">
            <v>58516087</v>
          </cell>
          <cell r="C5026">
            <v>297863</v>
          </cell>
          <cell r="D5026" t="str">
            <v>四川太极大药房连锁有限公司锦江区大田坎街药店</v>
          </cell>
          <cell r="E5026">
            <v>2506774</v>
          </cell>
          <cell r="F5026" t="str">
            <v>医用重组胶原蛋白修复贴</v>
          </cell>
          <cell r="G5026" t="str">
            <v>28g(23cmx21cm）x5袋</v>
          </cell>
          <cell r="H5026" t="str">
            <v>盒</v>
          </cell>
          <cell r="I5026">
            <v>1</v>
          </cell>
          <cell r="J5026">
            <v>17</v>
          </cell>
          <cell r="K5026">
            <v>9.1</v>
          </cell>
          <cell r="L5026" t="str">
            <v>53.53%</v>
          </cell>
          <cell r="M5026">
            <v>40116</v>
          </cell>
          <cell r="N5026" t="str">
            <v>其他家庭常备器械类</v>
          </cell>
          <cell r="O5026" t="str">
            <v>家庭常备器械</v>
          </cell>
          <cell r="P5026" t="str">
            <v>医疗器械</v>
          </cell>
          <cell r="Q5026">
            <v>27706</v>
          </cell>
          <cell r="R5026" t="str">
            <v>袁慧</v>
          </cell>
          <cell r="S5026">
            <v>38655430</v>
          </cell>
          <cell r="T5026">
            <v>17</v>
          </cell>
          <cell r="U5026" t="str">
            <v>线下</v>
          </cell>
          <cell r="V5026">
            <v>7.9</v>
          </cell>
          <cell r="W5026">
            <v>240434</v>
          </cell>
        </row>
        <row r="5027">
          <cell r="A5027">
            <v>45469.4625</v>
          </cell>
          <cell r="B5027">
            <v>58516087</v>
          </cell>
          <cell r="C5027">
            <v>297863</v>
          </cell>
          <cell r="D5027" t="str">
            <v>四川太极大药房连锁有限公司锦江区大田坎街药店</v>
          </cell>
          <cell r="E5027">
            <v>2506774</v>
          </cell>
          <cell r="F5027" t="str">
            <v>医用重组胶原蛋白修复贴</v>
          </cell>
          <cell r="G5027" t="str">
            <v>28g(23cmx21cm）x5袋</v>
          </cell>
          <cell r="H5027" t="str">
            <v>盒</v>
          </cell>
          <cell r="I5027">
            <v>1</v>
          </cell>
          <cell r="J5027">
            <v>17</v>
          </cell>
          <cell r="K5027">
            <v>9.1</v>
          </cell>
          <cell r="L5027" t="str">
            <v>53.53%</v>
          </cell>
          <cell r="M5027">
            <v>40116</v>
          </cell>
          <cell r="N5027" t="str">
            <v>其他家庭常备器械类</v>
          </cell>
          <cell r="O5027" t="str">
            <v>家庭常备器械</v>
          </cell>
          <cell r="P5027" t="str">
            <v>医疗器械</v>
          </cell>
          <cell r="Q5027">
            <v>27706</v>
          </cell>
          <cell r="R5027" t="str">
            <v>袁慧</v>
          </cell>
          <cell r="S5027">
            <v>38655430</v>
          </cell>
          <cell r="T5027">
            <v>17</v>
          </cell>
          <cell r="U5027" t="str">
            <v>线下</v>
          </cell>
          <cell r="V5027">
            <v>7.9</v>
          </cell>
          <cell r="W5027">
            <v>240434</v>
          </cell>
        </row>
        <row r="5028">
          <cell r="A5028">
            <v>45469.4625</v>
          </cell>
          <cell r="B5028">
            <v>58516087</v>
          </cell>
          <cell r="C5028">
            <v>297863</v>
          </cell>
          <cell r="D5028" t="str">
            <v>四川太极大药房连锁有限公司锦江区大田坎街药店</v>
          </cell>
          <cell r="E5028">
            <v>2505130</v>
          </cell>
          <cell r="F5028" t="str">
            <v>重组人源胶原蛋白修复敷料</v>
          </cell>
          <cell r="G5028" t="str">
            <v>X型 4gx3支</v>
          </cell>
          <cell r="H5028" t="str">
            <v>盒</v>
          </cell>
          <cell r="I5028">
            <v>1</v>
          </cell>
          <cell r="J5028">
            <v>62</v>
          </cell>
          <cell r="K5028">
            <v>22</v>
          </cell>
          <cell r="L5028" t="str">
            <v>35.48%</v>
          </cell>
          <cell r="M5028">
            <v>40116</v>
          </cell>
          <cell r="N5028" t="str">
            <v>其他家庭常备器械类</v>
          </cell>
          <cell r="O5028" t="str">
            <v>家庭常备器械</v>
          </cell>
          <cell r="P5028" t="str">
            <v>医疗器械</v>
          </cell>
          <cell r="Q5028">
            <v>27706</v>
          </cell>
          <cell r="R5028" t="str">
            <v>袁慧</v>
          </cell>
          <cell r="S5028">
            <v>38117871</v>
          </cell>
          <cell r="T5028">
            <v>62</v>
          </cell>
          <cell r="U5028" t="str">
            <v>线下</v>
          </cell>
          <cell r="V5028">
            <v>40</v>
          </cell>
          <cell r="W5028">
            <v>20240105</v>
          </cell>
        </row>
        <row r="5029">
          <cell r="A5029">
            <v>45469.8861111111</v>
          </cell>
          <cell r="B5029">
            <v>58523018</v>
          </cell>
          <cell r="C5029">
            <v>297863</v>
          </cell>
          <cell r="D5029" t="str">
            <v>四川太极大药房连锁有限公司锦江区大田坎街药店</v>
          </cell>
          <cell r="E5029">
            <v>2506774</v>
          </cell>
          <cell r="F5029" t="str">
            <v>医用重组胶原蛋白修复贴</v>
          </cell>
          <cell r="G5029" t="str">
            <v>28g(23cmx21cm）x5袋</v>
          </cell>
          <cell r="H5029" t="str">
            <v>盒</v>
          </cell>
          <cell r="I5029">
            <v>1</v>
          </cell>
          <cell r="J5029">
            <v>24.75</v>
          </cell>
          <cell r="K5029">
            <v>16.85</v>
          </cell>
          <cell r="L5029" t="str">
            <v>68.08%</v>
          </cell>
          <cell r="M5029">
            <v>40116</v>
          </cell>
          <cell r="N5029" t="str">
            <v>其他家庭常备器械类</v>
          </cell>
          <cell r="O5029" t="str">
            <v>家庭常备器械</v>
          </cell>
          <cell r="P5029" t="str">
            <v>医疗器械</v>
          </cell>
          <cell r="Q5029">
            <v>16497</v>
          </cell>
          <cell r="R5029" t="str">
            <v>王译羚</v>
          </cell>
          <cell r="S5029">
            <v>38655430</v>
          </cell>
          <cell r="T5029">
            <v>24.75</v>
          </cell>
          <cell r="U5029" t="str">
            <v>线下</v>
          </cell>
          <cell r="V5029">
            <v>7.9</v>
          </cell>
          <cell r="W5029">
            <v>240434</v>
          </cell>
        </row>
        <row r="5030">
          <cell r="A5030">
            <v>45469.8861111111</v>
          </cell>
          <cell r="B5030">
            <v>58523018</v>
          </cell>
          <cell r="C5030">
            <v>297863</v>
          </cell>
          <cell r="D5030" t="str">
            <v>四川太极大药房连锁有限公司锦江区大田坎街药店</v>
          </cell>
          <cell r="E5030">
            <v>2506774</v>
          </cell>
          <cell r="F5030" t="str">
            <v>医用重组胶原蛋白修复贴</v>
          </cell>
          <cell r="G5030" t="str">
            <v>28g(23cmx21cm）x5袋</v>
          </cell>
          <cell r="H5030" t="str">
            <v>盒</v>
          </cell>
          <cell r="I5030">
            <v>1</v>
          </cell>
          <cell r="J5030">
            <v>24.75</v>
          </cell>
          <cell r="K5030">
            <v>16.85</v>
          </cell>
          <cell r="L5030" t="str">
            <v>68.08%</v>
          </cell>
          <cell r="M5030">
            <v>40116</v>
          </cell>
          <cell r="N5030" t="str">
            <v>其他家庭常备器械类</v>
          </cell>
          <cell r="O5030" t="str">
            <v>家庭常备器械</v>
          </cell>
          <cell r="P5030" t="str">
            <v>医疗器械</v>
          </cell>
          <cell r="Q5030">
            <v>16497</v>
          </cell>
          <cell r="R5030" t="str">
            <v>王译羚</v>
          </cell>
          <cell r="S5030">
            <v>38655430</v>
          </cell>
          <cell r="T5030">
            <v>24.75</v>
          </cell>
          <cell r="U5030" t="str">
            <v>线下</v>
          </cell>
          <cell r="V5030">
            <v>7.9</v>
          </cell>
          <cell r="W5030">
            <v>240434</v>
          </cell>
        </row>
        <row r="5031">
          <cell r="A5031">
            <v>45469.8861111111</v>
          </cell>
          <cell r="B5031">
            <v>58523018</v>
          </cell>
          <cell r="C5031">
            <v>297863</v>
          </cell>
          <cell r="D5031" t="str">
            <v>四川太极大药房连锁有限公司锦江区大田坎街药店</v>
          </cell>
          <cell r="E5031">
            <v>2506774</v>
          </cell>
          <cell r="F5031" t="str">
            <v>医用重组胶原蛋白修复贴</v>
          </cell>
          <cell r="G5031" t="str">
            <v>28g(23cmx21cm）x5袋</v>
          </cell>
          <cell r="H5031" t="str">
            <v>盒</v>
          </cell>
          <cell r="I5031">
            <v>1</v>
          </cell>
          <cell r="J5031">
            <v>24.75</v>
          </cell>
          <cell r="K5031">
            <v>16.85</v>
          </cell>
          <cell r="L5031" t="str">
            <v>68.08%</v>
          </cell>
          <cell r="M5031">
            <v>40116</v>
          </cell>
          <cell r="N5031" t="str">
            <v>其他家庭常备器械类</v>
          </cell>
          <cell r="O5031" t="str">
            <v>家庭常备器械</v>
          </cell>
          <cell r="P5031" t="str">
            <v>医疗器械</v>
          </cell>
          <cell r="Q5031">
            <v>16497</v>
          </cell>
          <cell r="R5031" t="str">
            <v>王译羚</v>
          </cell>
          <cell r="S5031">
            <v>38655430</v>
          </cell>
          <cell r="T5031">
            <v>24.75</v>
          </cell>
          <cell r="U5031" t="str">
            <v>线下</v>
          </cell>
          <cell r="V5031">
            <v>7.9</v>
          </cell>
          <cell r="W5031">
            <v>240434</v>
          </cell>
        </row>
        <row r="5032">
          <cell r="A5032">
            <v>45469.8861111111</v>
          </cell>
          <cell r="B5032">
            <v>58523018</v>
          </cell>
          <cell r="C5032">
            <v>297863</v>
          </cell>
          <cell r="D5032" t="str">
            <v>四川太极大药房连锁有限公司锦江区大田坎街药店</v>
          </cell>
          <cell r="E5032">
            <v>2506774</v>
          </cell>
          <cell r="F5032" t="str">
            <v>医用重组胶原蛋白修复贴</v>
          </cell>
          <cell r="G5032" t="str">
            <v>28g(23cmx21cm）x5袋</v>
          </cell>
          <cell r="H5032" t="str">
            <v>盒</v>
          </cell>
          <cell r="I5032">
            <v>1</v>
          </cell>
          <cell r="J5032">
            <v>24.75</v>
          </cell>
          <cell r="K5032">
            <v>16.85</v>
          </cell>
          <cell r="L5032" t="str">
            <v>68.08%</v>
          </cell>
          <cell r="M5032">
            <v>40116</v>
          </cell>
          <cell r="N5032" t="str">
            <v>其他家庭常备器械类</v>
          </cell>
          <cell r="O5032" t="str">
            <v>家庭常备器械</v>
          </cell>
          <cell r="P5032" t="str">
            <v>医疗器械</v>
          </cell>
          <cell r="Q5032">
            <v>16497</v>
          </cell>
          <cell r="R5032" t="str">
            <v>王译羚</v>
          </cell>
          <cell r="S5032">
            <v>38655430</v>
          </cell>
          <cell r="T5032">
            <v>24.75</v>
          </cell>
          <cell r="U5032" t="str">
            <v>线下</v>
          </cell>
          <cell r="V5032">
            <v>7.9</v>
          </cell>
          <cell r="W5032">
            <v>240434</v>
          </cell>
        </row>
        <row r="5033">
          <cell r="A5033">
            <v>45470.4069444444</v>
          </cell>
          <cell r="B5033">
            <v>58524739</v>
          </cell>
          <cell r="C5033">
            <v>297863</v>
          </cell>
          <cell r="D5033" t="str">
            <v>四川太极大药房连锁有限公司锦江区大田坎街药店</v>
          </cell>
          <cell r="E5033">
            <v>2506774</v>
          </cell>
          <cell r="F5033" t="str">
            <v>医用重组胶原蛋白修复贴</v>
          </cell>
          <cell r="G5033" t="str">
            <v>28g(23cmx21cm）x5袋</v>
          </cell>
          <cell r="H5033" t="str">
            <v>盒</v>
          </cell>
          <cell r="I5033">
            <v>1</v>
          </cell>
          <cell r="J5033">
            <v>24.75</v>
          </cell>
          <cell r="K5033">
            <v>16.85</v>
          </cell>
          <cell r="L5033" t="str">
            <v>68.08%</v>
          </cell>
          <cell r="M5033">
            <v>40116</v>
          </cell>
          <cell r="N5033" t="str">
            <v>其他家庭常备器械类</v>
          </cell>
          <cell r="O5033" t="str">
            <v>家庭常备器械</v>
          </cell>
          <cell r="P5033" t="str">
            <v>医疗器械</v>
          </cell>
          <cell r="Q5033">
            <v>27706</v>
          </cell>
          <cell r="R5033" t="str">
            <v>袁慧</v>
          </cell>
          <cell r="S5033">
            <v>38655430</v>
          </cell>
          <cell r="T5033">
            <v>24.75</v>
          </cell>
          <cell r="U5033" t="str">
            <v>线下</v>
          </cell>
          <cell r="V5033">
            <v>7.9</v>
          </cell>
          <cell r="W5033">
            <v>240434</v>
          </cell>
        </row>
        <row r="5034">
          <cell r="A5034">
            <v>45470.4069444444</v>
          </cell>
          <cell r="B5034">
            <v>58524739</v>
          </cell>
          <cell r="C5034">
            <v>297863</v>
          </cell>
          <cell r="D5034" t="str">
            <v>四川太极大药房连锁有限公司锦江区大田坎街药店</v>
          </cell>
          <cell r="E5034">
            <v>2506774</v>
          </cell>
          <cell r="F5034" t="str">
            <v>医用重组胶原蛋白修复贴</v>
          </cell>
          <cell r="G5034" t="str">
            <v>28g(23cmx21cm）x5袋</v>
          </cell>
          <cell r="H5034" t="str">
            <v>盒</v>
          </cell>
          <cell r="I5034">
            <v>1</v>
          </cell>
          <cell r="J5034">
            <v>24.75</v>
          </cell>
          <cell r="K5034">
            <v>16.85</v>
          </cell>
          <cell r="L5034" t="str">
            <v>68.08%</v>
          </cell>
          <cell r="M5034">
            <v>40116</v>
          </cell>
          <cell r="N5034" t="str">
            <v>其他家庭常备器械类</v>
          </cell>
          <cell r="O5034" t="str">
            <v>家庭常备器械</v>
          </cell>
          <cell r="P5034" t="str">
            <v>医疗器械</v>
          </cell>
          <cell r="Q5034">
            <v>27706</v>
          </cell>
          <cell r="R5034" t="str">
            <v>袁慧</v>
          </cell>
          <cell r="S5034">
            <v>38655430</v>
          </cell>
          <cell r="T5034">
            <v>24.75</v>
          </cell>
          <cell r="U5034" t="str">
            <v>线下</v>
          </cell>
          <cell r="V5034">
            <v>7.9</v>
          </cell>
          <cell r="W5034">
            <v>240434</v>
          </cell>
        </row>
        <row r="5035">
          <cell r="A5035">
            <v>45470.4069444444</v>
          </cell>
          <cell r="B5035">
            <v>58524739</v>
          </cell>
          <cell r="C5035">
            <v>297863</v>
          </cell>
          <cell r="D5035" t="str">
            <v>四川太极大药房连锁有限公司锦江区大田坎街药店</v>
          </cell>
          <cell r="E5035">
            <v>2506774</v>
          </cell>
          <cell r="F5035" t="str">
            <v>医用重组胶原蛋白修复贴</v>
          </cell>
          <cell r="G5035" t="str">
            <v>28g(23cmx21cm）x5袋</v>
          </cell>
          <cell r="H5035" t="str">
            <v>盒</v>
          </cell>
          <cell r="I5035">
            <v>1</v>
          </cell>
          <cell r="J5035">
            <v>24.75</v>
          </cell>
          <cell r="K5035">
            <v>16.85</v>
          </cell>
          <cell r="L5035" t="str">
            <v>68.08%</v>
          </cell>
          <cell r="M5035">
            <v>40116</v>
          </cell>
          <cell r="N5035" t="str">
            <v>其他家庭常备器械类</v>
          </cell>
          <cell r="O5035" t="str">
            <v>家庭常备器械</v>
          </cell>
          <cell r="P5035" t="str">
            <v>医疗器械</v>
          </cell>
          <cell r="Q5035">
            <v>27706</v>
          </cell>
          <cell r="R5035" t="str">
            <v>袁慧</v>
          </cell>
          <cell r="S5035">
            <v>38655430</v>
          </cell>
          <cell r="T5035">
            <v>24.75</v>
          </cell>
          <cell r="U5035" t="str">
            <v>线下</v>
          </cell>
          <cell r="V5035">
            <v>7.9</v>
          </cell>
          <cell r="W5035">
            <v>240434</v>
          </cell>
        </row>
        <row r="5036">
          <cell r="A5036">
            <v>45470.4069444444</v>
          </cell>
          <cell r="B5036">
            <v>58524739</v>
          </cell>
          <cell r="C5036">
            <v>297863</v>
          </cell>
          <cell r="D5036" t="str">
            <v>四川太极大药房连锁有限公司锦江区大田坎街药店</v>
          </cell>
          <cell r="E5036">
            <v>2506774</v>
          </cell>
          <cell r="F5036" t="str">
            <v>医用重组胶原蛋白修复贴</v>
          </cell>
          <cell r="G5036" t="str">
            <v>28g(23cmx21cm）x5袋</v>
          </cell>
          <cell r="H5036" t="str">
            <v>盒</v>
          </cell>
          <cell r="I5036">
            <v>1</v>
          </cell>
          <cell r="J5036">
            <v>24.75</v>
          </cell>
          <cell r="K5036">
            <v>16.85</v>
          </cell>
          <cell r="L5036" t="str">
            <v>68.08%</v>
          </cell>
          <cell r="M5036">
            <v>40116</v>
          </cell>
          <cell r="N5036" t="str">
            <v>其他家庭常备器械类</v>
          </cell>
          <cell r="O5036" t="str">
            <v>家庭常备器械</v>
          </cell>
          <cell r="P5036" t="str">
            <v>医疗器械</v>
          </cell>
          <cell r="Q5036">
            <v>27706</v>
          </cell>
          <cell r="R5036" t="str">
            <v>袁慧</v>
          </cell>
          <cell r="S5036">
            <v>38655430</v>
          </cell>
          <cell r="T5036">
            <v>24.75</v>
          </cell>
          <cell r="U5036" t="str">
            <v>线下</v>
          </cell>
          <cell r="V5036">
            <v>7.9</v>
          </cell>
          <cell r="W5036">
            <v>240434</v>
          </cell>
        </row>
        <row r="5037">
          <cell r="A5037">
            <v>45470.7944444444</v>
          </cell>
          <cell r="B5037">
            <v>58530742</v>
          </cell>
          <cell r="C5037">
            <v>297863</v>
          </cell>
          <cell r="D5037" t="str">
            <v>四川太极大药房连锁有限公司锦江区大田坎街药店</v>
          </cell>
          <cell r="E5037">
            <v>2506774</v>
          </cell>
          <cell r="F5037" t="str">
            <v>医用重组胶原蛋白修复贴</v>
          </cell>
          <cell r="G5037" t="str">
            <v>28g(23cmx21cm）x5袋</v>
          </cell>
          <cell r="H5037" t="str">
            <v>盒</v>
          </cell>
          <cell r="I5037">
            <v>1</v>
          </cell>
          <cell r="J5037">
            <v>17</v>
          </cell>
          <cell r="K5037">
            <v>9.1</v>
          </cell>
          <cell r="L5037" t="str">
            <v>53.53%</v>
          </cell>
          <cell r="M5037">
            <v>40116</v>
          </cell>
          <cell r="N5037" t="str">
            <v>其他家庭常备器械类</v>
          </cell>
          <cell r="O5037" t="str">
            <v>家庭常备器械</v>
          </cell>
          <cell r="P5037" t="str">
            <v>医疗器械</v>
          </cell>
          <cell r="Q5037">
            <v>1004251</v>
          </cell>
          <cell r="R5037" t="str">
            <v>梅茜</v>
          </cell>
          <cell r="S5037">
            <v>38789009</v>
          </cell>
          <cell r="T5037">
            <v>17</v>
          </cell>
          <cell r="U5037" t="str">
            <v>线下</v>
          </cell>
          <cell r="V5037">
            <v>7.9</v>
          </cell>
          <cell r="W5037">
            <v>240439</v>
          </cell>
        </row>
        <row r="5038">
          <cell r="A5038">
            <v>45470.7944444444</v>
          </cell>
          <cell r="B5038">
            <v>58530742</v>
          </cell>
          <cell r="C5038">
            <v>297863</v>
          </cell>
          <cell r="D5038" t="str">
            <v>四川太极大药房连锁有限公司锦江区大田坎街药店</v>
          </cell>
          <cell r="E5038">
            <v>2506774</v>
          </cell>
          <cell r="F5038" t="str">
            <v>医用重组胶原蛋白修复贴</v>
          </cell>
          <cell r="G5038" t="str">
            <v>28g(23cmx21cm）x5袋</v>
          </cell>
          <cell r="H5038" t="str">
            <v>盒</v>
          </cell>
          <cell r="I5038">
            <v>1</v>
          </cell>
          <cell r="J5038">
            <v>17</v>
          </cell>
          <cell r="K5038">
            <v>9.1</v>
          </cell>
          <cell r="L5038" t="str">
            <v>53.53%</v>
          </cell>
          <cell r="M5038">
            <v>40116</v>
          </cell>
          <cell r="N5038" t="str">
            <v>其他家庭常备器械类</v>
          </cell>
          <cell r="O5038" t="str">
            <v>家庭常备器械</v>
          </cell>
          <cell r="P5038" t="str">
            <v>医疗器械</v>
          </cell>
          <cell r="Q5038">
            <v>1004251</v>
          </cell>
          <cell r="R5038" t="str">
            <v>梅茜</v>
          </cell>
          <cell r="S5038">
            <v>38789009</v>
          </cell>
          <cell r="T5038">
            <v>17</v>
          </cell>
          <cell r="U5038" t="str">
            <v>线下</v>
          </cell>
          <cell r="V5038">
            <v>7.9</v>
          </cell>
          <cell r="W5038">
            <v>240439</v>
          </cell>
        </row>
        <row r="5039">
          <cell r="A5039">
            <v>45470.7944444444</v>
          </cell>
          <cell r="B5039">
            <v>58530742</v>
          </cell>
          <cell r="C5039">
            <v>297863</v>
          </cell>
          <cell r="D5039" t="str">
            <v>四川太极大药房连锁有限公司锦江区大田坎街药店</v>
          </cell>
          <cell r="E5039">
            <v>2506774</v>
          </cell>
          <cell r="F5039" t="str">
            <v>医用重组胶原蛋白修复贴</v>
          </cell>
          <cell r="G5039" t="str">
            <v>28g(23cmx21cm）x5袋</v>
          </cell>
          <cell r="H5039" t="str">
            <v>盒</v>
          </cell>
          <cell r="I5039">
            <v>1</v>
          </cell>
          <cell r="J5039">
            <v>17</v>
          </cell>
          <cell r="K5039">
            <v>9.1</v>
          </cell>
          <cell r="L5039" t="str">
            <v>53.53%</v>
          </cell>
          <cell r="M5039">
            <v>40116</v>
          </cell>
          <cell r="N5039" t="str">
            <v>其他家庭常备器械类</v>
          </cell>
          <cell r="O5039" t="str">
            <v>家庭常备器械</v>
          </cell>
          <cell r="P5039" t="str">
            <v>医疗器械</v>
          </cell>
          <cell r="Q5039">
            <v>1004251</v>
          </cell>
          <cell r="R5039" t="str">
            <v>梅茜</v>
          </cell>
          <cell r="S5039">
            <v>38655430</v>
          </cell>
          <cell r="T5039">
            <v>17</v>
          </cell>
          <cell r="U5039" t="str">
            <v>线下</v>
          </cell>
          <cell r="V5039">
            <v>7.9</v>
          </cell>
          <cell r="W5039">
            <v>240434</v>
          </cell>
        </row>
        <row r="5040">
          <cell r="A5040">
            <v>45470.7944444444</v>
          </cell>
          <cell r="B5040">
            <v>58530742</v>
          </cell>
          <cell r="C5040">
            <v>297863</v>
          </cell>
          <cell r="D5040" t="str">
            <v>四川太极大药房连锁有限公司锦江区大田坎街药店</v>
          </cell>
          <cell r="E5040">
            <v>2506774</v>
          </cell>
          <cell r="F5040" t="str">
            <v>医用重组胶原蛋白修复贴</v>
          </cell>
          <cell r="G5040" t="str">
            <v>28g(23cmx21cm）x5袋</v>
          </cell>
          <cell r="H5040" t="str">
            <v>盒</v>
          </cell>
          <cell r="I5040">
            <v>1</v>
          </cell>
          <cell r="J5040">
            <v>17</v>
          </cell>
          <cell r="K5040">
            <v>9.1</v>
          </cell>
          <cell r="L5040" t="str">
            <v>53.53%</v>
          </cell>
          <cell r="M5040">
            <v>40116</v>
          </cell>
          <cell r="N5040" t="str">
            <v>其他家庭常备器械类</v>
          </cell>
          <cell r="O5040" t="str">
            <v>家庭常备器械</v>
          </cell>
          <cell r="P5040" t="str">
            <v>医疗器械</v>
          </cell>
          <cell r="Q5040">
            <v>1004251</v>
          </cell>
          <cell r="R5040" t="str">
            <v>梅茜</v>
          </cell>
          <cell r="S5040">
            <v>38789009</v>
          </cell>
          <cell r="T5040">
            <v>17</v>
          </cell>
          <cell r="U5040" t="str">
            <v>线下</v>
          </cell>
          <cell r="V5040">
            <v>7.9</v>
          </cell>
          <cell r="W5040">
            <v>240439</v>
          </cell>
        </row>
        <row r="5041">
          <cell r="A5041">
            <v>45470.7944444444</v>
          </cell>
          <cell r="B5041">
            <v>58530742</v>
          </cell>
          <cell r="C5041">
            <v>297863</v>
          </cell>
          <cell r="D5041" t="str">
            <v>四川太极大药房连锁有限公司锦江区大田坎街药店</v>
          </cell>
          <cell r="E5041">
            <v>2506774</v>
          </cell>
          <cell r="F5041" t="str">
            <v>医用重组胶原蛋白修复贴</v>
          </cell>
          <cell r="G5041" t="str">
            <v>28g(23cmx21cm）x5袋</v>
          </cell>
          <cell r="H5041" t="str">
            <v>盒</v>
          </cell>
          <cell r="I5041">
            <v>1</v>
          </cell>
          <cell r="J5041">
            <v>17</v>
          </cell>
          <cell r="K5041">
            <v>9.1</v>
          </cell>
          <cell r="L5041" t="str">
            <v>53.53%</v>
          </cell>
          <cell r="M5041">
            <v>40116</v>
          </cell>
          <cell r="N5041" t="str">
            <v>其他家庭常备器械类</v>
          </cell>
          <cell r="O5041" t="str">
            <v>家庭常备器械</v>
          </cell>
          <cell r="P5041" t="str">
            <v>医疗器械</v>
          </cell>
          <cell r="Q5041">
            <v>1004251</v>
          </cell>
          <cell r="R5041" t="str">
            <v>梅茜</v>
          </cell>
          <cell r="S5041">
            <v>38789009</v>
          </cell>
          <cell r="T5041">
            <v>17</v>
          </cell>
          <cell r="U5041" t="str">
            <v>线下</v>
          </cell>
          <cell r="V5041">
            <v>7.9</v>
          </cell>
          <cell r="W5041">
            <v>240439</v>
          </cell>
        </row>
        <row r="5042">
          <cell r="A5042">
            <v>45470.7944444444</v>
          </cell>
          <cell r="B5042">
            <v>58530742</v>
          </cell>
          <cell r="C5042">
            <v>297863</v>
          </cell>
          <cell r="D5042" t="str">
            <v>四川太极大药房连锁有限公司锦江区大田坎街药店</v>
          </cell>
          <cell r="E5042">
            <v>2507742</v>
          </cell>
          <cell r="F5042" t="str">
            <v>医用重组胶原蛋白修复液</v>
          </cell>
          <cell r="G5042" t="str">
            <v>4mlx3支(B型)</v>
          </cell>
          <cell r="H5042" t="str">
            <v>盒</v>
          </cell>
          <cell r="I5042">
            <v>1</v>
          </cell>
          <cell r="J5042">
            <v>62</v>
          </cell>
          <cell r="K5042">
            <v>22</v>
          </cell>
          <cell r="L5042" t="str">
            <v>35.48%</v>
          </cell>
          <cell r="M5042">
            <v>40116</v>
          </cell>
          <cell r="N5042" t="str">
            <v>其他家庭常备器械类</v>
          </cell>
          <cell r="O5042" t="str">
            <v>家庭常备器械</v>
          </cell>
          <cell r="P5042" t="str">
            <v>医疗器械</v>
          </cell>
          <cell r="Q5042">
            <v>1004251</v>
          </cell>
          <cell r="R5042" t="str">
            <v>梅茜</v>
          </cell>
          <cell r="S5042">
            <v>38629302</v>
          </cell>
          <cell r="T5042">
            <v>62</v>
          </cell>
          <cell r="U5042" t="str">
            <v>线下</v>
          </cell>
          <cell r="V5042">
            <v>40</v>
          </cell>
          <cell r="W5042">
            <v>240405</v>
          </cell>
        </row>
        <row r="5043">
          <cell r="A5043">
            <v>45470.7944444444</v>
          </cell>
          <cell r="B5043">
            <v>58530742</v>
          </cell>
          <cell r="C5043">
            <v>297863</v>
          </cell>
          <cell r="D5043" t="str">
            <v>四川太极大药房连锁有限公司锦江区大田坎街药店</v>
          </cell>
          <cell r="E5043">
            <v>2506774</v>
          </cell>
          <cell r="F5043" t="str">
            <v>医用重组胶原蛋白修复贴</v>
          </cell>
          <cell r="G5043" t="str">
            <v>28g(23cmx21cm）x5袋</v>
          </cell>
          <cell r="H5043" t="str">
            <v>盒</v>
          </cell>
          <cell r="I5043">
            <v>1</v>
          </cell>
          <cell r="J5043">
            <v>17</v>
          </cell>
          <cell r="K5043">
            <v>9.1</v>
          </cell>
          <cell r="L5043" t="str">
            <v>53.53%</v>
          </cell>
          <cell r="M5043">
            <v>40116</v>
          </cell>
          <cell r="N5043" t="str">
            <v>其他家庭常备器械类</v>
          </cell>
          <cell r="O5043" t="str">
            <v>家庭常备器械</v>
          </cell>
          <cell r="P5043" t="str">
            <v>医疗器械</v>
          </cell>
          <cell r="Q5043">
            <v>1004251</v>
          </cell>
          <cell r="R5043" t="str">
            <v>梅茜</v>
          </cell>
          <cell r="S5043">
            <v>38655430</v>
          </cell>
          <cell r="T5043">
            <v>17</v>
          </cell>
          <cell r="U5043" t="str">
            <v>线下</v>
          </cell>
          <cell r="V5043">
            <v>7.9</v>
          </cell>
          <cell r="W5043">
            <v>240434</v>
          </cell>
        </row>
        <row r="5044">
          <cell r="A5044">
            <v>45470.7944444444</v>
          </cell>
          <cell r="B5044">
            <v>58530742</v>
          </cell>
          <cell r="C5044">
            <v>297863</v>
          </cell>
          <cell r="D5044" t="str">
            <v>四川太极大药房连锁有限公司锦江区大田坎街药店</v>
          </cell>
          <cell r="E5044">
            <v>2506774</v>
          </cell>
          <cell r="F5044" t="str">
            <v>医用重组胶原蛋白修复贴</v>
          </cell>
          <cell r="G5044" t="str">
            <v>28g(23cmx21cm）x5袋</v>
          </cell>
          <cell r="H5044" t="str">
            <v>盒</v>
          </cell>
          <cell r="I5044">
            <v>1</v>
          </cell>
          <cell r="J5044">
            <v>17</v>
          </cell>
          <cell r="K5044">
            <v>9.1</v>
          </cell>
          <cell r="L5044" t="str">
            <v>53.53%</v>
          </cell>
          <cell r="M5044">
            <v>40116</v>
          </cell>
          <cell r="N5044" t="str">
            <v>其他家庭常备器械类</v>
          </cell>
          <cell r="O5044" t="str">
            <v>家庭常备器械</v>
          </cell>
          <cell r="P5044" t="str">
            <v>医疗器械</v>
          </cell>
          <cell r="Q5044">
            <v>1004251</v>
          </cell>
          <cell r="R5044" t="str">
            <v>梅茜</v>
          </cell>
          <cell r="S5044">
            <v>38655430</v>
          </cell>
          <cell r="T5044">
            <v>17</v>
          </cell>
          <cell r="U5044" t="str">
            <v>线下</v>
          </cell>
          <cell r="V5044">
            <v>7.9</v>
          </cell>
          <cell r="W5044">
            <v>240434</v>
          </cell>
        </row>
        <row r="5045">
          <cell r="A5045">
            <v>45470.7944444444</v>
          </cell>
          <cell r="B5045">
            <v>58530742</v>
          </cell>
          <cell r="C5045">
            <v>297863</v>
          </cell>
          <cell r="D5045" t="str">
            <v>四川太极大药房连锁有限公司锦江区大田坎街药店</v>
          </cell>
          <cell r="E5045">
            <v>2506774</v>
          </cell>
          <cell r="F5045" t="str">
            <v>医用重组胶原蛋白修复贴</v>
          </cell>
          <cell r="G5045" t="str">
            <v>28g(23cmx21cm）x5袋</v>
          </cell>
          <cell r="H5045" t="str">
            <v>盒</v>
          </cell>
          <cell r="I5045">
            <v>1</v>
          </cell>
          <cell r="J5045">
            <v>17</v>
          </cell>
          <cell r="K5045">
            <v>9.1</v>
          </cell>
          <cell r="L5045" t="str">
            <v>53.53%</v>
          </cell>
          <cell r="M5045">
            <v>40116</v>
          </cell>
          <cell r="N5045" t="str">
            <v>其他家庭常备器械类</v>
          </cell>
          <cell r="O5045" t="str">
            <v>家庭常备器械</v>
          </cell>
          <cell r="P5045" t="str">
            <v>医疗器械</v>
          </cell>
          <cell r="Q5045">
            <v>1004251</v>
          </cell>
          <cell r="R5045" t="str">
            <v>梅茜</v>
          </cell>
          <cell r="S5045">
            <v>38789009</v>
          </cell>
          <cell r="T5045">
            <v>17</v>
          </cell>
          <cell r="U5045" t="str">
            <v>线下</v>
          </cell>
          <cell r="V5045">
            <v>7.9</v>
          </cell>
          <cell r="W5045">
            <v>240439</v>
          </cell>
        </row>
        <row r="5046">
          <cell r="A5046">
            <v>45449.5993055556</v>
          </cell>
          <cell r="B5046">
            <v>58280403</v>
          </cell>
          <cell r="C5046">
            <v>302867</v>
          </cell>
          <cell r="D5046" t="str">
            <v>四川太极大药房连锁有限公司新都区大丰街道华美东街药店</v>
          </cell>
          <cell r="E5046">
            <v>2505131</v>
          </cell>
          <cell r="F5046" t="str">
            <v>重组人源胶原蛋白修复敷料</v>
          </cell>
          <cell r="G5046" t="str">
            <v>F型 28g(23cmx21cm)x5袋 (枢颜)</v>
          </cell>
          <cell r="H5046" t="str">
            <v>盒</v>
          </cell>
          <cell r="I5046">
            <v>1</v>
          </cell>
          <cell r="J5046">
            <v>24.75</v>
          </cell>
          <cell r="K5046">
            <v>16.85</v>
          </cell>
          <cell r="L5046" t="str">
            <v>68.08%</v>
          </cell>
          <cell r="M5046">
            <v>40116</v>
          </cell>
          <cell r="N5046" t="str">
            <v>其他家庭常备器械类</v>
          </cell>
          <cell r="O5046" t="str">
            <v>家庭常备器械</v>
          </cell>
          <cell r="P5046" t="str">
            <v>医疗器械</v>
          </cell>
          <cell r="Q5046">
            <v>10191</v>
          </cell>
          <cell r="R5046" t="str">
            <v>罗丹</v>
          </cell>
          <cell r="S5046">
            <v>38397424</v>
          </cell>
          <cell r="T5046">
            <v>24.75</v>
          </cell>
          <cell r="U5046" t="str">
            <v>线下</v>
          </cell>
          <cell r="V5046">
            <v>7.9</v>
          </cell>
          <cell r="W5046">
            <v>20240326</v>
          </cell>
        </row>
        <row r="5047">
          <cell r="A5047">
            <v>45449.5993055556</v>
          </cell>
          <cell r="B5047">
            <v>58280403</v>
          </cell>
          <cell r="C5047">
            <v>302867</v>
          </cell>
          <cell r="D5047" t="str">
            <v>四川太极大药房连锁有限公司新都区大丰街道华美东街药店</v>
          </cell>
          <cell r="E5047">
            <v>2505131</v>
          </cell>
          <cell r="F5047" t="str">
            <v>重组人源胶原蛋白修复敷料</v>
          </cell>
          <cell r="G5047" t="str">
            <v>F型 28g(23cmx21cm)x5袋 (枢颜)</v>
          </cell>
          <cell r="H5047" t="str">
            <v>盒</v>
          </cell>
          <cell r="I5047">
            <v>1</v>
          </cell>
          <cell r="J5047">
            <v>24.75</v>
          </cell>
          <cell r="K5047">
            <v>16.85</v>
          </cell>
          <cell r="L5047" t="str">
            <v>68.08%</v>
          </cell>
          <cell r="M5047">
            <v>40116</v>
          </cell>
          <cell r="N5047" t="str">
            <v>其他家庭常备器械类</v>
          </cell>
          <cell r="O5047" t="str">
            <v>家庭常备器械</v>
          </cell>
          <cell r="P5047" t="str">
            <v>医疗器械</v>
          </cell>
          <cell r="Q5047">
            <v>10191</v>
          </cell>
          <cell r="R5047" t="str">
            <v>罗丹</v>
          </cell>
          <cell r="S5047">
            <v>38397424</v>
          </cell>
          <cell r="T5047">
            <v>24.75</v>
          </cell>
          <cell r="U5047" t="str">
            <v>线下</v>
          </cell>
          <cell r="V5047">
            <v>7.9</v>
          </cell>
          <cell r="W5047">
            <v>20240326</v>
          </cell>
        </row>
        <row r="5048">
          <cell r="A5048">
            <v>45449.5993055556</v>
          </cell>
          <cell r="B5048">
            <v>58280403</v>
          </cell>
          <cell r="C5048">
            <v>302867</v>
          </cell>
          <cell r="D5048" t="str">
            <v>四川太极大药房连锁有限公司新都区大丰街道华美东街药店</v>
          </cell>
          <cell r="E5048">
            <v>2505131</v>
          </cell>
          <cell r="F5048" t="str">
            <v>重组人源胶原蛋白修复敷料</v>
          </cell>
          <cell r="G5048" t="str">
            <v>F型 28g(23cmx21cm)x5袋 (枢颜)</v>
          </cell>
          <cell r="H5048" t="str">
            <v>盒</v>
          </cell>
          <cell r="I5048">
            <v>1</v>
          </cell>
          <cell r="J5048">
            <v>24.75</v>
          </cell>
          <cell r="K5048">
            <v>16.85</v>
          </cell>
          <cell r="L5048" t="str">
            <v>68.08%</v>
          </cell>
          <cell r="M5048">
            <v>40116</v>
          </cell>
          <cell r="N5048" t="str">
            <v>其他家庭常备器械类</v>
          </cell>
          <cell r="O5048" t="str">
            <v>家庭常备器械</v>
          </cell>
          <cell r="P5048" t="str">
            <v>医疗器械</v>
          </cell>
          <cell r="Q5048">
            <v>10191</v>
          </cell>
          <cell r="R5048" t="str">
            <v>罗丹</v>
          </cell>
          <cell r="S5048">
            <v>38397424</v>
          </cell>
          <cell r="T5048">
            <v>24.75</v>
          </cell>
          <cell r="U5048" t="str">
            <v>线下</v>
          </cell>
          <cell r="V5048">
            <v>7.9</v>
          </cell>
          <cell r="W5048">
            <v>20240326</v>
          </cell>
        </row>
        <row r="5049">
          <cell r="A5049">
            <v>45449.5993055556</v>
          </cell>
          <cell r="B5049">
            <v>58280403</v>
          </cell>
          <cell r="C5049">
            <v>302867</v>
          </cell>
          <cell r="D5049" t="str">
            <v>四川太极大药房连锁有限公司新都区大丰街道华美东街药店</v>
          </cell>
          <cell r="E5049">
            <v>2505131</v>
          </cell>
          <cell r="F5049" t="str">
            <v>重组人源胶原蛋白修复敷料</v>
          </cell>
          <cell r="G5049" t="str">
            <v>F型 28g(23cmx21cm)x5袋 (枢颜)</v>
          </cell>
          <cell r="H5049" t="str">
            <v>盒</v>
          </cell>
          <cell r="I5049">
            <v>1</v>
          </cell>
          <cell r="J5049">
            <v>24.75</v>
          </cell>
          <cell r="K5049">
            <v>16.85</v>
          </cell>
          <cell r="L5049" t="str">
            <v>68.08%</v>
          </cell>
          <cell r="M5049">
            <v>40116</v>
          </cell>
          <cell r="N5049" t="str">
            <v>其他家庭常备器械类</v>
          </cell>
          <cell r="O5049" t="str">
            <v>家庭常备器械</v>
          </cell>
          <cell r="P5049" t="str">
            <v>医疗器械</v>
          </cell>
          <cell r="Q5049">
            <v>10191</v>
          </cell>
          <cell r="R5049" t="str">
            <v>罗丹</v>
          </cell>
          <cell r="S5049">
            <v>38397424</v>
          </cell>
          <cell r="T5049">
            <v>24.75</v>
          </cell>
          <cell r="U5049" t="str">
            <v>线下</v>
          </cell>
          <cell r="V5049">
            <v>7.9</v>
          </cell>
          <cell r="W5049">
            <v>20240326</v>
          </cell>
        </row>
        <row r="5050">
          <cell r="A5050">
            <v>45463.7854166667</v>
          </cell>
          <cell r="B5050">
            <v>58448649</v>
          </cell>
          <cell r="C5050">
            <v>302867</v>
          </cell>
          <cell r="D5050" t="str">
            <v>四川太极大药房连锁有限公司新都区大丰街道华美东街药店</v>
          </cell>
          <cell r="E5050">
            <v>2505131</v>
          </cell>
          <cell r="F5050" t="str">
            <v>重组人源胶原蛋白修复敷料</v>
          </cell>
          <cell r="G5050" t="str">
            <v>F型 28g(23cmx21cm)x5袋 (枢颜)</v>
          </cell>
          <cell r="H5050" t="str">
            <v>盒</v>
          </cell>
          <cell r="I5050">
            <v>1</v>
          </cell>
          <cell r="J5050">
            <v>24.75</v>
          </cell>
          <cell r="K5050">
            <v>16.85</v>
          </cell>
          <cell r="L5050" t="str">
            <v>68.08%</v>
          </cell>
          <cell r="M5050">
            <v>40116</v>
          </cell>
          <cell r="N5050" t="str">
            <v>其他家庭常备器械类</v>
          </cell>
          <cell r="O5050" t="str">
            <v>家庭常备器械</v>
          </cell>
          <cell r="P5050" t="str">
            <v>医疗器械</v>
          </cell>
          <cell r="Q5050">
            <v>10191</v>
          </cell>
          <cell r="R5050" t="str">
            <v>罗丹</v>
          </cell>
          <cell r="S5050">
            <v>38434962</v>
          </cell>
          <cell r="T5050">
            <v>24.75</v>
          </cell>
          <cell r="U5050" t="str">
            <v>线下</v>
          </cell>
          <cell r="V5050">
            <v>7.9</v>
          </cell>
          <cell r="W5050">
            <v>20240324</v>
          </cell>
        </row>
        <row r="5051">
          <cell r="A5051">
            <v>45463.7854166667</v>
          </cell>
          <cell r="B5051">
            <v>58448649</v>
          </cell>
          <cell r="C5051">
            <v>302867</v>
          </cell>
          <cell r="D5051" t="str">
            <v>四川太极大药房连锁有限公司新都区大丰街道华美东街药店</v>
          </cell>
          <cell r="E5051">
            <v>2505131</v>
          </cell>
          <cell r="F5051" t="str">
            <v>重组人源胶原蛋白修复敷料</v>
          </cell>
          <cell r="G5051" t="str">
            <v>F型 28g(23cmx21cm)x5袋 (枢颜)</v>
          </cell>
          <cell r="H5051" t="str">
            <v>盒</v>
          </cell>
          <cell r="I5051">
            <v>1</v>
          </cell>
          <cell r="J5051">
            <v>24.75</v>
          </cell>
          <cell r="K5051">
            <v>16.85</v>
          </cell>
          <cell r="L5051" t="str">
            <v>68.08%</v>
          </cell>
          <cell r="M5051">
            <v>40116</v>
          </cell>
          <cell r="N5051" t="str">
            <v>其他家庭常备器械类</v>
          </cell>
          <cell r="O5051" t="str">
            <v>家庭常备器械</v>
          </cell>
          <cell r="P5051" t="str">
            <v>医疗器械</v>
          </cell>
          <cell r="Q5051">
            <v>10191</v>
          </cell>
          <cell r="R5051" t="str">
            <v>罗丹</v>
          </cell>
          <cell r="S5051">
            <v>38434962</v>
          </cell>
          <cell r="T5051">
            <v>24.75</v>
          </cell>
          <cell r="U5051" t="str">
            <v>线下</v>
          </cell>
          <cell r="V5051">
            <v>7.9</v>
          </cell>
          <cell r="W5051">
            <v>20240324</v>
          </cell>
        </row>
        <row r="5052">
          <cell r="A5052">
            <v>45463.7854166667</v>
          </cell>
          <cell r="B5052">
            <v>58448649</v>
          </cell>
          <cell r="C5052">
            <v>302867</v>
          </cell>
          <cell r="D5052" t="str">
            <v>四川太极大药房连锁有限公司新都区大丰街道华美东街药店</v>
          </cell>
          <cell r="E5052">
            <v>2505131</v>
          </cell>
          <cell r="F5052" t="str">
            <v>重组人源胶原蛋白修复敷料</v>
          </cell>
          <cell r="G5052" t="str">
            <v>F型 28g(23cmx21cm)x5袋 (枢颜)</v>
          </cell>
          <cell r="H5052" t="str">
            <v>盒</v>
          </cell>
          <cell r="I5052">
            <v>1</v>
          </cell>
          <cell r="J5052">
            <v>24.75</v>
          </cell>
          <cell r="K5052">
            <v>16.85</v>
          </cell>
          <cell r="L5052" t="str">
            <v>68.08%</v>
          </cell>
          <cell r="M5052">
            <v>40116</v>
          </cell>
          <cell r="N5052" t="str">
            <v>其他家庭常备器械类</v>
          </cell>
          <cell r="O5052" t="str">
            <v>家庭常备器械</v>
          </cell>
          <cell r="P5052" t="str">
            <v>医疗器械</v>
          </cell>
          <cell r="Q5052">
            <v>10191</v>
          </cell>
          <cell r="R5052" t="str">
            <v>罗丹</v>
          </cell>
          <cell r="S5052">
            <v>38434962</v>
          </cell>
          <cell r="T5052">
            <v>24.75</v>
          </cell>
          <cell r="U5052" t="str">
            <v>线下</v>
          </cell>
          <cell r="V5052">
            <v>7.9</v>
          </cell>
          <cell r="W5052">
            <v>20240324</v>
          </cell>
        </row>
        <row r="5053">
          <cell r="A5053">
            <v>45463.7854166667</v>
          </cell>
          <cell r="B5053">
            <v>58448649</v>
          </cell>
          <cell r="C5053">
            <v>302867</v>
          </cell>
          <cell r="D5053" t="str">
            <v>四川太极大药房连锁有限公司新都区大丰街道华美东街药店</v>
          </cell>
          <cell r="E5053">
            <v>2505131</v>
          </cell>
          <cell r="F5053" t="str">
            <v>重组人源胶原蛋白修复敷料</v>
          </cell>
          <cell r="G5053" t="str">
            <v>F型 28g(23cmx21cm)x5袋 (枢颜)</v>
          </cell>
          <cell r="H5053" t="str">
            <v>盒</v>
          </cell>
          <cell r="I5053">
            <v>1</v>
          </cell>
          <cell r="J5053">
            <v>24.75</v>
          </cell>
          <cell r="K5053">
            <v>16.85</v>
          </cell>
          <cell r="L5053" t="str">
            <v>68.08%</v>
          </cell>
          <cell r="M5053">
            <v>40116</v>
          </cell>
          <cell r="N5053" t="str">
            <v>其他家庭常备器械类</v>
          </cell>
          <cell r="O5053" t="str">
            <v>家庭常备器械</v>
          </cell>
          <cell r="P5053" t="str">
            <v>医疗器械</v>
          </cell>
          <cell r="Q5053">
            <v>10191</v>
          </cell>
          <cell r="R5053" t="str">
            <v>罗丹</v>
          </cell>
          <cell r="S5053">
            <v>38434962</v>
          </cell>
          <cell r="T5053">
            <v>24.75</v>
          </cell>
          <cell r="U5053" t="str">
            <v>线下</v>
          </cell>
          <cell r="V5053">
            <v>7.9</v>
          </cell>
          <cell r="W5053">
            <v>20240324</v>
          </cell>
        </row>
        <row r="5054">
          <cell r="A5054">
            <v>45468.9006944444</v>
          </cell>
          <cell r="B5054">
            <v>58510251</v>
          </cell>
          <cell r="C5054">
            <v>302867</v>
          </cell>
          <cell r="D5054" t="str">
            <v>四川太极大药房连锁有限公司新都区大丰街道华美东街药店</v>
          </cell>
          <cell r="E5054">
            <v>2505131</v>
          </cell>
          <cell r="F5054" t="str">
            <v>重组人源胶原蛋白修复敷料</v>
          </cell>
          <cell r="G5054" t="str">
            <v>F型 28g(23cmx21cm)x5袋 (枢颜)</v>
          </cell>
          <cell r="H5054" t="str">
            <v>盒</v>
          </cell>
          <cell r="I5054">
            <v>1</v>
          </cell>
          <cell r="J5054">
            <v>24.75</v>
          </cell>
          <cell r="K5054">
            <v>16.85</v>
          </cell>
          <cell r="L5054" t="str">
            <v>68.08%</v>
          </cell>
          <cell r="M5054">
            <v>40116</v>
          </cell>
          <cell r="N5054" t="str">
            <v>其他家庭常备器械类</v>
          </cell>
          <cell r="O5054" t="str">
            <v>家庭常备器械</v>
          </cell>
          <cell r="P5054" t="str">
            <v>医疗器械</v>
          </cell>
          <cell r="Q5054">
            <v>27993</v>
          </cell>
          <cell r="R5054" t="str">
            <v>曾艳</v>
          </cell>
          <cell r="S5054">
            <v>38434962</v>
          </cell>
          <cell r="T5054">
            <v>24.75</v>
          </cell>
          <cell r="U5054" t="str">
            <v>线下</v>
          </cell>
          <cell r="V5054">
            <v>7.9</v>
          </cell>
          <cell r="W5054">
            <v>20240324</v>
          </cell>
        </row>
        <row r="5055">
          <cell r="A5055">
            <v>45468.9006944444</v>
          </cell>
          <cell r="B5055">
            <v>58510251</v>
          </cell>
          <cell r="C5055">
            <v>302867</v>
          </cell>
          <cell r="D5055" t="str">
            <v>四川太极大药房连锁有限公司新都区大丰街道华美东街药店</v>
          </cell>
          <cell r="E5055">
            <v>2505131</v>
          </cell>
          <cell r="F5055" t="str">
            <v>重组人源胶原蛋白修复敷料</v>
          </cell>
          <cell r="G5055" t="str">
            <v>F型 28g(23cmx21cm)x5袋 (枢颜)</v>
          </cell>
          <cell r="H5055" t="str">
            <v>盒</v>
          </cell>
          <cell r="I5055">
            <v>1</v>
          </cell>
          <cell r="J5055">
            <v>24.75</v>
          </cell>
          <cell r="K5055">
            <v>16.85</v>
          </cell>
          <cell r="L5055" t="str">
            <v>68.08%</v>
          </cell>
          <cell r="M5055">
            <v>40116</v>
          </cell>
          <cell r="N5055" t="str">
            <v>其他家庭常备器械类</v>
          </cell>
          <cell r="O5055" t="str">
            <v>家庭常备器械</v>
          </cell>
          <cell r="P5055" t="str">
            <v>医疗器械</v>
          </cell>
          <cell r="Q5055">
            <v>27993</v>
          </cell>
          <cell r="R5055" t="str">
            <v>曾艳</v>
          </cell>
          <cell r="S5055">
            <v>38434962</v>
          </cell>
          <cell r="T5055">
            <v>24.75</v>
          </cell>
          <cell r="U5055" t="str">
            <v>线下</v>
          </cell>
          <cell r="V5055">
            <v>7.9</v>
          </cell>
          <cell r="W5055">
            <v>20240324</v>
          </cell>
        </row>
        <row r="5056">
          <cell r="A5056">
            <v>45468.9006944444</v>
          </cell>
          <cell r="B5056">
            <v>58510251</v>
          </cell>
          <cell r="C5056">
            <v>302867</v>
          </cell>
          <cell r="D5056" t="str">
            <v>四川太极大药房连锁有限公司新都区大丰街道华美东街药店</v>
          </cell>
          <cell r="E5056">
            <v>2505131</v>
          </cell>
          <cell r="F5056" t="str">
            <v>重组人源胶原蛋白修复敷料</v>
          </cell>
          <cell r="G5056" t="str">
            <v>F型 28g(23cmx21cm)x5袋 (枢颜)</v>
          </cell>
          <cell r="H5056" t="str">
            <v>盒</v>
          </cell>
          <cell r="I5056">
            <v>1</v>
          </cell>
          <cell r="J5056">
            <v>24.75</v>
          </cell>
          <cell r="K5056">
            <v>16.85</v>
          </cell>
          <cell r="L5056" t="str">
            <v>68.08%</v>
          </cell>
          <cell r="M5056">
            <v>40116</v>
          </cell>
          <cell r="N5056" t="str">
            <v>其他家庭常备器械类</v>
          </cell>
          <cell r="O5056" t="str">
            <v>家庭常备器械</v>
          </cell>
          <cell r="P5056" t="str">
            <v>医疗器械</v>
          </cell>
          <cell r="Q5056">
            <v>27993</v>
          </cell>
          <cell r="R5056" t="str">
            <v>曾艳</v>
          </cell>
          <cell r="S5056">
            <v>38434962</v>
          </cell>
          <cell r="T5056">
            <v>24.75</v>
          </cell>
          <cell r="U5056" t="str">
            <v>线下</v>
          </cell>
          <cell r="V5056">
            <v>7.9</v>
          </cell>
          <cell r="W5056">
            <v>20240324</v>
          </cell>
        </row>
        <row r="5057">
          <cell r="A5057">
            <v>45468.9006944444</v>
          </cell>
          <cell r="B5057">
            <v>58510251</v>
          </cell>
          <cell r="C5057">
            <v>302867</v>
          </cell>
          <cell r="D5057" t="str">
            <v>四川太极大药房连锁有限公司新都区大丰街道华美东街药店</v>
          </cell>
          <cell r="E5057">
            <v>2505131</v>
          </cell>
          <cell r="F5057" t="str">
            <v>重组人源胶原蛋白修复敷料</v>
          </cell>
          <cell r="G5057" t="str">
            <v>F型 28g(23cmx21cm)x5袋 (枢颜)</v>
          </cell>
          <cell r="H5057" t="str">
            <v>盒</v>
          </cell>
          <cell r="I5057">
            <v>1</v>
          </cell>
          <cell r="J5057">
            <v>24.75</v>
          </cell>
          <cell r="K5057">
            <v>16.85</v>
          </cell>
          <cell r="L5057" t="str">
            <v>68.08%</v>
          </cell>
          <cell r="M5057">
            <v>40116</v>
          </cell>
          <cell r="N5057" t="str">
            <v>其他家庭常备器械类</v>
          </cell>
          <cell r="O5057" t="str">
            <v>家庭常备器械</v>
          </cell>
          <cell r="P5057" t="str">
            <v>医疗器械</v>
          </cell>
          <cell r="Q5057">
            <v>27993</v>
          </cell>
          <cell r="R5057" t="str">
            <v>曾艳</v>
          </cell>
          <cell r="S5057">
            <v>38434962</v>
          </cell>
          <cell r="T5057">
            <v>24.75</v>
          </cell>
          <cell r="U5057" t="str">
            <v>线下</v>
          </cell>
          <cell r="V5057">
            <v>7.9</v>
          </cell>
          <cell r="W5057">
            <v>20240324</v>
          </cell>
        </row>
        <row r="5058">
          <cell r="A5058" t="str">
            <v/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  <cell r="I5058">
            <v>5337</v>
          </cell>
          <cell r="J5058">
            <v>141138.02</v>
          </cell>
          <cell r="K5058">
            <v>87141.4</v>
          </cell>
          <cell r="L5058" t="str">
            <v>61.74%</v>
          </cell>
          <cell r="M5058" t="str">
            <v/>
          </cell>
          <cell r="N5058" t="str">
            <v/>
          </cell>
          <cell r="O5058" t="str">
            <v/>
          </cell>
          <cell r="P5058" t="str">
            <v/>
          </cell>
          <cell r="Q5058" t="str">
            <v/>
          </cell>
          <cell r="R5058" t="str">
            <v/>
          </cell>
          <cell r="S5058" t="str">
            <v/>
          </cell>
          <cell r="T5058" t="str">
            <v/>
          </cell>
          <cell r="U5058" t="str">
            <v/>
          </cell>
          <cell r="V5058">
            <v>49057.28</v>
          </cell>
          <cell r="W505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5" workbookViewId="0">
      <selection activeCell="J46" sqref="A2:J46"/>
    </sheetView>
  </sheetViews>
  <sheetFormatPr defaultColWidth="9" defaultRowHeight="45" customHeight="1"/>
  <cols>
    <col min="2" max="7" width="17" customWidth="1"/>
    <col min="8" max="8" width="33.375" customWidth="1"/>
    <col min="9" max="10" width="28.25" customWidth="1"/>
  </cols>
  <sheetData>
    <row r="1" customHeight="1" spans="1:10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51" t="s">
        <v>7</v>
      </c>
      <c r="I1" s="51" t="s">
        <v>8</v>
      </c>
      <c r="J1" s="4" t="s">
        <v>9</v>
      </c>
    </row>
    <row r="2" customHeight="1" spans="1:10">
      <c r="A2" s="52">
        <v>1</v>
      </c>
      <c r="B2" s="52" t="s">
        <v>10</v>
      </c>
      <c r="C2" s="52" t="s">
        <v>11</v>
      </c>
      <c r="D2" s="52">
        <v>110896</v>
      </c>
      <c r="E2" s="52" t="s">
        <v>12</v>
      </c>
      <c r="F2" s="52">
        <v>6594</v>
      </c>
      <c r="G2" s="52" t="s">
        <v>13</v>
      </c>
      <c r="H2" s="52">
        <v>4</v>
      </c>
      <c r="I2" s="52">
        <v>26</v>
      </c>
      <c r="J2" s="2">
        <f>H2*3+I2*6</f>
        <v>168</v>
      </c>
    </row>
    <row r="3" customHeight="1" spans="1:10">
      <c r="A3" s="52">
        <v>2</v>
      </c>
      <c r="B3" s="52" t="s">
        <v>10</v>
      </c>
      <c r="C3" s="52" t="s">
        <v>14</v>
      </c>
      <c r="D3" s="52">
        <v>110905</v>
      </c>
      <c r="E3" s="52" t="s">
        <v>15</v>
      </c>
      <c r="F3" s="52">
        <v>16222</v>
      </c>
      <c r="G3" s="52" t="s">
        <v>13</v>
      </c>
      <c r="H3" s="52">
        <v>4</v>
      </c>
      <c r="I3" s="52">
        <v>26</v>
      </c>
      <c r="J3" s="2">
        <f t="shared" ref="J3:J21" si="0">H3*3+I3*6</f>
        <v>168</v>
      </c>
    </row>
    <row r="4" customHeight="1" spans="1:10">
      <c r="A4" s="52">
        <v>3</v>
      </c>
      <c r="B4" s="52" t="s">
        <v>10</v>
      </c>
      <c r="C4" s="52" t="s">
        <v>14</v>
      </c>
      <c r="D4" s="52">
        <v>110905</v>
      </c>
      <c r="E4" s="52" t="s">
        <v>16</v>
      </c>
      <c r="F4" s="52">
        <v>11848</v>
      </c>
      <c r="G4" s="52" t="s">
        <v>13</v>
      </c>
      <c r="H4" s="52">
        <v>4</v>
      </c>
      <c r="I4" s="52">
        <v>26</v>
      </c>
      <c r="J4" s="2">
        <f t="shared" si="0"/>
        <v>168</v>
      </c>
    </row>
    <row r="5" customHeight="1" spans="1:10">
      <c r="A5" s="52">
        <v>4</v>
      </c>
      <c r="B5" s="52" t="s">
        <v>10</v>
      </c>
      <c r="C5" s="52" t="s">
        <v>17</v>
      </c>
      <c r="D5" s="52">
        <v>303882</v>
      </c>
      <c r="E5" s="52" t="s">
        <v>18</v>
      </c>
      <c r="F5" s="52">
        <v>11494</v>
      </c>
      <c r="G5" s="52" t="s">
        <v>13</v>
      </c>
      <c r="H5" s="52">
        <v>4</v>
      </c>
      <c r="I5" s="52">
        <v>26</v>
      </c>
      <c r="J5" s="2">
        <f t="shared" si="0"/>
        <v>168</v>
      </c>
    </row>
    <row r="6" customHeight="1" spans="1:10">
      <c r="A6" s="52">
        <v>5</v>
      </c>
      <c r="B6" s="52" t="s">
        <v>10</v>
      </c>
      <c r="C6" s="52" t="s">
        <v>17</v>
      </c>
      <c r="D6" s="52">
        <v>303882</v>
      </c>
      <c r="E6" s="52" t="s">
        <v>19</v>
      </c>
      <c r="F6" s="52">
        <v>27998</v>
      </c>
      <c r="G6" s="52" t="s">
        <v>13</v>
      </c>
      <c r="H6" s="52">
        <v>4</v>
      </c>
      <c r="I6" s="52">
        <v>26</v>
      </c>
      <c r="J6" s="2">
        <f t="shared" si="0"/>
        <v>168</v>
      </c>
    </row>
    <row r="7" customHeight="1" spans="1:10">
      <c r="A7" s="52">
        <v>6</v>
      </c>
      <c r="B7" s="53" t="s">
        <v>10</v>
      </c>
      <c r="C7" s="53" t="s">
        <v>20</v>
      </c>
      <c r="D7" s="53">
        <v>17948</v>
      </c>
      <c r="E7" s="53" t="s">
        <v>21</v>
      </c>
      <c r="F7" s="53">
        <v>1275</v>
      </c>
      <c r="G7" s="53" t="s">
        <v>13</v>
      </c>
      <c r="H7" s="53">
        <v>4</v>
      </c>
      <c r="I7" s="53">
        <v>26</v>
      </c>
      <c r="J7" s="2">
        <f t="shared" si="0"/>
        <v>168</v>
      </c>
    </row>
    <row r="8" customHeight="1" spans="1:10">
      <c r="A8" s="52">
        <v>7</v>
      </c>
      <c r="B8" s="52" t="s">
        <v>10</v>
      </c>
      <c r="C8" s="52" t="s">
        <v>20</v>
      </c>
      <c r="D8" s="52">
        <v>17948</v>
      </c>
      <c r="E8" s="52" t="s">
        <v>22</v>
      </c>
      <c r="F8" s="52">
        <v>12309</v>
      </c>
      <c r="G8" s="52" t="s">
        <v>13</v>
      </c>
      <c r="H8" s="52">
        <v>4</v>
      </c>
      <c r="I8" s="52">
        <v>26</v>
      </c>
      <c r="J8" s="2">
        <f t="shared" si="0"/>
        <v>168</v>
      </c>
    </row>
    <row r="9" customHeight="1" spans="1:10">
      <c r="A9" s="52">
        <v>8</v>
      </c>
      <c r="B9" s="52" t="s">
        <v>10</v>
      </c>
      <c r="C9" s="52" t="s">
        <v>23</v>
      </c>
      <c r="D9" s="52">
        <v>110906</v>
      </c>
      <c r="E9" s="52" t="s">
        <v>24</v>
      </c>
      <c r="F9" s="52">
        <v>11299</v>
      </c>
      <c r="G9" s="52" t="s">
        <v>13</v>
      </c>
      <c r="H9" s="52">
        <v>4</v>
      </c>
      <c r="I9" s="52">
        <v>26</v>
      </c>
      <c r="J9" s="2">
        <f t="shared" si="0"/>
        <v>168</v>
      </c>
    </row>
    <row r="10" customHeight="1" spans="1:10">
      <c r="A10" s="52">
        <v>9</v>
      </c>
      <c r="B10" s="54" t="s">
        <v>10</v>
      </c>
      <c r="C10" s="54" t="s">
        <v>23</v>
      </c>
      <c r="D10" s="54">
        <v>110906</v>
      </c>
      <c r="E10" s="54" t="s">
        <v>25</v>
      </c>
      <c r="F10" s="54">
        <v>11849</v>
      </c>
      <c r="G10" s="54" t="s">
        <v>13</v>
      </c>
      <c r="H10" s="54">
        <v>4</v>
      </c>
      <c r="I10" s="54">
        <v>26</v>
      </c>
      <c r="J10" s="2">
        <f t="shared" si="0"/>
        <v>168</v>
      </c>
    </row>
    <row r="11" customHeight="1" spans="1:10">
      <c r="A11" s="52">
        <v>10</v>
      </c>
      <c r="B11" s="52" t="s">
        <v>10</v>
      </c>
      <c r="C11" s="52" t="s">
        <v>26</v>
      </c>
      <c r="D11" s="52">
        <v>110907</v>
      </c>
      <c r="E11" s="52" t="s">
        <v>27</v>
      </c>
      <c r="F11" s="52">
        <v>11364</v>
      </c>
      <c r="G11" s="52" t="s">
        <v>13</v>
      </c>
      <c r="H11" s="52">
        <v>4</v>
      </c>
      <c r="I11" s="52">
        <v>26</v>
      </c>
      <c r="J11" s="2">
        <f t="shared" si="0"/>
        <v>168</v>
      </c>
    </row>
    <row r="12" customHeight="1" spans="1:10">
      <c r="A12" s="52">
        <v>11</v>
      </c>
      <c r="B12" s="53" t="s">
        <v>10</v>
      </c>
      <c r="C12" s="53" t="s">
        <v>26</v>
      </c>
      <c r="D12" s="53">
        <v>110907</v>
      </c>
      <c r="E12" s="53" t="s">
        <v>28</v>
      </c>
      <c r="F12" s="53">
        <v>27613</v>
      </c>
      <c r="G12" s="53" t="s">
        <v>13</v>
      </c>
      <c r="H12" s="53">
        <v>4</v>
      </c>
      <c r="I12" s="53">
        <v>26</v>
      </c>
      <c r="J12" s="2">
        <f t="shared" si="0"/>
        <v>168</v>
      </c>
    </row>
    <row r="13" customHeight="1" spans="1:10">
      <c r="A13" s="52">
        <v>12</v>
      </c>
      <c r="B13" s="52" t="s">
        <v>10</v>
      </c>
      <c r="C13" s="52" t="s">
        <v>29</v>
      </c>
      <c r="D13" s="52">
        <v>110899</v>
      </c>
      <c r="E13" s="52" t="s">
        <v>30</v>
      </c>
      <c r="F13" s="52">
        <v>12956</v>
      </c>
      <c r="G13" s="52" t="s">
        <v>13</v>
      </c>
      <c r="H13" s="52">
        <v>4</v>
      </c>
      <c r="I13" s="52">
        <v>26</v>
      </c>
      <c r="J13" s="2">
        <f t="shared" si="0"/>
        <v>168</v>
      </c>
    </row>
    <row r="14" customHeight="1" spans="1:10">
      <c r="A14" s="52">
        <v>13</v>
      </c>
      <c r="B14" s="52" t="s">
        <v>10</v>
      </c>
      <c r="C14" s="52" t="s">
        <v>29</v>
      </c>
      <c r="D14" s="52">
        <v>110899</v>
      </c>
      <c r="E14" s="55" t="s">
        <v>31</v>
      </c>
      <c r="F14" s="55">
        <v>11298</v>
      </c>
      <c r="G14" s="52" t="s">
        <v>13</v>
      </c>
      <c r="H14" s="55">
        <v>4</v>
      </c>
      <c r="I14" s="52">
        <v>26</v>
      </c>
      <c r="J14" s="2">
        <f t="shared" si="0"/>
        <v>168</v>
      </c>
    </row>
    <row r="15" customHeight="1" spans="1:10">
      <c r="A15" s="52">
        <v>14</v>
      </c>
      <c r="B15" s="52" t="s">
        <v>10</v>
      </c>
      <c r="C15" s="52" t="s">
        <v>32</v>
      </c>
      <c r="D15" s="52">
        <v>110904</v>
      </c>
      <c r="E15" s="52" t="s">
        <v>33</v>
      </c>
      <c r="F15" s="52">
        <v>11199</v>
      </c>
      <c r="G15" s="52" t="s">
        <v>13</v>
      </c>
      <c r="H15" s="52">
        <v>4</v>
      </c>
      <c r="I15" s="52">
        <v>26</v>
      </c>
      <c r="J15" s="2">
        <f t="shared" si="0"/>
        <v>168</v>
      </c>
    </row>
    <row r="16" customHeight="1" spans="1:10">
      <c r="A16" s="52">
        <v>15</v>
      </c>
      <c r="B16" s="53" t="s">
        <v>10</v>
      </c>
      <c r="C16" s="53" t="s">
        <v>32</v>
      </c>
      <c r="D16" s="53">
        <v>110904</v>
      </c>
      <c r="E16" s="53" t="s">
        <v>34</v>
      </c>
      <c r="F16" s="53">
        <v>15308</v>
      </c>
      <c r="G16" s="53" t="s">
        <v>13</v>
      </c>
      <c r="H16" s="53">
        <v>4</v>
      </c>
      <c r="I16" s="53">
        <v>26</v>
      </c>
      <c r="J16" s="2">
        <f t="shared" si="0"/>
        <v>168</v>
      </c>
    </row>
    <row r="17" customHeight="1" spans="1:10">
      <c r="A17" s="52">
        <v>16</v>
      </c>
      <c r="B17" s="53" t="s">
        <v>10</v>
      </c>
      <c r="C17" s="53" t="s">
        <v>35</v>
      </c>
      <c r="D17" s="53">
        <v>110900</v>
      </c>
      <c r="E17" s="53" t="s">
        <v>36</v>
      </c>
      <c r="F17" s="53">
        <v>11304</v>
      </c>
      <c r="G17" s="53" t="s">
        <v>13</v>
      </c>
      <c r="H17" s="53">
        <v>4</v>
      </c>
      <c r="I17" s="53">
        <v>26</v>
      </c>
      <c r="J17" s="2">
        <f t="shared" si="0"/>
        <v>168</v>
      </c>
    </row>
    <row r="18" customHeight="1" spans="1:10">
      <c r="A18" s="52">
        <v>17</v>
      </c>
      <c r="B18" s="53" t="s">
        <v>10</v>
      </c>
      <c r="C18" s="53" t="s">
        <v>35</v>
      </c>
      <c r="D18" s="53">
        <v>110900</v>
      </c>
      <c r="E18" s="53" t="s">
        <v>37</v>
      </c>
      <c r="F18" s="53"/>
      <c r="G18" s="53" t="s">
        <v>38</v>
      </c>
      <c r="H18" s="53">
        <v>4</v>
      </c>
      <c r="I18" s="53">
        <v>26</v>
      </c>
      <c r="J18" s="2">
        <f t="shared" si="0"/>
        <v>168</v>
      </c>
    </row>
    <row r="19" customHeight="1" spans="1:10">
      <c r="A19" s="53">
        <v>18</v>
      </c>
      <c r="B19" s="53" t="s">
        <v>10</v>
      </c>
      <c r="C19" s="53" t="s">
        <v>39</v>
      </c>
      <c r="D19" s="53">
        <v>303881</v>
      </c>
      <c r="E19" s="53" t="s">
        <v>40</v>
      </c>
      <c r="F19" s="53">
        <v>1279</v>
      </c>
      <c r="G19" s="53" t="s">
        <v>13</v>
      </c>
      <c r="H19" s="53">
        <v>4</v>
      </c>
      <c r="I19" s="53">
        <v>26</v>
      </c>
      <c r="J19" s="2">
        <f t="shared" si="0"/>
        <v>168</v>
      </c>
    </row>
    <row r="20" customHeight="1" spans="1:10">
      <c r="A20" s="52">
        <v>19</v>
      </c>
      <c r="B20" s="52" t="s">
        <v>10</v>
      </c>
      <c r="C20" s="52" t="s">
        <v>39</v>
      </c>
      <c r="D20" s="52">
        <v>303881</v>
      </c>
      <c r="E20" s="52" t="s">
        <v>41</v>
      </c>
      <c r="F20" s="52">
        <v>6191</v>
      </c>
      <c r="G20" s="52" t="s">
        <v>13</v>
      </c>
      <c r="H20" s="52">
        <v>4</v>
      </c>
      <c r="I20" s="52">
        <v>26</v>
      </c>
      <c r="J20" s="2">
        <f t="shared" si="0"/>
        <v>168</v>
      </c>
    </row>
    <row r="21" customHeight="1" spans="1:10">
      <c r="A21" s="52">
        <v>1</v>
      </c>
      <c r="B21" s="52" t="s">
        <v>42</v>
      </c>
      <c r="C21" s="52" t="s">
        <v>43</v>
      </c>
      <c r="D21" s="52">
        <v>126925</v>
      </c>
      <c r="E21" s="52" t="s">
        <v>44</v>
      </c>
      <c r="F21" s="52">
        <v>6324</v>
      </c>
      <c r="G21" s="52" t="s">
        <v>13</v>
      </c>
      <c r="H21" s="52">
        <v>4</v>
      </c>
      <c r="I21" s="52">
        <v>26</v>
      </c>
      <c r="J21" s="2">
        <f t="shared" si="0"/>
        <v>168</v>
      </c>
    </row>
    <row r="22" customHeight="1" spans="1:10">
      <c r="A22" s="52">
        <v>2</v>
      </c>
      <c r="B22" s="52" t="s">
        <v>42</v>
      </c>
      <c r="C22" s="52" t="s">
        <v>43</v>
      </c>
      <c r="D22" s="52">
        <v>126925</v>
      </c>
      <c r="E22" s="52" t="s">
        <v>45</v>
      </c>
      <c r="F22" s="52">
        <v>4812</v>
      </c>
      <c r="G22" s="52" t="s">
        <v>13</v>
      </c>
      <c r="H22" s="52">
        <v>4</v>
      </c>
      <c r="I22" s="52">
        <v>26</v>
      </c>
      <c r="J22" s="2">
        <f t="shared" ref="J22:J46" si="1">H22*3+I22*6</f>
        <v>168</v>
      </c>
    </row>
    <row r="23" customHeight="1" spans="1:10">
      <c r="A23" s="52">
        <v>3</v>
      </c>
      <c r="B23" s="52" t="s">
        <v>42</v>
      </c>
      <c r="C23" s="52" t="s">
        <v>43</v>
      </c>
      <c r="D23" s="52">
        <v>126925</v>
      </c>
      <c r="E23" s="52" t="s">
        <v>46</v>
      </c>
      <c r="F23" s="52">
        <v>12957</v>
      </c>
      <c r="G23" s="52" t="s">
        <v>13</v>
      </c>
      <c r="H23" s="52">
        <v>4</v>
      </c>
      <c r="I23" s="52">
        <v>26</v>
      </c>
      <c r="J23" s="2">
        <f t="shared" si="1"/>
        <v>168</v>
      </c>
    </row>
    <row r="24" customHeight="1" spans="1:10">
      <c r="A24" s="52">
        <v>4</v>
      </c>
      <c r="B24" s="52" t="s">
        <v>42</v>
      </c>
      <c r="C24" s="52" t="s">
        <v>43</v>
      </c>
      <c r="D24" s="52">
        <v>126925</v>
      </c>
      <c r="E24" s="52" t="s">
        <v>47</v>
      </c>
      <c r="F24" s="52">
        <v>6323</v>
      </c>
      <c r="G24" s="52" t="s">
        <v>13</v>
      </c>
      <c r="H24" s="52">
        <v>4</v>
      </c>
      <c r="I24" s="52">
        <v>26</v>
      </c>
      <c r="J24" s="2">
        <f t="shared" si="1"/>
        <v>168</v>
      </c>
    </row>
    <row r="25" customHeight="1" spans="1:10">
      <c r="A25" s="52">
        <v>5</v>
      </c>
      <c r="B25" s="52" t="s">
        <v>42</v>
      </c>
      <c r="C25" s="52" t="s">
        <v>48</v>
      </c>
      <c r="D25" s="52">
        <v>126924</v>
      </c>
      <c r="E25" s="52" t="s">
        <v>49</v>
      </c>
      <c r="F25" s="52">
        <v>4810</v>
      </c>
      <c r="G25" s="52" t="s">
        <v>13</v>
      </c>
      <c r="H25" s="52">
        <v>4</v>
      </c>
      <c r="I25" s="52">
        <v>26</v>
      </c>
      <c r="J25" s="2">
        <f t="shared" si="1"/>
        <v>168</v>
      </c>
    </row>
    <row r="26" customHeight="1" spans="1:10">
      <c r="A26" s="52">
        <v>6</v>
      </c>
      <c r="B26" s="52" t="s">
        <v>42</v>
      </c>
      <c r="C26" s="52" t="s">
        <v>48</v>
      </c>
      <c r="D26" s="52">
        <v>126924</v>
      </c>
      <c r="E26" s="52" t="s">
        <v>50</v>
      </c>
      <c r="F26" s="52">
        <v>7927</v>
      </c>
      <c r="G26" s="52" t="s">
        <v>13</v>
      </c>
      <c r="H26" s="52">
        <v>4</v>
      </c>
      <c r="I26" s="52">
        <v>26</v>
      </c>
      <c r="J26" s="2">
        <f t="shared" si="1"/>
        <v>168</v>
      </c>
    </row>
    <row r="27" customHeight="1" spans="1:10">
      <c r="A27" s="52">
        <v>7</v>
      </c>
      <c r="B27" s="52" t="s">
        <v>42</v>
      </c>
      <c r="C27" s="52" t="s">
        <v>51</v>
      </c>
      <c r="D27" s="52">
        <v>126920</v>
      </c>
      <c r="E27" s="52" t="s">
        <v>52</v>
      </c>
      <c r="F27" s="52">
        <v>4811</v>
      </c>
      <c r="G27" s="52" t="s">
        <v>13</v>
      </c>
      <c r="H27" s="52">
        <v>4</v>
      </c>
      <c r="I27" s="52">
        <v>26</v>
      </c>
      <c r="J27" s="2">
        <f t="shared" si="1"/>
        <v>168</v>
      </c>
    </row>
    <row r="28" customHeight="1" spans="1:10">
      <c r="A28" s="52">
        <v>8</v>
      </c>
      <c r="B28" s="52" t="s">
        <v>42</v>
      </c>
      <c r="C28" s="52" t="s">
        <v>51</v>
      </c>
      <c r="D28" s="52">
        <v>126920</v>
      </c>
      <c r="E28" s="52" t="s">
        <v>53</v>
      </c>
      <c r="F28" s="52">
        <v>14756</v>
      </c>
      <c r="G28" s="52" t="s">
        <v>13</v>
      </c>
      <c r="H28" s="52">
        <v>4</v>
      </c>
      <c r="I28" s="52">
        <v>26</v>
      </c>
      <c r="J28" s="2">
        <f t="shared" si="1"/>
        <v>168</v>
      </c>
    </row>
    <row r="29" customHeight="1" spans="1:10">
      <c r="A29" s="52">
        <v>9</v>
      </c>
      <c r="B29" s="52" t="s">
        <v>42</v>
      </c>
      <c r="C29" s="52" t="s">
        <v>54</v>
      </c>
      <c r="D29" s="52">
        <v>126923</v>
      </c>
      <c r="E29" s="52" t="s">
        <v>55</v>
      </c>
      <c r="F29" s="52">
        <v>9533</v>
      </c>
      <c r="G29" s="52" t="s">
        <v>13</v>
      </c>
      <c r="H29" s="52">
        <v>4</v>
      </c>
      <c r="I29" s="52">
        <v>26</v>
      </c>
      <c r="J29" s="2">
        <f t="shared" si="1"/>
        <v>168</v>
      </c>
    </row>
    <row r="30" customHeight="1" spans="1:10">
      <c r="A30" s="52">
        <v>10</v>
      </c>
      <c r="B30" s="52" t="s">
        <v>42</v>
      </c>
      <c r="C30" s="52" t="s">
        <v>54</v>
      </c>
      <c r="D30" s="52">
        <v>126923</v>
      </c>
      <c r="E30" s="52" t="s">
        <v>56</v>
      </c>
      <c r="F30" s="52">
        <v>12420</v>
      </c>
      <c r="G30" s="52" t="s">
        <v>13</v>
      </c>
      <c r="H30" s="52">
        <v>4</v>
      </c>
      <c r="I30" s="52">
        <v>26</v>
      </c>
      <c r="J30" s="2">
        <f t="shared" si="1"/>
        <v>168</v>
      </c>
    </row>
    <row r="31" customHeight="1" spans="1:10">
      <c r="A31" s="52">
        <v>11</v>
      </c>
      <c r="B31" s="52" t="s">
        <v>42</v>
      </c>
      <c r="C31" s="52" t="s">
        <v>57</v>
      </c>
      <c r="D31" s="52">
        <v>126926</v>
      </c>
      <c r="E31" s="52" t="s">
        <v>58</v>
      </c>
      <c r="F31" s="52">
        <v>6769</v>
      </c>
      <c r="G31" s="52" t="s">
        <v>13</v>
      </c>
      <c r="H31" s="52">
        <v>4</v>
      </c>
      <c r="I31" s="52">
        <v>26</v>
      </c>
      <c r="J31" s="2">
        <f t="shared" si="1"/>
        <v>168</v>
      </c>
    </row>
    <row r="32" customHeight="1" spans="1:10">
      <c r="A32" s="52">
        <v>12</v>
      </c>
      <c r="B32" s="52" t="s">
        <v>42</v>
      </c>
      <c r="C32" s="52" t="s">
        <v>57</v>
      </c>
      <c r="D32" s="52">
        <v>126926</v>
      </c>
      <c r="E32" s="52" t="s">
        <v>59</v>
      </c>
      <c r="F32" s="52">
        <v>15729</v>
      </c>
      <c r="G32" s="52" t="s">
        <v>13</v>
      </c>
      <c r="H32" s="52">
        <v>4</v>
      </c>
      <c r="I32" s="52">
        <v>26</v>
      </c>
      <c r="J32" s="2">
        <f t="shared" si="1"/>
        <v>168</v>
      </c>
    </row>
    <row r="33" customHeight="1" spans="1:10">
      <c r="A33" s="52">
        <v>13</v>
      </c>
      <c r="B33" s="52" t="s">
        <v>42</v>
      </c>
      <c r="C33" s="52" t="s">
        <v>60</v>
      </c>
      <c r="D33" s="52">
        <v>126918</v>
      </c>
      <c r="E33" s="52" t="s">
        <v>61</v>
      </c>
      <c r="F33" s="52">
        <v>12423</v>
      </c>
      <c r="G33" s="52" t="s">
        <v>13</v>
      </c>
      <c r="H33" s="52">
        <v>4</v>
      </c>
      <c r="I33" s="52">
        <v>26</v>
      </c>
      <c r="J33" s="2">
        <f t="shared" si="1"/>
        <v>168</v>
      </c>
    </row>
    <row r="34" customHeight="1" spans="1:10">
      <c r="A34" s="52">
        <v>14</v>
      </c>
      <c r="B34" s="52" t="s">
        <v>42</v>
      </c>
      <c r="C34" s="52" t="s">
        <v>60</v>
      </c>
      <c r="D34" s="52">
        <v>126918</v>
      </c>
      <c r="E34" s="52" t="s">
        <v>62</v>
      </c>
      <c r="F34" s="52">
        <v>12913</v>
      </c>
      <c r="G34" s="52" t="s">
        <v>13</v>
      </c>
      <c r="H34" s="52">
        <v>4</v>
      </c>
      <c r="I34" s="52">
        <v>26</v>
      </c>
      <c r="J34" s="2">
        <f t="shared" si="1"/>
        <v>168</v>
      </c>
    </row>
    <row r="35" customHeight="1" spans="1:10">
      <c r="A35" s="52">
        <v>1</v>
      </c>
      <c r="B35" s="52" t="s">
        <v>63</v>
      </c>
      <c r="C35" s="52" t="s">
        <v>64</v>
      </c>
      <c r="D35" s="52">
        <v>111124</v>
      </c>
      <c r="E35" s="52" t="s">
        <v>65</v>
      </c>
      <c r="F35" s="52">
        <v>14273</v>
      </c>
      <c r="G35" s="52" t="s">
        <v>13</v>
      </c>
      <c r="H35" s="52">
        <v>4</v>
      </c>
      <c r="I35" s="52">
        <v>26</v>
      </c>
      <c r="J35" s="2">
        <f t="shared" si="1"/>
        <v>168</v>
      </c>
    </row>
    <row r="36" customHeight="1" spans="1:10">
      <c r="A36" s="52">
        <v>2</v>
      </c>
      <c r="B36" s="52" t="s">
        <v>63</v>
      </c>
      <c r="C36" s="52" t="s">
        <v>64</v>
      </c>
      <c r="D36" s="52">
        <v>111124</v>
      </c>
      <c r="E36" s="52" t="s">
        <v>66</v>
      </c>
      <c r="F36" s="52">
        <v>14288</v>
      </c>
      <c r="G36" s="52" t="s">
        <v>13</v>
      </c>
      <c r="H36" s="52">
        <v>4</v>
      </c>
      <c r="I36" s="52">
        <v>26</v>
      </c>
      <c r="J36" s="2">
        <f t="shared" si="1"/>
        <v>168</v>
      </c>
    </row>
    <row r="37" customHeight="1" spans="1:10">
      <c r="A37" s="52">
        <v>3</v>
      </c>
      <c r="B37" s="52" t="s">
        <v>63</v>
      </c>
      <c r="C37" s="52" t="s">
        <v>67</v>
      </c>
      <c r="D37" s="52">
        <v>111126</v>
      </c>
      <c r="E37" s="52" t="s">
        <v>68</v>
      </c>
      <c r="F37" s="52">
        <v>9609</v>
      </c>
      <c r="G37" s="52" t="s">
        <v>13</v>
      </c>
      <c r="H37" s="52">
        <v>4</v>
      </c>
      <c r="I37" s="52">
        <v>26</v>
      </c>
      <c r="J37" s="2">
        <f t="shared" si="1"/>
        <v>168</v>
      </c>
    </row>
    <row r="38" customHeight="1" spans="1:10">
      <c r="A38" s="52">
        <v>4</v>
      </c>
      <c r="B38" s="52" t="s">
        <v>63</v>
      </c>
      <c r="C38" s="52" t="s">
        <v>67</v>
      </c>
      <c r="D38" s="52">
        <v>111126</v>
      </c>
      <c r="E38" s="52" t="s">
        <v>69</v>
      </c>
      <c r="F38" s="52">
        <v>14991</v>
      </c>
      <c r="G38" s="52" t="s">
        <v>13</v>
      </c>
      <c r="H38" s="52">
        <v>4</v>
      </c>
      <c r="I38" s="52">
        <v>26</v>
      </c>
      <c r="J38" s="2">
        <f t="shared" si="1"/>
        <v>168</v>
      </c>
    </row>
    <row r="39" customHeight="1" spans="1:10">
      <c r="A39" s="52">
        <v>5</v>
      </c>
      <c r="B39" s="52" t="s">
        <v>63</v>
      </c>
      <c r="C39" s="52" t="s">
        <v>70</v>
      </c>
      <c r="D39" s="52">
        <v>110599</v>
      </c>
      <c r="E39" s="52" t="s">
        <v>71</v>
      </c>
      <c r="F39" s="52">
        <v>14162</v>
      </c>
      <c r="G39" s="52" t="s">
        <v>13</v>
      </c>
      <c r="H39" s="52">
        <v>4</v>
      </c>
      <c r="I39" s="52">
        <v>26</v>
      </c>
      <c r="J39" s="2">
        <f t="shared" si="1"/>
        <v>168</v>
      </c>
    </row>
    <row r="40" customHeight="1" spans="1:10">
      <c r="A40" s="52">
        <v>6</v>
      </c>
      <c r="B40" s="52" t="s">
        <v>63</v>
      </c>
      <c r="C40" s="52" t="s">
        <v>70</v>
      </c>
      <c r="D40" s="52">
        <v>110599</v>
      </c>
      <c r="E40" s="52" t="s">
        <v>72</v>
      </c>
      <c r="F40" s="52">
        <v>15073</v>
      </c>
      <c r="G40" s="52" t="s">
        <v>13</v>
      </c>
      <c r="H40" s="52">
        <v>4</v>
      </c>
      <c r="I40" s="52">
        <v>26</v>
      </c>
      <c r="J40" s="2">
        <f t="shared" si="1"/>
        <v>168</v>
      </c>
    </row>
    <row r="41" customHeight="1" spans="1:10">
      <c r="A41" s="52">
        <v>7</v>
      </c>
      <c r="B41" s="52" t="s">
        <v>63</v>
      </c>
      <c r="C41" s="52" t="s">
        <v>73</v>
      </c>
      <c r="D41" s="52">
        <v>111158</v>
      </c>
      <c r="E41" s="52" t="s">
        <v>74</v>
      </c>
      <c r="F41" s="52">
        <v>5784</v>
      </c>
      <c r="G41" s="52" t="s">
        <v>13</v>
      </c>
      <c r="H41" s="52">
        <v>4</v>
      </c>
      <c r="I41" s="52">
        <v>26</v>
      </c>
      <c r="J41" s="2">
        <f t="shared" si="1"/>
        <v>168</v>
      </c>
    </row>
    <row r="42" customHeight="1" spans="1:10">
      <c r="A42" s="52">
        <v>8</v>
      </c>
      <c r="B42" s="52" t="s">
        <v>63</v>
      </c>
      <c r="C42" s="52" t="s">
        <v>73</v>
      </c>
      <c r="D42" s="52">
        <v>111158</v>
      </c>
      <c r="E42" s="52" t="s">
        <v>75</v>
      </c>
      <c r="F42" s="52">
        <v>12820</v>
      </c>
      <c r="G42" s="52" t="s">
        <v>13</v>
      </c>
      <c r="H42" s="52">
        <v>4</v>
      </c>
      <c r="I42" s="52">
        <v>26</v>
      </c>
      <c r="J42" s="2">
        <f t="shared" si="1"/>
        <v>168</v>
      </c>
    </row>
    <row r="43" customHeight="1" spans="1:10">
      <c r="A43" s="52">
        <v>9</v>
      </c>
      <c r="B43" s="52" t="s">
        <v>63</v>
      </c>
      <c r="C43" s="52" t="s">
        <v>76</v>
      </c>
      <c r="D43" s="52">
        <v>111121</v>
      </c>
      <c r="E43" s="52" t="s">
        <v>77</v>
      </c>
      <c r="F43" s="52">
        <v>12545</v>
      </c>
      <c r="G43" s="52" t="s">
        <v>13</v>
      </c>
      <c r="H43" s="52">
        <v>4</v>
      </c>
      <c r="I43" s="52">
        <v>26</v>
      </c>
      <c r="J43" s="2">
        <f t="shared" si="1"/>
        <v>168</v>
      </c>
    </row>
    <row r="44" customHeight="1" spans="1:10">
      <c r="A44" s="52">
        <v>10</v>
      </c>
      <c r="B44" s="52" t="s">
        <v>63</v>
      </c>
      <c r="C44" s="52" t="s">
        <v>76</v>
      </c>
      <c r="D44" s="52">
        <v>111121</v>
      </c>
      <c r="E44" s="52" t="s">
        <v>78</v>
      </c>
      <c r="F44" s="52">
        <v>14271</v>
      </c>
      <c r="G44" s="52" t="s">
        <v>13</v>
      </c>
      <c r="H44" s="52">
        <v>4</v>
      </c>
      <c r="I44" s="52">
        <v>26</v>
      </c>
      <c r="J44" s="2">
        <f t="shared" si="1"/>
        <v>168</v>
      </c>
    </row>
    <row r="45" customHeight="1" spans="1:10">
      <c r="A45" s="52">
        <v>11</v>
      </c>
      <c r="B45" s="52" t="s">
        <v>63</v>
      </c>
      <c r="C45" s="52" t="s">
        <v>79</v>
      </c>
      <c r="D45" s="52">
        <v>111119</v>
      </c>
      <c r="E45" s="52" t="s">
        <v>80</v>
      </c>
      <c r="F45" s="52">
        <v>12553</v>
      </c>
      <c r="G45" s="52" t="s">
        <v>13</v>
      </c>
      <c r="H45" s="52">
        <v>4</v>
      </c>
      <c r="I45" s="52">
        <v>26</v>
      </c>
      <c r="J45" s="2">
        <f t="shared" si="1"/>
        <v>168</v>
      </c>
    </row>
    <row r="46" customHeight="1" spans="1:10">
      <c r="A46" s="52">
        <v>12</v>
      </c>
      <c r="B46" s="52" t="s">
        <v>63</v>
      </c>
      <c r="C46" s="52" t="s">
        <v>79</v>
      </c>
      <c r="D46" s="52">
        <v>111119</v>
      </c>
      <c r="E46" s="52" t="s">
        <v>81</v>
      </c>
      <c r="F46" s="52">
        <v>14490</v>
      </c>
      <c r="G46" s="52" t="s">
        <v>13</v>
      </c>
      <c r="H46" s="52">
        <v>4</v>
      </c>
      <c r="I46" s="52">
        <v>26</v>
      </c>
      <c r="J46" s="2">
        <f t="shared" si="1"/>
        <v>168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opLeftCell="A126" workbookViewId="0">
      <selection activeCell="E12" sqref="E12"/>
    </sheetView>
  </sheetViews>
  <sheetFormatPr defaultColWidth="9" defaultRowHeight="26" customHeight="1" outlineLevelCol="4"/>
  <cols>
    <col min="1" max="1" width="9.625"/>
    <col min="2" max="3" width="19.375" customWidth="1"/>
    <col min="4" max="5" width="34.75" customWidth="1"/>
  </cols>
  <sheetData>
    <row r="1" customHeight="1" spans="1:5">
      <c r="A1" s="2"/>
      <c r="B1" s="2"/>
      <c r="C1" s="2"/>
      <c r="D1" s="2" t="s">
        <v>82</v>
      </c>
      <c r="E1" s="3" t="s">
        <v>83</v>
      </c>
    </row>
    <row r="2" s="1" customFormat="1" customHeight="1" spans="1:5">
      <c r="A2" s="4" t="s">
        <v>3</v>
      </c>
      <c r="B2" s="4" t="s">
        <v>2</v>
      </c>
      <c r="C2" s="4" t="s">
        <v>1</v>
      </c>
      <c r="D2" s="4" t="s">
        <v>84</v>
      </c>
      <c r="E2" s="4" t="s">
        <v>8</v>
      </c>
    </row>
    <row r="3" customHeight="1" spans="1:5">
      <c r="A3" s="2">
        <v>52</v>
      </c>
      <c r="B3" s="2" t="s">
        <v>85</v>
      </c>
      <c r="C3" s="2" t="s">
        <v>86</v>
      </c>
      <c r="D3" s="2">
        <v>8</v>
      </c>
      <c r="E3" s="2">
        <v>52</v>
      </c>
    </row>
    <row r="4" customHeight="1" spans="1:5">
      <c r="A4" s="2">
        <v>54</v>
      </c>
      <c r="B4" s="2" t="s">
        <v>87</v>
      </c>
      <c r="C4" s="2" t="s">
        <v>86</v>
      </c>
      <c r="D4" s="2">
        <v>12</v>
      </c>
      <c r="E4" s="2">
        <v>78</v>
      </c>
    </row>
    <row r="5" customHeight="1" spans="1:5">
      <c r="A5" s="2">
        <v>56</v>
      </c>
      <c r="B5" s="2" t="s">
        <v>88</v>
      </c>
      <c r="C5" s="2" t="s">
        <v>86</v>
      </c>
      <c r="D5" s="2">
        <v>8</v>
      </c>
      <c r="E5" s="2">
        <v>52</v>
      </c>
    </row>
    <row r="6" customHeight="1" spans="1:5">
      <c r="A6" s="2">
        <v>307</v>
      </c>
      <c r="B6" s="2" t="s">
        <v>89</v>
      </c>
      <c r="C6" s="2" t="s">
        <v>90</v>
      </c>
      <c r="D6" s="2">
        <v>40</v>
      </c>
      <c r="E6" s="2">
        <v>160</v>
      </c>
    </row>
    <row r="7" customHeight="1" spans="1:5">
      <c r="A7" s="2">
        <v>308</v>
      </c>
      <c r="B7" s="2" t="s">
        <v>91</v>
      </c>
      <c r="C7" s="2" t="s">
        <v>90</v>
      </c>
      <c r="D7" s="2">
        <v>8</v>
      </c>
      <c r="E7" s="2">
        <v>52</v>
      </c>
    </row>
    <row r="8" customHeight="1" spans="1:5">
      <c r="A8" s="2">
        <v>311</v>
      </c>
      <c r="B8" s="2" t="s">
        <v>92</v>
      </c>
      <c r="C8" s="2" t="s">
        <v>93</v>
      </c>
      <c r="D8" s="2">
        <v>8</v>
      </c>
      <c r="E8" s="2">
        <v>52</v>
      </c>
    </row>
    <row r="9" customHeight="1" spans="1:5">
      <c r="A9" s="2">
        <v>329</v>
      </c>
      <c r="B9" s="2" t="s">
        <v>94</v>
      </c>
      <c r="C9" s="2" t="s">
        <v>95</v>
      </c>
      <c r="D9" s="2">
        <v>8</v>
      </c>
      <c r="E9" s="2">
        <v>52</v>
      </c>
    </row>
    <row r="10" customHeight="1" spans="1:5">
      <c r="A10" s="2">
        <v>337</v>
      </c>
      <c r="B10" s="2" t="s">
        <v>96</v>
      </c>
      <c r="C10" s="2" t="s">
        <v>90</v>
      </c>
      <c r="D10" s="2">
        <v>24</v>
      </c>
      <c r="E10" s="2">
        <v>136</v>
      </c>
    </row>
    <row r="11" customHeight="1" spans="1:5">
      <c r="A11" s="2">
        <v>339</v>
      </c>
      <c r="B11" s="2" t="s">
        <v>97</v>
      </c>
      <c r="C11" s="2" t="s">
        <v>93</v>
      </c>
      <c r="D11" s="2">
        <v>4</v>
      </c>
      <c r="E11" s="2">
        <v>26</v>
      </c>
    </row>
    <row r="12" customHeight="1" spans="1:5">
      <c r="A12" s="2">
        <v>341</v>
      </c>
      <c r="B12" s="2" t="s">
        <v>98</v>
      </c>
      <c r="C12" s="2" t="s">
        <v>99</v>
      </c>
      <c r="D12" s="2">
        <v>20</v>
      </c>
      <c r="E12" s="2">
        <v>130</v>
      </c>
    </row>
    <row r="13" customHeight="1" spans="1:5">
      <c r="A13" s="2">
        <v>343</v>
      </c>
      <c r="B13" s="2" t="s">
        <v>100</v>
      </c>
      <c r="C13" s="2" t="s">
        <v>93</v>
      </c>
      <c r="D13" s="2">
        <v>16</v>
      </c>
      <c r="E13" s="2">
        <v>104</v>
      </c>
    </row>
    <row r="14" customHeight="1" spans="1:5">
      <c r="A14" s="2">
        <v>351</v>
      </c>
      <c r="B14" s="2" t="s">
        <v>101</v>
      </c>
      <c r="C14" s="2" t="s">
        <v>99</v>
      </c>
      <c r="D14" s="2">
        <v>8</v>
      </c>
      <c r="E14" s="2">
        <v>52</v>
      </c>
    </row>
    <row r="15" customHeight="1" spans="1:5">
      <c r="A15" s="2">
        <v>355</v>
      </c>
      <c r="B15" s="2" t="s">
        <v>102</v>
      </c>
      <c r="C15" s="2" t="s">
        <v>103</v>
      </c>
      <c r="D15" s="2">
        <v>8</v>
      </c>
      <c r="E15" s="2">
        <v>52</v>
      </c>
    </row>
    <row r="16" customHeight="1" spans="1:5">
      <c r="A16" s="2">
        <v>357</v>
      </c>
      <c r="B16" s="2" t="s">
        <v>104</v>
      </c>
      <c r="C16" s="2" t="s">
        <v>93</v>
      </c>
      <c r="D16" s="2">
        <v>12</v>
      </c>
      <c r="E16" s="2">
        <v>78</v>
      </c>
    </row>
    <row r="17" customHeight="1" spans="1:5">
      <c r="A17" s="2">
        <v>359</v>
      </c>
      <c r="B17" s="2" t="s">
        <v>105</v>
      </c>
      <c r="C17" s="2" t="s">
        <v>93</v>
      </c>
      <c r="D17" s="2">
        <v>12</v>
      </c>
      <c r="E17" s="2">
        <v>78</v>
      </c>
    </row>
    <row r="18" customHeight="1" spans="1:5">
      <c r="A18" s="2">
        <v>365</v>
      </c>
      <c r="B18" s="2" t="s">
        <v>106</v>
      </c>
      <c r="C18" s="2" t="s">
        <v>93</v>
      </c>
      <c r="D18" s="2">
        <v>8</v>
      </c>
      <c r="E18" s="2">
        <v>52</v>
      </c>
    </row>
    <row r="19" customHeight="1" spans="1:5">
      <c r="A19" s="2">
        <v>367</v>
      </c>
      <c r="B19" s="2" t="s">
        <v>107</v>
      </c>
      <c r="C19" s="2" t="s">
        <v>86</v>
      </c>
      <c r="D19" s="2">
        <v>8</v>
      </c>
      <c r="E19" s="2">
        <v>52</v>
      </c>
    </row>
    <row r="20" customHeight="1" spans="1:5">
      <c r="A20" s="2">
        <v>371</v>
      </c>
      <c r="B20" s="2" t="s">
        <v>108</v>
      </c>
      <c r="C20" s="2" t="s">
        <v>109</v>
      </c>
      <c r="D20" s="2">
        <v>8</v>
      </c>
      <c r="E20" s="2">
        <v>52</v>
      </c>
    </row>
    <row r="21" customHeight="1" spans="1:5">
      <c r="A21" s="2">
        <v>373</v>
      </c>
      <c r="B21" s="2" t="s">
        <v>110</v>
      </c>
      <c r="C21" s="2" t="s">
        <v>103</v>
      </c>
      <c r="D21" s="2">
        <v>8</v>
      </c>
      <c r="E21" s="2">
        <v>52</v>
      </c>
    </row>
    <row r="22" customHeight="1" spans="1:5">
      <c r="A22" s="2">
        <v>377</v>
      </c>
      <c r="B22" s="2" t="s">
        <v>111</v>
      </c>
      <c r="C22" s="2" t="s">
        <v>95</v>
      </c>
      <c r="D22" s="2">
        <v>8</v>
      </c>
      <c r="E22" s="2">
        <v>52</v>
      </c>
    </row>
    <row r="23" customHeight="1" spans="1:5">
      <c r="A23" s="2">
        <v>379</v>
      </c>
      <c r="B23" s="2" t="s">
        <v>112</v>
      </c>
      <c r="C23" s="2" t="s">
        <v>93</v>
      </c>
      <c r="D23" s="2">
        <v>12</v>
      </c>
      <c r="E23" s="2">
        <v>78</v>
      </c>
    </row>
    <row r="24" customHeight="1" spans="1:5">
      <c r="A24" s="2">
        <v>385</v>
      </c>
      <c r="B24" s="2" t="s">
        <v>113</v>
      </c>
      <c r="C24" s="2" t="s">
        <v>109</v>
      </c>
      <c r="D24" s="2">
        <v>12</v>
      </c>
      <c r="E24" s="2">
        <v>84</v>
      </c>
    </row>
    <row r="25" customHeight="1" spans="1:5">
      <c r="A25" s="2">
        <v>387</v>
      </c>
      <c r="B25" s="2" t="s">
        <v>114</v>
      </c>
      <c r="C25" s="2" t="s">
        <v>95</v>
      </c>
      <c r="D25" s="2">
        <v>8</v>
      </c>
      <c r="E25" s="2">
        <v>52</v>
      </c>
    </row>
    <row r="26" customHeight="1" spans="1:5">
      <c r="A26" s="2">
        <v>391</v>
      </c>
      <c r="B26" s="2" t="s">
        <v>115</v>
      </c>
      <c r="C26" s="2" t="s">
        <v>93</v>
      </c>
      <c r="D26" s="2">
        <v>12</v>
      </c>
      <c r="E26" s="2">
        <v>78</v>
      </c>
    </row>
    <row r="27" customHeight="1" spans="1:5">
      <c r="A27" s="2">
        <v>399</v>
      </c>
      <c r="B27" s="2" t="s">
        <v>116</v>
      </c>
      <c r="C27" s="2" t="s">
        <v>95</v>
      </c>
      <c r="D27" s="2">
        <v>20</v>
      </c>
      <c r="E27" s="2">
        <v>130</v>
      </c>
    </row>
    <row r="28" customHeight="1" spans="1:5">
      <c r="A28" s="2">
        <v>511</v>
      </c>
      <c r="B28" s="2" t="s">
        <v>117</v>
      </c>
      <c r="C28" s="2" t="s">
        <v>103</v>
      </c>
      <c r="D28" s="2">
        <v>12</v>
      </c>
      <c r="E28" s="2">
        <v>78</v>
      </c>
    </row>
    <row r="29" customHeight="1" spans="1:5">
      <c r="A29" s="2">
        <v>513</v>
      </c>
      <c r="B29" s="2" t="s">
        <v>118</v>
      </c>
      <c r="C29" s="2" t="s">
        <v>93</v>
      </c>
      <c r="D29" s="2">
        <v>12</v>
      </c>
      <c r="E29" s="2">
        <v>78</v>
      </c>
    </row>
    <row r="30" customHeight="1" spans="1:5">
      <c r="A30" s="2">
        <v>514</v>
      </c>
      <c r="B30" s="2" t="s">
        <v>119</v>
      </c>
      <c r="C30" s="2" t="s">
        <v>109</v>
      </c>
      <c r="D30" s="2">
        <v>8</v>
      </c>
      <c r="E30" s="2">
        <v>56</v>
      </c>
    </row>
    <row r="31" customHeight="1" spans="1:5">
      <c r="A31" s="2">
        <v>515</v>
      </c>
      <c r="B31" s="2" t="s">
        <v>120</v>
      </c>
      <c r="C31" s="2" t="s">
        <v>103</v>
      </c>
      <c r="D31" s="2">
        <v>12</v>
      </c>
      <c r="E31" s="2">
        <v>78</v>
      </c>
    </row>
    <row r="32" customHeight="1" spans="1:5">
      <c r="A32" s="2">
        <v>517</v>
      </c>
      <c r="B32" s="2" t="s">
        <v>121</v>
      </c>
      <c r="C32" s="2" t="s">
        <v>93</v>
      </c>
      <c r="D32" s="2">
        <v>8</v>
      </c>
      <c r="E32" s="2">
        <v>52</v>
      </c>
    </row>
    <row r="33" customHeight="1" spans="1:5">
      <c r="A33" s="2">
        <v>539</v>
      </c>
      <c r="B33" s="2" t="s">
        <v>122</v>
      </c>
      <c r="C33" s="2" t="s">
        <v>99</v>
      </c>
      <c r="D33" s="2">
        <v>12</v>
      </c>
      <c r="E33" s="2">
        <v>78</v>
      </c>
    </row>
    <row r="34" customHeight="1" spans="1:5">
      <c r="A34" s="2">
        <v>546</v>
      </c>
      <c r="B34" s="2" t="s">
        <v>123</v>
      </c>
      <c r="C34" s="2" t="s">
        <v>95</v>
      </c>
      <c r="D34" s="2">
        <v>12</v>
      </c>
      <c r="E34" s="2">
        <v>78</v>
      </c>
    </row>
    <row r="35" customHeight="1" spans="1:5">
      <c r="A35" s="2">
        <v>549</v>
      </c>
      <c r="B35" s="2" t="s">
        <v>124</v>
      </c>
      <c r="C35" s="2" t="s">
        <v>99</v>
      </c>
      <c r="D35" s="2">
        <v>8</v>
      </c>
      <c r="E35" s="2">
        <v>52</v>
      </c>
    </row>
    <row r="36" customHeight="1" spans="1:5">
      <c r="A36" s="2">
        <v>570</v>
      </c>
      <c r="B36" s="2" t="s">
        <v>125</v>
      </c>
      <c r="C36" s="2" t="s">
        <v>95</v>
      </c>
      <c r="D36" s="2">
        <v>8</v>
      </c>
      <c r="E36" s="2">
        <v>52</v>
      </c>
    </row>
    <row r="37" customHeight="1" spans="1:5">
      <c r="A37" s="2">
        <v>571</v>
      </c>
      <c r="B37" s="2" t="s">
        <v>126</v>
      </c>
      <c r="C37" s="2" t="s">
        <v>95</v>
      </c>
      <c r="D37" s="2">
        <v>12</v>
      </c>
      <c r="E37" s="2">
        <v>78</v>
      </c>
    </row>
    <row r="38" customHeight="1" spans="1:5">
      <c r="A38" s="2">
        <v>572</v>
      </c>
      <c r="B38" s="2" t="s">
        <v>127</v>
      </c>
      <c r="C38" s="2" t="s">
        <v>93</v>
      </c>
      <c r="D38" s="2">
        <v>8</v>
      </c>
      <c r="E38" s="2">
        <v>52</v>
      </c>
    </row>
    <row r="39" customHeight="1" spans="1:5">
      <c r="A39" s="2">
        <v>573</v>
      </c>
      <c r="B39" s="2" t="s">
        <v>128</v>
      </c>
      <c r="C39" s="2" t="s">
        <v>109</v>
      </c>
      <c r="D39" s="2">
        <v>8</v>
      </c>
      <c r="E39" s="2">
        <v>52</v>
      </c>
    </row>
    <row r="40" customHeight="1" spans="1:5">
      <c r="A40" s="2">
        <v>578</v>
      </c>
      <c r="B40" s="2" t="s">
        <v>129</v>
      </c>
      <c r="C40" s="2" t="s">
        <v>103</v>
      </c>
      <c r="D40" s="2">
        <v>12</v>
      </c>
      <c r="E40" s="2">
        <v>78</v>
      </c>
    </row>
    <row r="41" customHeight="1" spans="1:5">
      <c r="A41" s="2">
        <v>581</v>
      </c>
      <c r="B41" s="2" t="s">
        <v>130</v>
      </c>
      <c r="C41" s="2" t="s">
        <v>103</v>
      </c>
      <c r="D41" s="2">
        <v>12</v>
      </c>
      <c r="E41" s="2">
        <v>78</v>
      </c>
    </row>
    <row r="42" customHeight="1" spans="1:5">
      <c r="A42" s="2">
        <v>582</v>
      </c>
      <c r="B42" s="2" t="s">
        <v>131</v>
      </c>
      <c r="C42" s="2" t="s">
        <v>93</v>
      </c>
      <c r="D42" s="2">
        <v>20</v>
      </c>
      <c r="E42" s="2">
        <v>130</v>
      </c>
    </row>
    <row r="43" customHeight="1" spans="1:5">
      <c r="A43" s="2">
        <v>585</v>
      </c>
      <c r="B43" s="2" t="s">
        <v>132</v>
      </c>
      <c r="C43" s="2" t="s">
        <v>103</v>
      </c>
      <c r="D43" s="2">
        <v>16</v>
      </c>
      <c r="E43" s="2">
        <v>104</v>
      </c>
    </row>
    <row r="44" customHeight="1" spans="1:5">
      <c r="A44" s="2">
        <v>587</v>
      </c>
      <c r="B44" s="2" t="s">
        <v>133</v>
      </c>
      <c r="C44" s="2" t="s">
        <v>99</v>
      </c>
      <c r="D44" s="2">
        <v>8</v>
      </c>
      <c r="E44" s="2">
        <v>52</v>
      </c>
    </row>
    <row r="45" customHeight="1" spans="1:5">
      <c r="A45" s="2">
        <v>594</v>
      </c>
      <c r="B45" s="2" t="s">
        <v>134</v>
      </c>
      <c r="C45" s="2" t="s">
        <v>99</v>
      </c>
      <c r="D45" s="2">
        <v>8</v>
      </c>
      <c r="E45" s="2">
        <v>52</v>
      </c>
    </row>
    <row r="46" customHeight="1" spans="1:5">
      <c r="A46" s="2">
        <v>598</v>
      </c>
      <c r="B46" s="2" t="s">
        <v>135</v>
      </c>
      <c r="C46" s="2" t="s">
        <v>103</v>
      </c>
      <c r="D46" s="2">
        <v>12</v>
      </c>
      <c r="E46" s="2">
        <v>78</v>
      </c>
    </row>
    <row r="47" customHeight="1" spans="1:5">
      <c r="A47" s="2">
        <v>704</v>
      </c>
      <c r="B47" s="2" t="s">
        <v>136</v>
      </c>
      <c r="C47" s="2" t="s">
        <v>99</v>
      </c>
      <c r="D47" s="2">
        <v>8</v>
      </c>
      <c r="E47" s="2">
        <v>52</v>
      </c>
    </row>
    <row r="48" customHeight="1" spans="1:5">
      <c r="A48" s="2">
        <v>706</v>
      </c>
      <c r="B48" s="2" t="s">
        <v>137</v>
      </c>
      <c r="C48" s="2" t="s">
        <v>99</v>
      </c>
      <c r="D48" s="2">
        <v>12</v>
      </c>
      <c r="E48" s="2">
        <v>78</v>
      </c>
    </row>
    <row r="49" customHeight="1" spans="1:5">
      <c r="A49" s="2">
        <v>707</v>
      </c>
      <c r="B49" s="2" t="s">
        <v>138</v>
      </c>
      <c r="C49" s="2" t="s">
        <v>95</v>
      </c>
      <c r="D49" s="2">
        <v>20</v>
      </c>
      <c r="E49" s="2">
        <v>118</v>
      </c>
    </row>
    <row r="50" customHeight="1" spans="1:5">
      <c r="A50" s="2">
        <v>709</v>
      </c>
      <c r="B50" s="2" t="s">
        <v>139</v>
      </c>
      <c r="C50" s="2" t="s">
        <v>103</v>
      </c>
      <c r="D50" s="2">
        <v>16</v>
      </c>
      <c r="E50" s="2">
        <v>104</v>
      </c>
    </row>
    <row r="51" customHeight="1" spans="1:5">
      <c r="A51" s="2">
        <v>710</v>
      </c>
      <c r="B51" s="2" t="s">
        <v>140</v>
      </c>
      <c r="C51" s="2" t="s">
        <v>99</v>
      </c>
      <c r="D51" s="2">
        <v>8</v>
      </c>
      <c r="E51" s="2">
        <v>52</v>
      </c>
    </row>
    <row r="52" customHeight="1" spans="1:5">
      <c r="A52" s="2">
        <v>712</v>
      </c>
      <c r="B52" s="2" t="s">
        <v>141</v>
      </c>
      <c r="C52" s="2" t="s">
        <v>103</v>
      </c>
      <c r="D52" s="2">
        <v>16</v>
      </c>
      <c r="E52" s="2">
        <v>104</v>
      </c>
    </row>
    <row r="53" customHeight="1" spans="1:5">
      <c r="A53" s="2">
        <v>713</v>
      </c>
      <c r="B53" s="2" t="s">
        <v>142</v>
      </c>
      <c r="C53" s="2" t="s">
        <v>99</v>
      </c>
      <c r="D53" s="2">
        <v>8</v>
      </c>
      <c r="E53" s="2">
        <v>52</v>
      </c>
    </row>
    <row r="54" customHeight="1" spans="1:5">
      <c r="A54" s="2">
        <v>716</v>
      </c>
      <c r="B54" s="2" t="s">
        <v>143</v>
      </c>
      <c r="C54" s="2" t="s">
        <v>99</v>
      </c>
      <c r="D54" s="2">
        <v>12</v>
      </c>
      <c r="E54" s="2">
        <v>78</v>
      </c>
    </row>
    <row r="55" customHeight="1" spans="1:5">
      <c r="A55" s="2">
        <v>717</v>
      </c>
      <c r="B55" s="2" t="s">
        <v>144</v>
      </c>
      <c r="C55" s="2" t="s">
        <v>99</v>
      </c>
      <c r="D55" s="2">
        <v>8</v>
      </c>
      <c r="E55" s="2">
        <v>52</v>
      </c>
    </row>
    <row r="56" customHeight="1" spans="1:5">
      <c r="A56" s="2">
        <v>720</v>
      </c>
      <c r="B56" s="2" t="s">
        <v>145</v>
      </c>
      <c r="C56" s="2" t="s">
        <v>99</v>
      </c>
      <c r="D56" s="2">
        <v>8</v>
      </c>
      <c r="E56" s="2">
        <v>52</v>
      </c>
    </row>
    <row r="57" customHeight="1" spans="1:5">
      <c r="A57" s="2">
        <v>721</v>
      </c>
      <c r="B57" s="2" t="s">
        <v>146</v>
      </c>
      <c r="C57" s="2" t="s">
        <v>99</v>
      </c>
      <c r="D57" s="2">
        <v>12</v>
      </c>
      <c r="E57" s="2">
        <v>78</v>
      </c>
    </row>
    <row r="58" customHeight="1" spans="1:5">
      <c r="A58" s="2">
        <v>723</v>
      </c>
      <c r="B58" s="2" t="s">
        <v>147</v>
      </c>
      <c r="C58" s="2" t="s">
        <v>95</v>
      </c>
      <c r="D58" s="2">
        <v>8</v>
      </c>
      <c r="E58" s="2">
        <v>52</v>
      </c>
    </row>
    <row r="59" customHeight="1" spans="1:5">
      <c r="A59" s="2">
        <v>724</v>
      </c>
      <c r="B59" s="2" t="s">
        <v>148</v>
      </c>
      <c r="C59" s="2" t="s">
        <v>103</v>
      </c>
      <c r="D59" s="2">
        <v>12</v>
      </c>
      <c r="E59" s="2">
        <v>78</v>
      </c>
    </row>
    <row r="60" customHeight="1" spans="1:5">
      <c r="A60" s="2">
        <v>726</v>
      </c>
      <c r="B60" s="2" t="s">
        <v>149</v>
      </c>
      <c r="C60" s="2" t="s">
        <v>93</v>
      </c>
      <c r="D60" s="2">
        <v>8</v>
      </c>
      <c r="E60" s="2">
        <v>52</v>
      </c>
    </row>
    <row r="61" customHeight="1" spans="1:5">
      <c r="A61" s="2">
        <v>727</v>
      </c>
      <c r="B61" s="2" t="s">
        <v>150</v>
      </c>
      <c r="C61" s="2" t="s">
        <v>93</v>
      </c>
      <c r="D61" s="2">
        <v>8</v>
      </c>
      <c r="E61" s="2">
        <v>52</v>
      </c>
    </row>
    <row r="62" customHeight="1" spans="1:5">
      <c r="A62" s="2">
        <v>730</v>
      </c>
      <c r="B62" s="2" t="s">
        <v>151</v>
      </c>
      <c r="C62" s="2" t="s">
        <v>103</v>
      </c>
      <c r="D62" s="2">
        <v>16</v>
      </c>
      <c r="E62" s="2">
        <v>104</v>
      </c>
    </row>
    <row r="63" customHeight="1" spans="1:5">
      <c r="A63" s="2">
        <v>732</v>
      </c>
      <c r="B63" s="2" t="s">
        <v>152</v>
      </c>
      <c r="C63" s="2" t="s">
        <v>99</v>
      </c>
      <c r="D63" s="2">
        <v>8</v>
      </c>
      <c r="E63" s="2">
        <v>52</v>
      </c>
    </row>
    <row r="64" customHeight="1" spans="1:5">
      <c r="A64" s="2">
        <v>733</v>
      </c>
      <c r="B64" s="2" t="s">
        <v>153</v>
      </c>
      <c r="C64" s="2" t="s">
        <v>109</v>
      </c>
      <c r="D64" s="2">
        <v>8</v>
      </c>
      <c r="E64" s="2">
        <v>52</v>
      </c>
    </row>
    <row r="65" customHeight="1" spans="1:5">
      <c r="A65" s="2">
        <v>737</v>
      </c>
      <c r="B65" s="2" t="s">
        <v>154</v>
      </c>
      <c r="C65" s="2" t="s">
        <v>95</v>
      </c>
      <c r="D65" s="2">
        <v>12</v>
      </c>
      <c r="E65" s="2">
        <v>78</v>
      </c>
    </row>
    <row r="66" customHeight="1" spans="1:5">
      <c r="A66" s="2">
        <v>738</v>
      </c>
      <c r="B66" s="2" t="s">
        <v>155</v>
      </c>
      <c r="C66" s="2" t="s">
        <v>99</v>
      </c>
      <c r="D66" s="2">
        <v>12</v>
      </c>
      <c r="E66" s="2">
        <v>78</v>
      </c>
    </row>
    <row r="67" customHeight="1" spans="1:5">
      <c r="A67" s="2">
        <v>740</v>
      </c>
      <c r="B67" s="2" t="s">
        <v>156</v>
      </c>
      <c r="C67" s="2" t="s">
        <v>103</v>
      </c>
      <c r="D67" s="2">
        <v>8</v>
      </c>
      <c r="E67" s="2">
        <v>52</v>
      </c>
    </row>
    <row r="68" customHeight="1" spans="1:5">
      <c r="A68" s="2">
        <v>742</v>
      </c>
      <c r="B68" s="2" t="s">
        <v>157</v>
      </c>
      <c r="C68" s="2" t="s">
        <v>90</v>
      </c>
      <c r="D68" s="2">
        <v>8</v>
      </c>
      <c r="E68" s="2">
        <v>52</v>
      </c>
    </row>
    <row r="69" customHeight="1" spans="1:5">
      <c r="A69" s="2">
        <v>743</v>
      </c>
      <c r="B69" s="2" t="s">
        <v>158</v>
      </c>
      <c r="C69" s="2" t="s">
        <v>95</v>
      </c>
      <c r="D69" s="2">
        <v>4</v>
      </c>
      <c r="E69" s="2">
        <v>26</v>
      </c>
    </row>
    <row r="70" customHeight="1" spans="1:5">
      <c r="A70" s="2">
        <v>744</v>
      </c>
      <c r="B70" s="2" t="s">
        <v>159</v>
      </c>
      <c r="C70" s="2" t="s">
        <v>90</v>
      </c>
      <c r="D70" s="2">
        <v>8</v>
      </c>
      <c r="E70" s="2">
        <v>52</v>
      </c>
    </row>
    <row r="71" customHeight="1" spans="1:5">
      <c r="A71" s="2">
        <v>745</v>
      </c>
      <c r="B71" s="2" t="s">
        <v>160</v>
      </c>
      <c r="C71" s="2" t="s">
        <v>93</v>
      </c>
      <c r="D71" s="2">
        <v>8</v>
      </c>
      <c r="E71" s="2">
        <v>52</v>
      </c>
    </row>
    <row r="72" customHeight="1" spans="1:5">
      <c r="A72" s="2">
        <v>746</v>
      </c>
      <c r="B72" s="2" t="s">
        <v>161</v>
      </c>
      <c r="C72" s="2" t="s">
        <v>99</v>
      </c>
      <c r="D72" s="2">
        <v>12</v>
      </c>
      <c r="E72" s="2">
        <v>78</v>
      </c>
    </row>
    <row r="73" customHeight="1" spans="1:5">
      <c r="A73" s="2">
        <v>747</v>
      </c>
      <c r="B73" s="2" t="s">
        <v>162</v>
      </c>
      <c r="C73" s="2" t="s">
        <v>93</v>
      </c>
      <c r="D73" s="2">
        <v>8</v>
      </c>
      <c r="E73" s="2">
        <v>52</v>
      </c>
    </row>
    <row r="74" customHeight="1" spans="1:5">
      <c r="A74" s="2">
        <v>748</v>
      </c>
      <c r="B74" s="2" t="s">
        <v>163</v>
      </c>
      <c r="C74" s="2" t="s">
        <v>99</v>
      </c>
      <c r="D74" s="2">
        <v>8</v>
      </c>
      <c r="E74" s="2">
        <v>52</v>
      </c>
    </row>
    <row r="75" customHeight="1" spans="1:5">
      <c r="A75" s="2">
        <v>752</v>
      </c>
      <c r="B75" s="2" t="s">
        <v>164</v>
      </c>
      <c r="C75" s="2" t="s">
        <v>93</v>
      </c>
      <c r="D75" s="2">
        <v>8</v>
      </c>
      <c r="E75" s="2">
        <v>52</v>
      </c>
    </row>
    <row r="76" customHeight="1" spans="1:5">
      <c r="A76" s="2">
        <v>754</v>
      </c>
      <c r="B76" s="2" t="s">
        <v>165</v>
      </c>
      <c r="C76" s="2" t="s">
        <v>86</v>
      </c>
      <c r="D76" s="2">
        <v>8</v>
      </c>
      <c r="E76" s="2">
        <v>52</v>
      </c>
    </row>
    <row r="77" customHeight="1" spans="1:5">
      <c r="A77" s="2">
        <v>12906</v>
      </c>
      <c r="B77" s="2" t="s">
        <v>166</v>
      </c>
      <c r="C77" s="2" t="s">
        <v>103</v>
      </c>
      <c r="D77" s="2">
        <v>8</v>
      </c>
      <c r="E77" s="2">
        <v>52</v>
      </c>
    </row>
    <row r="78" customHeight="1" spans="1:5">
      <c r="A78" s="2">
        <v>101453</v>
      </c>
      <c r="B78" s="2" t="s">
        <v>167</v>
      </c>
      <c r="C78" s="2" t="s">
        <v>95</v>
      </c>
      <c r="D78" s="2">
        <v>8</v>
      </c>
      <c r="E78" s="2">
        <v>52</v>
      </c>
    </row>
    <row r="79" customHeight="1" spans="1:5">
      <c r="A79" s="2">
        <v>102479</v>
      </c>
      <c r="B79" s="2" t="s">
        <v>168</v>
      </c>
      <c r="C79" s="2" t="s">
        <v>103</v>
      </c>
      <c r="D79" s="2">
        <v>12</v>
      </c>
      <c r="E79" s="2">
        <v>78</v>
      </c>
    </row>
    <row r="80" customHeight="1" spans="1:5">
      <c r="A80" s="2">
        <v>102564</v>
      </c>
      <c r="B80" s="2" t="s">
        <v>169</v>
      </c>
      <c r="C80" s="2" t="s">
        <v>99</v>
      </c>
      <c r="D80" s="2">
        <v>12</v>
      </c>
      <c r="E80" s="2">
        <v>78</v>
      </c>
    </row>
    <row r="81" customHeight="1" spans="1:5">
      <c r="A81" s="2">
        <v>102565</v>
      </c>
      <c r="B81" s="2" t="s">
        <v>170</v>
      </c>
      <c r="C81" s="2" t="s">
        <v>93</v>
      </c>
      <c r="D81" s="2">
        <v>8</v>
      </c>
      <c r="E81" s="2">
        <v>52</v>
      </c>
    </row>
    <row r="82" customHeight="1" spans="1:5">
      <c r="A82" s="2">
        <v>102567</v>
      </c>
      <c r="B82" s="2" t="s">
        <v>171</v>
      </c>
      <c r="C82" s="2" t="s">
        <v>109</v>
      </c>
      <c r="D82" s="2">
        <v>8</v>
      </c>
      <c r="E82" s="2">
        <v>52</v>
      </c>
    </row>
    <row r="83" customHeight="1" spans="1:5">
      <c r="A83" s="2">
        <v>102934</v>
      </c>
      <c r="B83" s="2" t="s">
        <v>172</v>
      </c>
      <c r="C83" s="2" t="s">
        <v>93</v>
      </c>
      <c r="D83" s="2">
        <v>12</v>
      </c>
      <c r="E83" s="2">
        <v>78</v>
      </c>
    </row>
    <row r="84" customHeight="1" spans="1:5">
      <c r="A84" s="2">
        <v>102935</v>
      </c>
      <c r="B84" s="2" t="s">
        <v>173</v>
      </c>
      <c r="C84" s="2" t="s">
        <v>90</v>
      </c>
      <c r="D84" s="2">
        <v>16</v>
      </c>
      <c r="E84" s="2">
        <v>104</v>
      </c>
    </row>
    <row r="85" customHeight="1" spans="1:5">
      <c r="A85" s="2">
        <v>103198</v>
      </c>
      <c r="B85" s="2" t="s">
        <v>174</v>
      </c>
      <c r="C85" s="2" t="s">
        <v>93</v>
      </c>
      <c r="D85" s="2">
        <v>8</v>
      </c>
      <c r="E85" s="2">
        <v>52</v>
      </c>
    </row>
    <row r="86" customHeight="1" spans="1:5">
      <c r="A86" s="2">
        <v>103199</v>
      </c>
      <c r="B86" s="2" t="s">
        <v>175</v>
      </c>
      <c r="C86" s="2" t="s">
        <v>103</v>
      </c>
      <c r="D86" s="2">
        <v>12</v>
      </c>
      <c r="E86" s="2">
        <v>78</v>
      </c>
    </row>
    <row r="87" customHeight="1" spans="1:5">
      <c r="A87" s="2">
        <v>103639</v>
      </c>
      <c r="B87" s="2" t="s">
        <v>176</v>
      </c>
      <c r="C87" s="2" t="s">
        <v>95</v>
      </c>
      <c r="D87" s="2">
        <v>12</v>
      </c>
      <c r="E87" s="2">
        <v>78</v>
      </c>
    </row>
    <row r="88" customHeight="1" spans="1:5">
      <c r="A88" s="2">
        <v>104428</v>
      </c>
      <c r="B88" s="2" t="s">
        <v>177</v>
      </c>
      <c r="C88" s="2" t="s">
        <v>86</v>
      </c>
      <c r="D88" s="2">
        <v>12</v>
      </c>
      <c r="E88" s="2">
        <v>78</v>
      </c>
    </row>
    <row r="89" customHeight="1" spans="1:5">
      <c r="A89" s="2">
        <v>104429</v>
      </c>
      <c r="B89" s="2" t="s">
        <v>178</v>
      </c>
      <c r="C89" s="2" t="s">
        <v>95</v>
      </c>
      <c r="D89" s="2">
        <v>8</v>
      </c>
      <c r="E89" s="2">
        <v>52</v>
      </c>
    </row>
    <row r="90" customHeight="1" spans="1:5">
      <c r="A90" s="2">
        <v>104430</v>
      </c>
      <c r="B90" s="2" t="s">
        <v>179</v>
      </c>
      <c r="C90" s="2" t="s">
        <v>95</v>
      </c>
      <c r="D90" s="2">
        <v>8</v>
      </c>
      <c r="E90" s="2">
        <v>52</v>
      </c>
    </row>
    <row r="91" customHeight="1" spans="1:5">
      <c r="A91" s="2">
        <v>104533</v>
      </c>
      <c r="B91" s="2" t="s">
        <v>180</v>
      </c>
      <c r="C91" s="2" t="s">
        <v>99</v>
      </c>
      <c r="D91" s="2">
        <v>8</v>
      </c>
      <c r="E91" s="2">
        <v>52</v>
      </c>
    </row>
    <row r="92" customHeight="1" spans="1:5">
      <c r="A92" s="2">
        <v>104838</v>
      </c>
      <c r="B92" s="2" t="s">
        <v>181</v>
      </c>
      <c r="C92" s="2" t="s">
        <v>86</v>
      </c>
      <c r="D92" s="2">
        <v>8</v>
      </c>
      <c r="E92" s="2">
        <v>52</v>
      </c>
    </row>
    <row r="93" customHeight="1" spans="1:5">
      <c r="A93" s="2">
        <v>105267</v>
      </c>
      <c r="B93" s="2" t="s">
        <v>182</v>
      </c>
      <c r="C93" s="2" t="s">
        <v>93</v>
      </c>
      <c r="D93" s="2">
        <v>12</v>
      </c>
      <c r="E93" s="2">
        <v>78</v>
      </c>
    </row>
    <row r="94" customHeight="1" spans="1:5">
      <c r="A94" s="2">
        <v>105751</v>
      </c>
      <c r="B94" s="2" t="s">
        <v>183</v>
      </c>
      <c r="C94" s="2" t="s">
        <v>95</v>
      </c>
      <c r="D94" s="2">
        <v>8</v>
      </c>
      <c r="E94" s="2">
        <v>52</v>
      </c>
    </row>
    <row r="95" customHeight="1" spans="1:5">
      <c r="A95" s="2">
        <v>105910</v>
      </c>
      <c r="B95" s="2" t="s">
        <v>184</v>
      </c>
      <c r="C95" s="2" t="s">
        <v>90</v>
      </c>
      <c r="D95" s="2">
        <v>8</v>
      </c>
      <c r="E95" s="2">
        <v>52</v>
      </c>
    </row>
    <row r="96" customHeight="1" spans="1:5">
      <c r="A96" s="2">
        <v>106066</v>
      </c>
      <c r="B96" s="2" t="s">
        <v>185</v>
      </c>
      <c r="C96" s="2" t="s">
        <v>90</v>
      </c>
      <c r="D96" s="2">
        <v>4</v>
      </c>
      <c r="E96" s="2">
        <v>26</v>
      </c>
    </row>
    <row r="97" customHeight="1" spans="1:5">
      <c r="A97" s="2">
        <v>106399</v>
      </c>
      <c r="B97" s="2" t="s">
        <v>186</v>
      </c>
      <c r="C97" s="2" t="s">
        <v>95</v>
      </c>
      <c r="D97" s="2">
        <v>12</v>
      </c>
      <c r="E97" s="2">
        <v>78</v>
      </c>
    </row>
    <row r="98" customHeight="1" spans="1:5">
      <c r="A98" s="2">
        <v>106485</v>
      </c>
      <c r="B98" s="2" t="s">
        <v>187</v>
      </c>
      <c r="C98" s="2" t="s">
        <v>90</v>
      </c>
      <c r="D98" s="2">
        <v>8</v>
      </c>
      <c r="E98" s="2">
        <v>52</v>
      </c>
    </row>
    <row r="99" customHeight="1" spans="1:5">
      <c r="A99" s="2">
        <v>106568</v>
      </c>
      <c r="B99" s="2" t="s">
        <v>188</v>
      </c>
      <c r="C99" s="2" t="s">
        <v>95</v>
      </c>
      <c r="D99" s="2">
        <v>4</v>
      </c>
      <c r="E99" s="2">
        <v>26</v>
      </c>
    </row>
    <row r="100" customHeight="1" spans="1:5">
      <c r="A100" s="2">
        <v>106569</v>
      </c>
      <c r="B100" s="2" t="s">
        <v>189</v>
      </c>
      <c r="C100" s="2" t="s">
        <v>93</v>
      </c>
      <c r="D100" s="2">
        <v>8</v>
      </c>
      <c r="E100" s="2">
        <v>52</v>
      </c>
    </row>
    <row r="101" customHeight="1" spans="1:5">
      <c r="A101" s="2">
        <v>106865</v>
      </c>
      <c r="B101" s="2" t="s">
        <v>190</v>
      </c>
      <c r="C101" s="2" t="s">
        <v>90</v>
      </c>
      <c r="D101" s="2">
        <v>8</v>
      </c>
      <c r="E101" s="2">
        <v>52</v>
      </c>
    </row>
    <row r="102" customHeight="1" spans="1:5">
      <c r="A102" s="2">
        <v>107658</v>
      </c>
      <c r="B102" s="2" t="s">
        <v>191</v>
      </c>
      <c r="C102" s="2" t="s">
        <v>103</v>
      </c>
      <c r="D102" s="2">
        <v>16</v>
      </c>
      <c r="E102" s="2">
        <v>104</v>
      </c>
    </row>
    <row r="103" customHeight="1" spans="1:5">
      <c r="A103" s="2">
        <v>107728</v>
      </c>
      <c r="B103" s="2" t="s">
        <v>192</v>
      </c>
      <c r="C103" s="2" t="s">
        <v>99</v>
      </c>
      <c r="D103" s="2">
        <v>8</v>
      </c>
      <c r="E103" s="2">
        <v>52</v>
      </c>
    </row>
    <row r="104" customHeight="1" spans="1:5">
      <c r="A104" s="2">
        <v>108277</v>
      </c>
      <c r="B104" s="2" t="s">
        <v>193</v>
      </c>
      <c r="C104" s="2" t="s">
        <v>93</v>
      </c>
      <c r="D104" s="2">
        <v>12</v>
      </c>
      <c r="E104" s="2">
        <v>78</v>
      </c>
    </row>
    <row r="105" customHeight="1" spans="1:5">
      <c r="A105" s="2">
        <v>108656</v>
      </c>
      <c r="B105" s="2" t="s">
        <v>194</v>
      </c>
      <c r="C105" s="2" t="s">
        <v>109</v>
      </c>
      <c r="D105" s="2">
        <v>12</v>
      </c>
      <c r="E105" s="2">
        <v>78</v>
      </c>
    </row>
    <row r="106" customHeight="1" spans="1:5">
      <c r="A106" s="2">
        <v>110378</v>
      </c>
      <c r="B106" s="2" t="s">
        <v>195</v>
      </c>
      <c r="C106" s="2" t="s">
        <v>99</v>
      </c>
      <c r="D106" s="2">
        <v>8</v>
      </c>
      <c r="E106" s="2">
        <v>52</v>
      </c>
    </row>
    <row r="107" customHeight="1" spans="1:5">
      <c r="A107" s="2">
        <v>111219</v>
      </c>
      <c r="B107" s="2" t="s">
        <v>196</v>
      </c>
      <c r="C107" s="2" t="s">
        <v>93</v>
      </c>
      <c r="D107" s="2">
        <v>8</v>
      </c>
      <c r="E107" s="2">
        <v>52</v>
      </c>
    </row>
    <row r="108" customHeight="1" spans="1:5">
      <c r="A108" s="2">
        <v>111400</v>
      </c>
      <c r="B108" s="2" t="s">
        <v>197</v>
      </c>
      <c r="C108" s="2" t="s">
        <v>99</v>
      </c>
      <c r="D108" s="2">
        <v>12</v>
      </c>
      <c r="E108" s="2">
        <v>78</v>
      </c>
    </row>
    <row r="109" customHeight="1" spans="1:5">
      <c r="A109" s="2">
        <v>112415</v>
      </c>
      <c r="B109" s="2" t="s">
        <v>198</v>
      </c>
      <c r="C109" s="2" t="s">
        <v>93</v>
      </c>
      <c r="D109" s="2">
        <v>8</v>
      </c>
      <c r="E109" s="2">
        <v>52</v>
      </c>
    </row>
    <row r="110" customHeight="1" spans="1:5">
      <c r="A110" s="2">
        <v>113008</v>
      </c>
      <c r="B110" s="2" t="s">
        <v>199</v>
      </c>
      <c r="C110" s="2" t="s">
        <v>93</v>
      </c>
      <c r="D110" s="2">
        <v>8</v>
      </c>
      <c r="E110" s="2">
        <v>52</v>
      </c>
    </row>
    <row r="111" customHeight="1" spans="1:5">
      <c r="A111" s="2">
        <v>113023</v>
      </c>
      <c r="B111" s="2" t="s">
        <v>200</v>
      </c>
      <c r="C111" s="2" t="s">
        <v>90</v>
      </c>
      <c r="D111" s="2">
        <v>8</v>
      </c>
      <c r="E111" s="2">
        <v>52</v>
      </c>
    </row>
    <row r="112" customHeight="1" spans="1:5">
      <c r="A112" s="2">
        <v>113025</v>
      </c>
      <c r="B112" s="2" t="s">
        <v>201</v>
      </c>
      <c r="C112" s="2" t="s">
        <v>95</v>
      </c>
      <c r="D112" s="2">
        <v>8</v>
      </c>
      <c r="E112" s="2">
        <v>52</v>
      </c>
    </row>
    <row r="113" customHeight="1" spans="1:5">
      <c r="A113" s="2">
        <v>113298</v>
      </c>
      <c r="B113" s="2" t="s">
        <v>202</v>
      </c>
      <c r="C113" s="2" t="s">
        <v>95</v>
      </c>
      <c r="D113" s="2">
        <v>4</v>
      </c>
      <c r="E113" s="2">
        <v>26</v>
      </c>
    </row>
    <row r="114" customHeight="1" spans="1:5">
      <c r="A114" s="2">
        <v>113299</v>
      </c>
      <c r="B114" s="2" t="s">
        <v>203</v>
      </c>
      <c r="C114" s="2" t="s">
        <v>90</v>
      </c>
      <c r="D114" s="2">
        <v>8</v>
      </c>
      <c r="E114" s="2">
        <v>52</v>
      </c>
    </row>
    <row r="115" customHeight="1" spans="1:5">
      <c r="A115" s="2">
        <v>113833</v>
      </c>
      <c r="B115" s="2" t="s">
        <v>204</v>
      </c>
      <c r="C115" s="2" t="s">
        <v>95</v>
      </c>
      <c r="D115" s="2">
        <v>12</v>
      </c>
      <c r="E115" s="2">
        <v>78</v>
      </c>
    </row>
    <row r="116" customHeight="1" spans="1:5">
      <c r="A116" s="2">
        <v>114069</v>
      </c>
      <c r="B116" s="2" t="s">
        <v>205</v>
      </c>
      <c r="C116" s="2" t="s">
        <v>95</v>
      </c>
      <c r="D116" s="2">
        <v>8</v>
      </c>
      <c r="E116" s="2">
        <v>52</v>
      </c>
    </row>
    <row r="117" customHeight="1" spans="1:5">
      <c r="A117" s="2">
        <v>114286</v>
      </c>
      <c r="B117" s="2" t="s">
        <v>206</v>
      </c>
      <c r="C117" s="2" t="s">
        <v>95</v>
      </c>
      <c r="D117" s="2">
        <v>8</v>
      </c>
      <c r="E117" s="2">
        <v>52</v>
      </c>
    </row>
    <row r="118" customHeight="1" spans="1:5">
      <c r="A118" s="2">
        <v>114622</v>
      </c>
      <c r="B118" s="2" t="s">
        <v>207</v>
      </c>
      <c r="C118" s="2" t="s">
        <v>103</v>
      </c>
      <c r="D118" s="2">
        <v>16</v>
      </c>
      <c r="E118" s="2">
        <v>104</v>
      </c>
    </row>
    <row r="119" customHeight="1" spans="1:5">
      <c r="A119" s="2">
        <v>114685</v>
      </c>
      <c r="B119" s="2" t="s">
        <v>208</v>
      </c>
      <c r="C119" s="2" t="s">
        <v>90</v>
      </c>
      <c r="D119" s="2">
        <v>12</v>
      </c>
      <c r="E119" s="2">
        <v>78</v>
      </c>
    </row>
    <row r="120" customHeight="1" spans="1:5">
      <c r="A120" s="2">
        <v>114844</v>
      </c>
      <c r="B120" s="2" t="s">
        <v>209</v>
      </c>
      <c r="C120" s="2" t="s">
        <v>103</v>
      </c>
      <c r="D120" s="2">
        <v>8</v>
      </c>
      <c r="E120" s="2">
        <v>52</v>
      </c>
    </row>
    <row r="121" customHeight="1" spans="1:5">
      <c r="A121" s="2">
        <v>114848</v>
      </c>
      <c r="B121" s="2" t="s">
        <v>210</v>
      </c>
      <c r="C121" s="2" t="s">
        <v>95</v>
      </c>
      <c r="D121" s="2">
        <v>8</v>
      </c>
      <c r="E121" s="2">
        <v>52</v>
      </c>
    </row>
    <row r="122" customHeight="1" spans="1:5">
      <c r="A122" s="2">
        <v>115971</v>
      </c>
      <c r="B122" s="2" t="s">
        <v>211</v>
      </c>
      <c r="C122" s="2" t="s">
        <v>95</v>
      </c>
      <c r="D122" s="2">
        <v>8</v>
      </c>
      <c r="E122" s="2">
        <v>52</v>
      </c>
    </row>
    <row r="123" customHeight="1" spans="1:5">
      <c r="A123" s="2">
        <v>116482</v>
      </c>
      <c r="B123" s="2" t="s">
        <v>212</v>
      </c>
      <c r="C123" s="2" t="s">
        <v>90</v>
      </c>
      <c r="D123" s="2">
        <v>8</v>
      </c>
      <c r="E123" s="2">
        <v>52</v>
      </c>
    </row>
    <row r="124" customHeight="1" spans="1:5">
      <c r="A124" s="2">
        <v>116919</v>
      </c>
      <c r="B124" s="2" t="s">
        <v>213</v>
      </c>
      <c r="C124" s="2" t="s">
        <v>90</v>
      </c>
      <c r="D124" s="2">
        <v>8</v>
      </c>
      <c r="E124" s="2">
        <v>52</v>
      </c>
    </row>
    <row r="125" customHeight="1" spans="1:5">
      <c r="A125" s="2">
        <v>117184</v>
      </c>
      <c r="B125" s="2" t="s">
        <v>214</v>
      </c>
      <c r="C125" s="2" t="s">
        <v>103</v>
      </c>
      <c r="D125" s="2">
        <v>12</v>
      </c>
      <c r="E125" s="2">
        <v>78</v>
      </c>
    </row>
    <row r="126" customHeight="1" spans="1:5">
      <c r="A126" s="2">
        <v>117310</v>
      </c>
      <c r="B126" s="2" t="s">
        <v>215</v>
      </c>
      <c r="C126" s="2" t="s">
        <v>90</v>
      </c>
      <c r="D126" s="2">
        <v>8</v>
      </c>
      <c r="E126" s="2">
        <v>52</v>
      </c>
    </row>
    <row r="127" customHeight="1" spans="1:5">
      <c r="A127" s="2">
        <v>117491</v>
      </c>
      <c r="B127" s="2" t="s">
        <v>216</v>
      </c>
      <c r="C127" s="2" t="s">
        <v>93</v>
      </c>
      <c r="D127" s="2">
        <v>8</v>
      </c>
      <c r="E127" s="2">
        <v>52</v>
      </c>
    </row>
    <row r="128" customHeight="1" spans="1:5">
      <c r="A128" s="2">
        <v>117637</v>
      </c>
      <c r="B128" s="2" t="s">
        <v>217</v>
      </c>
      <c r="C128" s="2" t="s">
        <v>99</v>
      </c>
      <c r="D128" s="2">
        <v>8</v>
      </c>
      <c r="E128" s="2">
        <v>52</v>
      </c>
    </row>
    <row r="129" customHeight="1" spans="1:5">
      <c r="A129" s="2">
        <v>117923</v>
      </c>
      <c r="B129" s="2" t="s">
        <v>218</v>
      </c>
      <c r="C129" s="2" t="s">
        <v>99</v>
      </c>
      <c r="D129" s="2">
        <v>8</v>
      </c>
      <c r="E129" s="2">
        <v>52</v>
      </c>
    </row>
    <row r="130" customHeight="1" spans="1:5">
      <c r="A130" s="2">
        <v>118074</v>
      </c>
      <c r="B130" s="2" t="s">
        <v>219</v>
      </c>
      <c r="C130" s="2" t="s">
        <v>95</v>
      </c>
      <c r="D130" s="2">
        <v>12</v>
      </c>
      <c r="E130" s="2">
        <v>78</v>
      </c>
    </row>
    <row r="131" customHeight="1" spans="1:5">
      <c r="A131" s="2">
        <v>118151</v>
      </c>
      <c r="B131" s="2" t="s">
        <v>220</v>
      </c>
      <c r="C131" s="2" t="s">
        <v>93</v>
      </c>
      <c r="D131" s="2">
        <v>8</v>
      </c>
      <c r="E131" s="2">
        <v>52</v>
      </c>
    </row>
    <row r="132" customHeight="1" spans="1:5">
      <c r="A132" s="2">
        <v>118758</v>
      </c>
      <c r="B132" s="2" t="s">
        <v>221</v>
      </c>
      <c r="C132" s="2" t="s">
        <v>103</v>
      </c>
      <c r="D132" s="2">
        <v>8</v>
      </c>
      <c r="E132" s="2">
        <v>52</v>
      </c>
    </row>
    <row r="133" customHeight="1" spans="1:5">
      <c r="A133" s="2">
        <v>118951</v>
      </c>
      <c r="B133" s="2" t="s">
        <v>222</v>
      </c>
      <c r="C133" s="2" t="s">
        <v>95</v>
      </c>
      <c r="D133" s="2">
        <v>8</v>
      </c>
      <c r="E133" s="2">
        <v>52</v>
      </c>
    </row>
    <row r="134" customHeight="1" spans="1:5">
      <c r="A134" s="2">
        <v>119262</v>
      </c>
      <c r="B134" s="2" t="s">
        <v>223</v>
      </c>
      <c r="C134" s="2" t="s">
        <v>103</v>
      </c>
      <c r="D134" s="2">
        <v>8</v>
      </c>
      <c r="E134" s="2">
        <v>52</v>
      </c>
    </row>
    <row r="135" customHeight="1" spans="1:5">
      <c r="A135" s="2">
        <v>119263</v>
      </c>
      <c r="B135" s="2" t="s">
        <v>224</v>
      </c>
      <c r="C135" s="2" t="s">
        <v>95</v>
      </c>
      <c r="D135" s="2">
        <v>8</v>
      </c>
      <c r="E135" s="2">
        <v>52</v>
      </c>
    </row>
    <row r="136" customHeight="1" spans="1:5">
      <c r="A136" s="2">
        <v>119622</v>
      </c>
      <c r="B136" s="2" t="s">
        <v>225</v>
      </c>
      <c r="C136" s="2" t="s">
        <v>90</v>
      </c>
      <c r="D136" s="2">
        <v>8</v>
      </c>
      <c r="E136" s="2">
        <v>52</v>
      </c>
    </row>
    <row r="137" customHeight="1" spans="1:5">
      <c r="A137" s="2">
        <v>120844</v>
      </c>
      <c r="B137" s="2" t="s">
        <v>226</v>
      </c>
      <c r="C137" s="2" t="s">
        <v>103</v>
      </c>
      <c r="D137" s="2">
        <v>8</v>
      </c>
      <c r="E137" s="2">
        <v>52</v>
      </c>
    </row>
    <row r="138" customHeight="1" spans="1:5">
      <c r="A138" s="2">
        <v>122198</v>
      </c>
      <c r="B138" s="2" t="s">
        <v>227</v>
      </c>
      <c r="C138" s="2" t="s">
        <v>103</v>
      </c>
      <c r="D138" s="2">
        <v>8</v>
      </c>
      <c r="E138" s="2">
        <v>52</v>
      </c>
    </row>
    <row r="139" customHeight="1" spans="1:5">
      <c r="A139" s="2">
        <v>122686</v>
      </c>
      <c r="B139" s="2" t="s">
        <v>228</v>
      </c>
      <c r="C139" s="2" t="s">
        <v>99</v>
      </c>
      <c r="D139" s="2">
        <v>8</v>
      </c>
      <c r="E139" s="2">
        <v>52</v>
      </c>
    </row>
    <row r="140" customHeight="1" spans="1:5">
      <c r="A140" s="2">
        <v>123007</v>
      </c>
      <c r="B140" s="2" t="s">
        <v>229</v>
      </c>
      <c r="C140" s="2" t="s">
        <v>99</v>
      </c>
      <c r="D140" s="2">
        <v>8</v>
      </c>
      <c r="E140" s="2">
        <v>52</v>
      </c>
    </row>
    <row r="141" customHeight="1" spans="1:5">
      <c r="A141" s="2">
        <v>128640</v>
      </c>
      <c r="B141" s="2" t="s">
        <v>230</v>
      </c>
      <c r="C141" s="2" t="s">
        <v>93</v>
      </c>
      <c r="D141" s="2">
        <v>8</v>
      </c>
      <c r="E141" s="2">
        <v>52</v>
      </c>
    </row>
    <row r="142" customHeight="1" spans="1:5">
      <c r="A142" s="2">
        <v>138202</v>
      </c>
      <c r="B142" s="2" t="s">
        <v>231</v>
      </c>
      <c r="C142" s="2" t="s">
        <v>95</v>
      </c>
      <c r="D142" s="2">
        <v>12</v>
      </c>
      <c r="E142" s="2">
        <v>78</v>
      </c>
    </row>
    <row r="143" customHeight="1" spans="1:5">
      <c r="A143" s="2">
        <v>143253</v>
      </c>
      <c r="B143" s="2" t="s">
        <v>232</v>
      </c>
      <c r="C143" s="2" t="s">
        <v>95</v>
      </c>
      <c r="D143" s="2">
        <v>8</v>
      </c>
      <c r="E143" s="2">
        <v>52</v>
      </c>
    </row>
    <row r="144" customHeight="1" spans="1:5">
      <c r="A144" s="2">
        <v>297863</v>
      </c>
      <c r="B144" s="2" t="s">
        <v>233</v>
      </c>
      <c r="C144" s="2" t="s">
        <v>103</v>
      </c>
      <c r="D144" s="2">
        <v>12</v>
      </c>
      <c r="E144" s="2">
        <v>78</v>
      </c>
    </row>
    <row r="145" customHeight="1" spans="1:5">
      <c r="A145" s="2">
        <v>298747</v>
      </c>
      <c r="B145" s="2" t="s">
        <v>234</v>
      </c>
      <c r="C145" s="2" t="s">
        <v>93</v>
      </c>
      <c r="D145" s="2">
        <v>8</v>
      </c>
      <c r="E145" s="2">
        <v>52</v>
      </c>
    </row>
    <row r="146" customHeight="1" spans="1:5">
      <c r="A146" s="2">
        <v>301263</v>
      </c>
      <c r="B146" s="2" t="s">
        <v>235</v>
      </c>
      <c r="C146" s="2" t="s">
        <v>95</v>
      </c>
      <c r="D146" s="2">
        <v>8</v>
      </c>
      <c r="E146" s="2">
        <v>52</v>
      </c>
    </row>
    <row r="147" customHeight="1" spans="1:5">
      <c r="A147" s="2">
        <v>302867</v>
      </c>
      <c r="B147" s="2" t="s">
        <v>236</v>
      </c>
      <c r="C147" s="2" t="s">
        <v>103</v>
      </c>
      <c r="D147" s="2">
        <v>8</v>
      </c>
      <c r="E147" s="2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7"/>
  <sheetViews>
    <sheetView tabSelected="1" workbookViewId="0">
      <pane xSplit="7" ySplit="2" topLeftCell="H58" activePane="bottomRight" state="frozen"/>
      <selection/>
      <selection pane="topRight"/>
      <selection pane="bottomLeft"/>
      <selection pane="bottomRight" activeCell="T20" sqref="T20"/>
    </sheetView>
  </sheetViews>
  <sheetFormatPr defaultColWidth="9" defaultRowHeight="33" customHeight="1"/>
  <cols>
    <col min="1" max="1" width="6.5" customWidth="1"/>
    <col min="2" max="2" width="8.75" customWidth="1"/>
    <col min="3" max="3" width="14.5" style="9" customWidth="1"/>
    <col min="4" max="4" width="8.75" customWidth="1"/>
    <col min="5" max="5" width="8.75" style="10" customWidth="1"/>
    <col min="6" max="6" width="8.75" customWidth="1"/>
    <col min="7" max="7" width="21" customWidth="1"/>
    <col min="8" max="8" width="13.125" customWidth="1"/>
    <col min="9" max="11" width="8.25" customWidth="1"/>
    <col min="12" max="12" width="16.5" customWidth="1"/>
    <col min="13" max="16" width="9.5" customWidth="1"/>
    <col min="17" max="20" width="9" customWidth="1"/>
    <col min="21" max="21" width="17.75" customWidth="1"/>
  </cols>
  <sheetData>
    <row r="1" customHeight="1" spans="1:21">
      <c r="A1" s="11"/>
      <c r="B1" s="11"/>
      <c r="C1" s="11"/>
      <c r="D1" s="11"/>
      <c r="E1" s="11"/>
      <c r="F1" s="11"/>
      <c r="G1" s="11"/>
      <c r="H1" s="11" t="s">
        <v>237</v>
      </c>
      <c r="I1" s="11"/>
      <c r="J1" s="11"/>
      <c r="K1" s="11"/>
      <c r="L1" s="11" t="s">
        <v>238</v>
      </c>
      <c r="M1" s="11"/>
      <c r="N1" s="11"/>
      <c r="O1" s="11"/>
      <c r="P1" s="11"/>
      <c r="Q1" s="19" t="s">
        <v>239</v>
      </c>
      <c r="R1" s="20"/>
      <c r="S1" s="20"/>
      <c r="T1" s="20"/>
      <c r="U1" s="21"/>
    </row>
    <row r="2" ht="68" customHeight="1" spans="1:21">
      <c r="A2" s="12" t="s">
        <v>0</v>
      </c>
      <c r="B2" s="12" t="s">
        <v>3</v>
      </c>
      <c r="C2" s="12" t="s">
        <v>2</v>
      </c>
      <c r="D2" s="12" t="s">
        <v>1</v>
      </c>
      <c r="E2" s="13" t="s">
        <v>5</v>
      </c>
      <c r="F2" s="12" t="s">
        <v>4</v>
      </c>
      <c r="G2" s="12" t="s">
        <v>6</v>
      </c>
      <c r="H2" s="14" t="s">
        <v>8</v>
      </c>
      <c r="I2" s="14" t="s">
        <v>240</v>
      </c>
      <c r="J2" s="14" t="s">
        <v>241</v>
      </c>
      <c r="K2" s="14" t="s">
        <v>242</v>
      </c>
      <c r="L2" s="18" t="s">
        <v>243</v>
      </c>
      <c r="M2" s="18" t="s">
        <v>240</v>
      </c>
      <c r="N2" s="18" t="s">
        <v>244</v>
      </c>
      <c r="O2" s="18" t="s">
        <v>241</v>
      </c>
      <c r="P2" s="18" t="s">
        <v>242</v>
      </c>
      <c r="Q2" s="22" t="s">
        <v>245</v>
      </c>
      <c r="R2" s="23" t="s">
        <v>246</v>
      </c>
      <c r="S2" s="23" t="s">
        <v>247</v>
      </c>
      <c r="T2" s="23" t="s">
        <v>248</v>
      </c>
      <c r="U2" s="24" t="s">
        <v>249</v>
      </c>
    </row>
    <row r="3" customHeight="1" spans="1:21">
      <c r="A3" s="15">
        <v>1</v>
      </c>
      <c r="B3" s="15">
        <v>514</v>
      </c>
      <c r="C3" s="16" t="s">
        <v>119</v>
      </c>
      <c r="D3" s="15" t="s">
        <v>109</v>
      </c>
      <c r="E3" s="17">
        <v>5406</v>
      </c>
      <c r="F3" s="15" t="s">
        <v>250</v>
      </c>
      <c r="G3" s="15" t="s">
        <v>13</v>
      </c>
      <c r="H3" s="15">
        <v>28</v>
      </c>
      <c r="I3" s="15">
        <v>20</v>
      </c>
      <c r="J3" s="15">
        <f>I3*3</f>
        <v>60</v>
      </c>
      <c r="K3" s="15">
        <f t="shared" ref="K3:K9" si="0">(26-I3)*1</f>
        <v>6</v>
      </c>
      <c r="L3" s="15">
        <v>4</v>
      </c>
      <c r="M3" s="15"/>
      <c r="N3" s="15"/>
      <c r="O3" s="15">
        <f t="shared" ref="O3:O66" si="1">(M3-N3)*6</f>
        <v>0</v>
      </c>
      <c r="P3" s="15">
        <f>(4-M3)*5</f>
        <v>20</v>
      </c>
      <c r="Q3" s="2">
        <f>H3*6+L3*3</f>
        <v>180</v>
      </c>
      <c r="R3" s="11">
        <f>J3+O3</f>
        <v>60</v>
      </c>
      <c r="S3" s="11"/>
      <c r="T3" s="11">
        <f>Q3-R3</f>
        <v>120</v>
      </c>
      <c r="U3" s="11">
        <f>K3</f>
        <v>6</v>
      </c>
    </row>
    <row r="4" customHeight="1" spans="1:21">
      <c r="A4" s="15">
        <v>2</v>
      </c>
      <c r="B4" s="15">
        <v>514</v>
      </c>
      <c r="C4" s="16" t="s">
        <v>119</v>
      </c>
      <c r="D4" s="15" t="s">
        <v>109</v>
      </c>
      <c r="E4" s="17">
        <v>5979</v>
      </c>
      <c r="F4" s="15" t="s">
        <v>251</v>
      </c>
      <c r="G4" s="15" t="s">
        <v>38</v>
      </c>
      <c r="H4" s="15">
        <v>28</v>
      </c>
      <c r="I4" s="15">
        <v>12</v>
      </c>
      <c r="J4" s="15">
        <f t="shared" ref="J4:J36" si="2">I4*3</f>
        <v>36</v>
      </c>
      <c r="K4" s="15">
        <f t="shared" si="0"/>
        <v>14</v>
      </c>
      <c r="L4" s="15">
        <v>4</v>
      </c>
      <c r="M4" s="15"/>
      <c r="N4" s="15"/>
      <c r="O4" s="15">
        <f t="shared" si="1"/>
        <v>0</v>
      </c>
      <c r="P4" s="15">
        <f t="shared" ref="P4:P20" si="3">(4-M4)*5</f>
        <v>20</v>
      </c>
      <c r="Q4" s="2">
        <f t="shared" ref="Q4:Q67" si="4">H4*6+L4*3</f>
        <v>180</v>
      </c>
      <c r="R4" s="11">
        <f t="shared" ref="R4:R67" si="5">J4+O4</f>
        <v>36</v>
      </c>
      <c r="S4" s="11"/>
      <c r="T4" s="11">
        <f t="shared" ref="T4:T36" si="6">Q4-R4</f>
        <v>144</v>
      </c>
      <c r="U4" s="11">
        <f t="shared" ref="U4:U67" si="7">K4</f>
        <v>14</v>
      </c>
    </row>
    <row r="5" customHeight="1" spans="1:21">
      <c r="A5" s="15">
        <v>3</v>
      </c>
      <c r="B5" s="15">
        <v>385</v>
      </c>
      <c r="C5" s="16" t="s">
        <v>113</v>
      </c>
      <c r="D5" s="15" t="s">
        <v>109</v>
      </c>
      <c r="E5" s="17">
        <v>7317</v>
      </c>
      <c r="F5" s="15" t="s">
        <v>252</v>
      </c>
      <c r="G5" s="15" t="s">
        <v>13</v>
      </c>
      <c r="H5" s="15">
        <v>28</v>
      </c>
      <c r="I5" s="15">
        <v>32</v>
      </c>
      <c r="J5" s="15">
        <f t="shared" si="2"/>
        <v>96</v>
      </c>
      <c r="K5" s="15"/>
      <c r="L5" s="15">
        <v>4</v>
      </c>
      <c r="M5" s="15">
        <v>3</v>
      </c>
      <c r="N5" s="15">
        <v>1</v>
      </c>
      <c r="O5" s="15">
        <f t="shared" si="1"/>
        <v>12</v>
      </c>
      <c r="P5" s="15">
        <f t="shared" si="3"/>
        <v>5</v>
      </c>
      <c r="Q5" s="2">
        <f t="shared" si="4"/>
        <v>180</v>
      </c>
      <c r="R5" s="11">
        <f t="shared" si="5"/>
        <v>108</v>
      </c>
      <c r="S5" s="11"/>
      <c r="T5" s="11">
        <f t="shared" si="6"/>
        <v>72</v>
      </c>
      <c r="U5" s="11">
        <f t="shared" si="7"/>
        <v>0</v>
      </c>
    </row>
    <row r="6" customHeight="1" spans="1:21">
      <c r="A6" s="15">
        <v>4</v>
      </c>
      <c r="B6" s="15">
        <v>385</v>
      </c>
      <c r="C6" s="16" t="s">
        <v>113</v>
      </c>
      <c r="D6" s="15" t="s">
        <v>109</v>
      </c>
      <c r="E6" s="17">
        <v>7749</v>
      </c>
      <c r="F6" s="15" t="s">
        <v>253</v>
      </c>
      <c r="G6" s="15" t="s">
        <v>13</v>
      </c>
      <c r="H6" s="15">
        <v>28</v>
      </c>
      <c r="I6" s="15">
        <v>12</v>
      </c>
      <c r="J6" s="15">
        <f t="shared" si="2"/>
        <v>36</v>
      </c>
      <c r="K6" s="15">
        <f t="shared" si="0"/>
        <v>14</v>
      </c>
      <c r="L6" s="15">
        <v>4</v>
      </c>
      <c r="M6" s="15"/>
      <c r="N6" s="15"/>
      <c r="O6" s="15">
        <f t="shared" si="1"/>
        <v>0</v>
      </c>
      <c r="P6" s="15">
        <f t="shared" si="3"/>
        <v>20</v>
      </c>
      <c r="Q6" s="2">
        <f t="shared" si="4"/>
        <v>180</v>
      </c>
      <c r="R6" s="11">
        <f t="shared" si="5"/>
        <v>36</v>
      </c>
      <c r="S6" s="11"/>
      <c r="T6" s="11">
        <f t="shared" si="6"/>
        <v>144</v>
      </c>
      <c r="U6" s="11">
        <f t="shared" si="7"/>
        <v>14</v>
      </c>
    </row>
    <row r="7" customHeight="1" spans="1:21">
      <c r="A7" s="15">
        <v>5</v>
      </c>
      <c r="B7" s="15">
        <v>385</v>
      </c>
      <c r="C7" s="16" t="s">
        <v>113</v>
      </c>
      <c r="D7" s="15" t="s">
        <v>109</v>
      </c>
      <c r="E7" s="17">
        <v>12566</v>
      </c>
      <c r="F7" s="15" t="s">
        <v>254</v>
      </c>
      <c r="G7" s="15" t="s">
        <v>13</v>
      </c>
      <c r="H7" s="15">
        <v>28</v>
      </c>
      <c r="I7" s="15">
        <v>16</v>
      </c>
      <c r="J7" s="15">
        <f t="shared" si="2"/>
        <v>48</v>
      </c>
      <c r="K7" s="15">
        <f t="shared" si="0"/>
        <v>10</v>
      </c>
      <c r="L7" s="15">
        <v>4</v>
      </c>
      <c r="M7" s="15">
        <v>1</v>
      </c>
      <c r="N7" s="15">
        <v>1</v>
      </c>
      <c r="O7" s="15">
        <f t="shared" si="1"/>
        <v>0</v>
      </c>
      <c r="P7" s="15">
        <f t="shared" si="3"/>
        <v>15</v>
      </c>
      <c r="Q7" s="2">
        <f t="shared" si="4"/>
        <v>180</v>
      </c>
      <c r="R7" s="11">
        <f t="shared" si="5"/>
        <v>48</v>
      </c>
      <c r="S7" s="11"/>
      <c r="T7" s="11">
        <f t="shared" si="6"/>
        <v>132</v>
      </c>
      <c r="U7" s="11">
        <f t="shared" si="7"/>
        <v>10</v>
      </c>
    </row>
    <row r="8" customHeight="1" spans="1:21">
      <c r="A8" s="15">
        <v>6</v>
      </c>
      <c r="B8" s="15">
        <v>102567</v>
      </c>
      <c r="C8" s="16" t="s">
        <v>171</v>
      </c>
      <c r="D8" s="15" t="s">
        <v>109</v>
      </c>
      <c r="E8" s="17">
        <v>5954</v>
      </c>
      <c r="F8" s="15" t="s">
        <v>255</v>
      </c>
      <c r="G8" s="15" t="s">
        <v>13</v>
      </c>
      <c r="H8" s="15">
        <v>26</v>
      </c>
      <c r="I8" s="15">
        <v>8</v>
      </c>
      <c r="J8" s="15">
        <f t="shared" si="2"/>
        <v>24</v>
      </c>
      <c r="K8" s="15">
        <f t="shared" si="0"/>
        <v>18</v>
      </c>
      <c r="L8" s="15">
        <v>4</v>
      </c>
      <c r="M8" s="15">
        <v>2</v>
      </c>
      <c r="N8" s="15"/>
      <c r="O8" s="15">
        <f t="shared" si="1"/>
        <v>12</v>
      </c>
      <c r="P8" s="15">
        <f t="shared" si="3"/>
        <v>10</v>
      </c>
      <c r="Q8" s="2">
        <f t="shared" si="4"/>
        <v>168</v>
      </c>
      <c r="R8" s="11">
        <f t="shared" si="5"/>
        <v>36</v>
      </c>
      <c r="S8" s="11"/>
      <c r="T8" s="11">
        <f t="shared" si="6"/>
        <v>132</v>
      </c>
      <c r="U8" s="11">
        <f t="shared" si="7"/>
        <v>18</v>
      </c>
    </row>
    <row r="9" customHeight="1" spans="1:21">
      <c r="A9" s="15">
        <v>7</v>
      </c>
      <c r="B9" s="15">
        <v>102567</v>
      </c>
      <c r="C9" s="16" t="s">
        <v>171</v>
      </c>
      <c r="D9" s="15" t="s">
        <v>109</v>
      </c>
      <c r="E9" s="17">
        <v>11458</v>
      </c>
      <c r="F9" s="15" t="s">
        <v>256</v>
      </c>
      <c r="G9" s="15" t="s">
        <v>13</v>
      </c>
      <c r="H9" s="15">
        <v>26</v>
      </c>
      <c r="I9" s="15">
        <v>16</v>
      </c>
      <c r="J9" s="15">
        <f t="shared" si="2"/>
        <v>48</v>
      </c>
      <c r="K9" s="15">
        <f t="shared" si="0"/>
        <v>10</v>
      </c>
      <c r="L9" s="15">
        <v>4</v>
      </c>
      <c r="M9" s="15">
        <v>1</v>
      </c>
      <c r="N9" s="15">
        <v>1</v>
      </c>
      <c r="O9" s="15">
        <f t="shared" si="1"/>
        <v>0</v>
      </c>
      <c r="P9" s="15">
        <f t="shared" si="3"/>
        <v>15</v>
      </c>
      <c r="Q9" s="2">
        <f t="shared" si="4"/>
        <v>168</v>
      </c>
      <c r="R9" s="11">
        <f t="shared" si="5"/>
        <v>48</v>
      </c>
      <c r="S9" s="11"/>
      <c r="T9" s="11">
        <f t="shared" si="6"/>
        <v>120</v>
      </c>
      <c r="U9" s="11">
        <f t="shared" si="7"/>
        <v>10</v>
      </c>
    </row>
    <row r="10" customHeight="1" spans="1:21">
      <c r="A10" s="15">
        <v>8</v>
      </c>
      <c r="B10" s="15">
        <v>371</v>
      </c>
      <c r="C10" s="16" t="s">
        <v>108</v>
      </c>
      <c r="D10" s="15" t="s">
        <v>109</v>
      </c>
      <c r="E10" s="17">
        <v>11388</v>
      </c>
      <c r="F10" s="15" t="s">
        <v>257</v>
      </c>
      <c r="G10" s="15" t="s">
        <v>13</v>
      </c>
      <c r="H10" s="15">
        <v>26</v>
      </c>
      <c r="I10" s="15">
        <v>32</v>
      </c>
      <c r="J10" s="15">
        <f t="shared" si="2"/>
        <v>96</v>
      </c>
      <c r="K10" s="15"/>
      <c r="L10" s="15">
        <v>4</v>
      </c>
      <c r="M10" s="15"/>
      <c r="N10" s="15"/>
      <c r="O10" s="15">
        <f t="shared" si="1"/>
        <v>0</v>
      </c>
      <c r="P10" s="15">
        <f t="shared" si="3"/>
        <v>20</v>
      </c>
      <c r="Q10" s="2">
        <f t="shared" si="4"/>
        <v>168</v>
      </c>
      <c r="R10" s="11">
        <f t="shared" si="5"/>
        <v>96</v>
      </c>
      <c r="S10" s="11"/>
      <c r="T10" s="11">
        <f t="shared" si="6"/>
        <v>72</v>
      </c>
      <c r="U10" s="11">
        <f t="shared" si="7"/>
        <v>0</v>
      </c>
    </row>
    <row r="11" customHeight="1" spans="1:21">
      <c r="A11" s="15">
        <v>9</v>
      </c>
      <c r="B11" s="15">
        <v>371</v>
      </c>
      <c r="C11" s="16" t="s">
        <v>108</v>
      </c>
      <c r="D11" s="15" t="s">
        <v>109</v>
      </c>
      <c r="E11" s="17">
        <v>9112</v>
      </c>
      <c r="F11" s="15" t="s">
        <v>258</v>
      </c>
      <c r="G11" s="15" t="s">
        <v>13</v>
      </c>
      <c r="H11" s="15">
        <v>26</v>
      </c>
      <c r="I11" s="15">
        <v>4</v>
      </c>
      <c r="J11" s="15">
        <f t="shared" si="2"/>
        <v>12</v>
      </c>
      <c r="K11" s="15">
        <f t="shared" ref="K11:K22" si="8">(26-I11)*1</f>
        <v>22</v>
      </c>
      <c r="L11" s="15">
        <v>4</v>
      </c>
      <c r="M11" s="15">
        <v>2</v>
      </c>
      <c r="N11" s="15"/>
      <c r="O11" s="15">
        <f t="shared" si="1"/>
        <v>12</v>
      </c>
      <c r="P11" s="15">
        <f t="shared" si="3"/>
        <v>10</v>
      </c>
      <c r="Q11" s="2">
        <f t="shared" si="4"/>
        <v>168</v>
      </c>
      <c r="R11" s="11">
        <f t="shared" si="5"/>
        <v>24</v>
      </c>
      <c r="S11" s="11"/>
      <c r="T11" s="11">
        <f t="shared" si="6"/>
        <v>144</v>
      </c>
      <c r="U11" s="11">
        <f t="shared" si="7"/>
        <v>22</v>
      </c>
    </row>
    <row r="12" customHeight="1" spans="1:21">
      <c r="A12" s="15">
        <v>10</v>
      </c>
      <c r="B12" s="15">
        <v>108656</v>
      </c>
      <c r="C12" s="16" t="s">
        <v>194</v>
      </c>
      <c r="D12" s="15" t="s">
        <v>109</v>
      </c>
      <c r="E12" s="17">
        <v>8489</v>
      </c>
      <c r="F12" s="15" t="s">
        <v>259</v>
      </c>
      <c r="G12" s="15" t="s">
        <v>13</v>
      </c>
      <c r="H12" s="15">
        <v>26</v>
      </c>
      <c r="I12" s="15"/>
      <c r="J12" s="15">
        <f t="shared" si="2"/>
        <v>0</v>
      </c>
      <c r="K12" s="15">
        <f t="shared" si="8"/>
        <v>26</v>
      </c>
      <c r="L12" s="15">
        <v>4</v>
      </c>
      <c r="M12" s="15"/>
      <c r="N12" s="15"/>
      <c r="O12" s="15">
        <f t="shared" si="1"/>
        <v>0</v>
      </c>
      <c r="P12" s="15">
        <f t="shared" si="3"/>
        <v>20</v>
      </c>
      <c r="Q12" s="2">
        <f t="shared" si="4"/>
        <v>168</v>
      </c>
      <c r="R12" s="11">
        <f t="shared" si="5"/>
        <v>0</v>
      </c>
      <c r="S12" s="11"/>
      <c r="T12" s="11">
        <f t="shared" si="6"/>
        <v>168</v>
      </c>
      <c r="U12" s="11">
        <f t="shared" si="7"/>
        <v>26</v>
      </c>
    </row>
    <row r="13" customHeight="1" spans="1:21">
      <c r="A13" s="15">
        <v>11</v>
      </c>
      <c r="B13" s="15">
        <v>108656</v>
      </c>
      <c r="C13" s="16" t="s">
        <v>194</v>
      </c>
      <c r="D13" s="15" t="s">
        <v>109</v>
      </c>
      <c r="E13" s="17">
        <v>11537</v>
      </c>
      <c r="F13" s="15" t="s">
        <v>260</v>
      </c>
      <c r="G13" s="15" t="s">
        <v>13</v>
      </c>
      <c r="H13" s="15">
        <v>26</v>
      </c>
      <c r="I13" s="15">
        <v>4</v>
      </c>
      <c r="J13" s="15">
        <f t="shared" si="2"/>
        <v>12</v>
      </c>
      <c r="K13" s="15">
        <f t="shared" si="8"/>
        <v>22</v>
      </c>
      <c r="L13" s="15">
        <v>4</v>
      </c>
      <c r="M13" s="15">
        <v>2</v>
      </c>
      <c r="N13" s="15"/>
      <c r="O13" s="15">
        <f t="shared" si="1"/>
        <v>12</v>
      </c>
      <c r="P13" s="15">
        <f t="shared" si="3"/>
        <v>10</v>
      </c>
      <c r="Q13" s="2">
        <f t="shared" si="4"/>
        <v>168</v>
      </c>
      <c r="R13" s="11">
        <f t="shared" si="5"/>
        <v>24</v>
      </c>
      <c r="S13" s="11"/>
      <c r="T13" s="11">
        <f t="shared" si="6"/>
        <v>144</v>
      </c>
      <c r="U13" s="11">
        <f t="shared" si="7"/>
        <v>22</v>
      </c>
    </row>
    <row r="14" customHeight="1" spans="1:21">
      <c r="A14" s="15">
        <v>12</v>
      </c>
      <c r="B14" s="15">
        <v>108656</v>
      </c>
      <c r="C14" s="16" t="s">
        <v>194</v>
      </c>
      <c r="D14" s="15" t="s">
        <v>109</v>
      </c>
      <c r="E14" s="17">
        <v>27945</v>
      </c>
      <c r="F14" s="15" t="s">
        <v>261</v>
      </c>
      <c r="G14" s="15" t="s">
        <v>38</v>
      </c>
      <c r="H14" s="15">
        <v>26</v>
      </c>
      <c r="I14" s="15"/>
      <c r="J14" s="15">
        <f t="shared" si="2"/>
        <v>0</v>
      </c>
      <c r="K14" s="15">
        <f t="shared" si="8"/>
        <v>26</v>
      </c>
      <c r="L14" s="15">
        <v>4</v>
      </c>
      <c r="M14" s="15"/>
      <c r="N14" s="15"/>
      <c r="O14" s="15">
        <f t="shared" si="1"/>
        <v>0</v>
      </c>
      <c r="P14" s="15">
        <f t="shared" si="3"/>
        <v>20</v>
      </c>
      <c r="Q14" s="2">
        <f t="shared" si="4"/>
        <v>168</v>
      </c>
      <c r="R14" s="11">
        <f t="shared" si="5"/>
        <v>0</v>
      </c>
      <c r="S14" s="11"/>
      <c r="T14" s="11">
        <f t="shared" si="6"/>
        <v>168</v>
      </c>
      <c r="U14" s="11">
        <f t="shared" si="7"/>
        <v>26</v>
      </c>
    </row>
    <row r="15" customHeight="1" spans="1:21">
      <c r="A15" s="15">
        <v>13</v>
      </c>
      <c r="B15" s="15">
        <v>573</v>
      </c>
      <c r="C15" s="16" t="s">
        <v>128</v>
      </c>
      <c r="D15" s="15" t="s">
        <v>109</v>
      </c>
      <c r="E15" s="17">
        <v>5501</v>
      </c>
      <c r="F15" s="15" t="s">
        <v>262</v>
      </c>
      <c r="G15" s="15" t="s">
        <v>13</v>
      </c>
      <c r="H15" s="15">
        <v>26</v>
      </c>
      <c r="I15" s="15">
        <v>4</v>
      </c>
      <c r="J15" s="15">
        <f t="shared" si="2"/>
        <v>12</v>
      </c>
      <c r="K15" s="15">
        <f t="shared" si="8"/>
        <v>22</v>
      </c>
      <c r="L15" s="15">
        <v>4</v>
      </c>
      <c r="M15" s="15"/>
      <c r="N15" s="15"/>
      <c r="O15" s="15">
        <f t="shared" si="1"/>
        <v>0</v>
      </c>
      <c r="P15" s="15">
        <f t="shared" si="3"/>
        <v>20</v>
      </c>
      <c r="Q15" s="2">
        <f t="shared" si="4"/>
        <v>168</v>
      </c>
      <c r="R15" s="11">
        <f t="shared" si="5"/>
        <v>12</v>
      </c>
      <c r="S15" s="11"/>
      <c r="T15" s="11">
        <f t="shared" si="6"/>
        <v>156</v>
      </c>
      <c r="U15" s="11">
        <f t="shared" si="7"/>
        <v>22</v>
      </c>
    </row>
    <row r="16" customHeight="1" spans="1:21">
      <c r="A16" s="15">
        <v>14</v>
      </c>
      <c r="B16" s="15">
        <v>573</v>
      </c>
      <c r="C16" s="16" t="s">
        <v>128</v>
      </c>
      <c r="D16" s="15" t="s">
        <v>109</v>
      </c>
      <c r="E16" s="17">
        <v>16191</v>
      </c>
      <c r="F16" s="15" t="s">
        <v>263</v>
      </c>
      <c r="G16" s="15" t="s">
        <v>13</v>
      </c>
      <c r="H16" s="15">
        <v>26</v>
      </c>
      <c r="I16" s="15"/>
      <c r="J16" s="15">
        <f t="shared" si="2"/>
        <v>0</v>
      </c>
      <c r="K16" s="15">
        <f t="shared" si="8"/>
        <v>26</v>
      </c>
      <c r="L16" s="15">
        <v>4</v>
      </c>
      <c r="M16" s="15"/>
      <c r="N16" s="15"/>
      <c r="O16" s="15">
        <f t="shared" si="1"/>
        <v>0</v>
      </c>
      <c r="P16" s="15">
        <f t="shared" si="3"/>
        <v>20</v>
      </c>
      <c r="Q16" s="2">
        <f t="shared" si="4"/>
        <v>168</v>
      </c>
      <c r="R16" s="11">
        <f t="shared" si="5"/>
        <v>0</v>
      </c>
      <c r="S16" s="11"/>
      <c r="T16" s="11">
        <f t="shared" si="6"/>
        <v>168</v>
      </c>
      <c r="U16" s="11">
        <f t="shared" si="7"/>
        <v>26</v>
      </c>
    </row>
    <row r="17" customHeight="1" spans="1:21">
      <c r="A17" s="15">
        <v>15</v>
      </c>
      <c r="B17" s="15">
        <v>733</v>
      </c>
      <c r="C17" s="16" t="s">
        <v>153</v>
      </c>
      <c r="D17" s="15" t="s">
        <v>109</v>
      </c>
      <c r="E17" s="17">
        <v>11004</v>
      </c>
      <c r="F17" s="15" t="s">
        <v>264</v>
      </c>
      <c r="G17" s="15" t="s">
        <v>13</v>
      </c>
      <c r="H17" s="15">
        <v>26</v>
      </c>
      <c r="I17" s="15">
        <v>24</v>
      </c>
      <c r="J17" s="15">
        <f t="shared" si="2"/>
        <v>72</v>
      </c>
      <c r="K17" s="15">
        <f t="shared" si="8"/>
        <v>2</v>
      </c>
      <c r="L17" s="15">
        <v>4</v>
      </c>
      <c r="M17" s="15"/>
      <c r="N17" s="15"/>
      <c r="O17" s="15">
        <f t="shared" si="1"/>
        <v>0</v>
      </c>
      <c r="P17" s="15">
        <f t="shared" si="3"/>
        <v>20</v>
      </c>
      <c r="Q17" s="2">
        <f t="shared" si="4"/>
        <v>168</v>
      </c>
      <c r="R17" s="11">
        <f t="shared" si="5"/>
        <v>72</v>
      </c>
      <c r="S17" s="11"/>
      <c r="T17" s="11">
        <f t="shared" si="6"/>
        <v>96</v>
      </c>
      <c r="U17" s="11">
        <f t="shared" si="7"/>
        <v>2</v>
      </c>
    </row>
    <row r="18" customHeight="1" spans="1:21">
      <c r="A18" s="15">
        <v>16</v>
      </c>
      <c r="B18" s="15">
        <v>733</v>
      </c>
      <c r="C18" s="16" t="s">
        <v>153</v>
      </c>
      <c r="D18" s="15" t="s">
        <v>109</v>
      </c>
      <c r="E18" s="17">
        <v>27947</v>
      </c>
      <c r="F18" s="15" t="s">
        <v>265</v>
      </c>
      <c r="G18" s="15" t="s">
        <v>38</v>
      </c>
      <c r="H18" s="15">
        <v>26</v>
      </c>
      <c r="I18" s="15">
        <v>8</v>
      </c>
      <c r="J18" s="15">
        <f t="shared" si="2"/>
        <v>24</v>
      </c>
      <c r="K18" s="15">
        <f t="shared" si="8"/>
        <v>18</v>
      </c>
      <c r="L18" s="15">
        <v>4</v>
      </c>
      <c r="M18" s="15"/>
      <c r="N18" s="15"/>
      <c r="O18" s="15">
        <f t="shared" si="1"/>
        <v>0</v>
      </c>
      <c r="P18" s="15">
        <f t="shared" si="3"/>
        <v>20</v>
      </c>
      <c r="Q18" s="2">
        <f t="shared" si="4"/>
        <v>168</v>
      </c>
      <c r="R18" s="11">
        <f t="shared" si="5"/>
        <v>24</v>
      </c>
      <c r="S18" s="11"/>
      <c r="T18" s="11">
        <f t="shared" si="6"/>
        <v>144</v>
      </c>
      <c r="U18" s="11">
        <f t="shared" si="7"/>
        <v>18</v>
      </c>
    </row>
    <row r="19" customHeight="1" spans="1:21">
      <c r="A19" s="15">
        <v>17</v>
      </c>
      <c r="B19" s="15">
        <v>712</v>
      </c>
      <c r="C19" s="16" t="s">
        <v>141</v>
      </c>
      <c r="D19" s="15" t="s">
        <v>103</v>
      </c>
      <c r="E19" s="17">
        <v>7006</v>
      </c>
      <c r="F19" s="15" t="s">
        <v>266</v>
      </c>
      <c r="G19" s="15" t="s">
        <v>13</v>
      </c>
      <c r="H19" s="15">
        <v>26</v>
      </c>
      <c r="I19" s="15">
        <v>12</v>
      </c>
      <c r="J19" s="15">
        <f t="shared" si="2"/>
        <v>36</v>
      </c>
      <c r="K19" s="15">
        <f t="shared" si="8"/>
        <v>14</v>
      </c>
      <c r="L19" s="15">
        <v>4</v>
      </c>
      <c r="M19" s="15"/>
      <c r="N19" s="15"/>
      <c r="O19" s="15">
        <f t="shared" si="1"/>
        <v>0</v>
      </c>
      <c r="P19" s="15">
        <f t="shared" si="3"/>
        <v>20</v>
      </c>
      <c r="Q19" s="2">
        <f t="shared" si="4"/>
        <v>168</v>
      </c>
      <c r="R19" s="11">
        <f t="shared" si="5"/>
        <v>36</v>
      </c>
      <c r="S19" s="11"/>
      <c r="T19" s="11">
        <f t="shared" si="6"/>
        <v>132</v>
      </c>
      <c r="U19" s="11">
        <f t="shared" si="7"/>
        <v>14</v>
      </c>
    </row>
    <row r="20" customHeight="1" spans="1:21">
      <c r="A20" s="15">
        <v>18</v>
      </c>
      <c r="B20" s="15">
        <v>712</v>
      </c>
      <c r="C20" s="16" t="s">
        <v>141</v>
      </c>
      <c r="D20" s="15" t="s">
        <v>103</v>
      </c>
      <c r="E20" s="17">
        <v>16417</v>
      </c>
      <c r="F20" s="15" t="s">
        <v>267</v>
      </c>
      <c r="G20" s="15" t="s">
        <v>13</v>
      </c>
      <c r="H20" s="15">
        <v>26</v>
      </c>
      <c r="I20" s="15">
        <v>8</v>
      </c>
      <c r="J20" s="15">
        <f t="shared" si="2"/>
        <v>24</v>
      </c>
      <c r="K20" s="15">
        <f t="shared" si="8"/>
        <v>18</v>
      </c>
      <c r="L20" s="15">
        <v>4</v>
      </c>
      <c r="M20" s="15"/>
      <c r="N20" s="15"/>
      <c r="O20" s="15">
        <f t="shared" si="1"/>
        <v>0</v>
      </c>
      <c r="P20" s="15">
        <f t="shared" si="3"/>
        <v>20</v>
      </c>
      <c r="Q20" s="2">
        <f t="shared" si="4"/>
        <v>168</v>
      </c>
      <c r="R20" s="11">
        <f t="shared" si="5"/>
        <v>24</v>
      </c>
      <c r="S20" s="11"/>
      <c r="T20" s="11">
        <f t="shared" si="6"/>
        <v>144</v>
      </c>
      <c r="U20" s="11">
        <f t="shared" si="7"/>
        <v>18</v>
      </c>
    </row>
    <row r="21" customHeight="1" spans="1:21">
      <c r="A21" s="15">
        <v>19</v>
      </c>
      <c r="B21" s="15">
        <v>712</v>
      </c>
      <c r="C21" s="16" t="s">
        <v>141</v>
      </c>
      <c r="D21" s="15" t="s">
        <v>103</v>
      </c>
      <c r="E21" s="17">
        <v>27604</v>
      </c>
      <c r="F21" s="15" t="s">
        <v>268</v>
      </c>
      <c r="G21" s="15" t="s">
        <v>13</v>
      </c>
      <c r="H21" s="15">
        <v>26</v>
      </c>
      <c r="I21" s="15">
        <v>16</v>
      </c>
      <c r="J21" s="15">
        <f t="shared" si="2"/>
        <v>48</v>
      </c>
      <c r="K21" s="15">
        <f t="shared" si="8"/>
        <v>10</v>
      </c>
      <c r="L21" s="15">
        <v>4</v>
      </c>
      <c r="M21" s="15">
        <v>6</v>
      </c>
      <c r="N21" s="15"/>
      <c r="O21" s="15">
        <f t="shared" si="1"/>
        <v>36</v>
      </c>
      <c r="P21" s="15"/>
      <c r="Q21" s="2">
        <f t="shared" si="4"/>
        <v>168</v>
      </c>
      <c r="R21" s="11">
        <f t="shared" si="5"/>
        <v>84</v>
      </c>
      <c r="S21" s="11"/>
      <c r="T21" s="11">
        <f t="shared" si="6"/>
        <v>84</v>
      </c>
      <c r="U21" s="11">
        <f t="shared" si="7"/>
        <v>10</v>
      </c>
    </row>
    <row r="22" customHeight="1" spans="1:21">
      <c r="A22" s="15">
        <v>20</v>
      </c>
      <c r="B22" s="15">
        <v>712</v>
      </c>
      <c r="C22" s="16" t="s">
        <v>141</v>
      </c>
      <c r="D22" s="15" t="s">
        <v>103</v>
      </c>
      <c r="E22" s="17" t="s">
        <v>269</v>
      </c>
      <c r="F22" s="15" t="s">
        <v>270</v>
      </c>
      <c r="G22" s="15" t="s">
        <v>38</v>
      </c>
      <c r="H22" s="15">
        <v>26</v>
      </c>
      <c r="I22" s="15"/>
      <c r="J22" s="15">
        <f t="shared" si="2"/>
        <v>0</v>
      </c>
      <c r="K22" s="15">
        <f t="shared" si="8"/>
        <v>26</v>
      </c>
      <c r="L22" s="15">
        <v>4</v>
      </c>
      <c r="M22" s="15"/>
      <c r="N22" s="15"/>
      <c r="O22" s="15">
        <f t="shared" si="1"/>
        <v>0</v>
      </c>
      <c r="P22" s="15">
        <f t="shared" ref="P22:P36" si="9">(4-M22)*5</f>
        <v>20</v>
      </c>
      <c r="Q22" s="2">
        <f t="shared" si="4"/>
        <v>168</v>
      </c>
      <c r="R22" s="11">
        <f t="shared" si="5"/>
        <v>0</v>
      </c>
      <c r="S22" s="11"/>
      <c r="T22" s="11">
        <f t="shared" si="6"/>
        <v>168</v>
      </c>
      <c r="U22" s="11">
        <f t="shared" si="7"/>
        <v>26</v>
      </c>
    </row>
    <row r="23" customHeight="1" spans="1:21">
      <c r="A23" s="15">
        <v>21</v>
      </c>
      <c r="B23" s="15">
        <v>122198</v>
      </c>
      <c r="C23" s="16" t="s">
        <v>227</v>
      </c>
      <c r="D23" s="15" t="s">
        <v>103</v>
      </c>
      <c r="E23" s="17">
        <v>8972</v>
      </c>
      <c r="F23" s="15" t="s">
        <v>271</v>
      </c>
      <c r="G23" s="15" t="s">
        <v>13</v>
      </c>
      <c r="H23" s="15">
        <v>26</v>
      </c>
      <c r="I23" s="15">
        <v>32</v>
      </c>
      <c r="J23" s="15">
        <f t="shared" si="2"/>
        <v>96</v>
      </c>
      <c r="K23" s="15"/>
      <c r="L23" s="15">
        <v>4</v>
      </c>
      <c r="M23" s="15">
        <v>2</v>
      </c>
      <c r="N23" s="15"/>
      <c r="O23" s="15">
        <f t="shared" si="1"/>
        <v>12</v>
      </c>
      <c r="P23" s="15">
        <f t="shared" si="9"/>
        <v>10</v>
      </c>
      <c r="Q23" s="2">
        <f t="shared" si="4"/>
        <v>168</v>
      </c>
      <c r="R23" s="11">
        <f t="shared" si="5"/>
        <v>108</v>
      </c>
      <c r="S23" s="11"/>
      <c r="T23" s="11">
        <f t="shared" si="6"/>
        <v>60</v>
      </c>
      <c r="U23" s="11">
        <f t="shared" si="7"/>
        <v>0</v>
      </c>
    </row>
    <row r="24" customHeight="1" spans="1:21">
      <c r="A24" s="15">
        <v>22</v>
      </c>
      <c r="B24" s="15">
        <v>122198</v>
      </c>
      <c r="C24" s="16" t="s">
        <v>227</v>
      </c>
      <c r="D24" s="15" t="s">
        <v>103</v>
      </c>
      <c r="E24" s="17">
        <v>15902</v>
      </c>
      <c r="F24" s="15" t="s">
        <v>272</v>
      </c>
      <c r="G24" s="15" t="s">
        <v>13</v>
      </c>
      <c r="H24" s="15">
        <v>26</v>
      </c>
      <c r="I24" s="15">
        <v>16</v>
      </c>
      <c r="J24" s="15">
        <f t="shared" si="2"/>
        <v>48</v>
      </c>
      <c r="K24" s="15">
        <f t="shared" ref="K24:K36" si="10">(26-I24)*1</f>
        <v>10</v>
      </c>
      <c r="L24" s="15">
        <v>4</v>
      </c>
      <c r="M24" s="15"/>
      <c r="N24" s="15"/>
      <c r="O24" s="15">
        <f t="shared" si="1"/>
        <v>0</v>
      </c>
      <c r="P24" s="15">
        <f t="shared" si="9"/>
        <v>20</v>
      </c>
      <c r="Q24" s="2">
        <f t="shared" si="4"/>
        <v>168</v>
      </c>
      <c r="R24" s="11">
        <f t="shared" si="5"/>
        <v>48</v>
      </c>
      <c r="S24" s="11"/>
      <c r="T24" s="11">
        <f t="shared" si="6"/>
        <v>120</v>
      </c>
      <c r="U24" s="11">
        <f t="shared" si="7"/>
        <v>10</v>
      </c>
    </row>
    <row r="25" customHeight="1" spans="1:21">
      <c r="A25" s="15">
        <v>23</v>
      </c>
      <c r="B25" s="15">
        <v>302867</v>
      </c>
      <c r="C25" s="16" t="s">
        <v>236</v>
      </c>
      <c r="D25" s="15" t="s">
        <v>103</v>
      </c>
      <c r="E25" s="17">
        <v>10191</v>
      </c>
      <c r="F25" s="15" t="s">
        <v>273</v>
      </c>
      <c r="G25" s="15" t="s">
        <v>13</v>
      </c>
      <c r="H25" s="15">
        <v>26</v>
      </c>
      <c r="I25" s="15">
        <v>8</v>
      </c>
      <c r="J25" s="15">
        <f t="shared" si="2"/>
        <v>24</v>
      </c>
      <c r="K25" s="15">
        <f t="shared" si="10"/>
        <v>18</v>
      </c>
      <c r="L25" s="15">
        <v>4</v>
      </c>
      <c r="M25" s="15"/>
      <c r="N25" s="15"/>
      <c r="O25" s="15">
        <f t="shared" si="1"/>
        <v>0</v>
      </c>
      <c r="P25" s="15">
        <f t="shared" si="9"/>
        <v>20</v>
      </c>
      <c r="Q25" s="2">
        <f t="shared" si="4"/>
        <v>168</v>
      </c>
      <c r="R25" s="11">
        <f t="shared" si="5"/>
        <v>24</v>
      </c>
      <c r="S25" s="11"/>
      <c r="T25" s="11">
        <f t="shared" si="6"/>
        <v>144</v>
      </c>
      <c r="U25" s="11">
        <f t="shared" si="7"/>
        <v>18</v>
      </c>
    </row>
    <row r="26" customHeight="1" spans="1:21">
      <c r="A26" s="15">
        <v>24</v>
      </c>
      <c r="B26" s="15">
        <v>302867</v>
      </c>
      <c r="C26" s="16" t="s">
        <v>236</v>
      </c>
      <c r="D26" s="15" t="s">
        <v>103</v>
      </c>
      <c r="E26" s="17">
        <v>27993</v>
      </c>
      <c r="F26" s="15" t="s">
        <v>274</v>
      </c>
      <c r="G26" s="15" t="s">
        <v>38</v>
      </c>
      <c r="H26" s="15">
        <v>26</v>
      </c>
      <c r="I26" s="15">
        <v>4</v>
      </c>
      <c r="J26" s="15">
        <f t="shared" si="2"/>
        <v>12</v>
      </c>
      <c r="K26" s="15">
        <f t="shared" si="10"/>
        <v>22</v>
      </c>
      <c r="L26" s="15">
        <v>4</v>
      </c>
      <c r="M26" s="15"/>
      <c r="N26" s="15"/>
      <c r="O26" s="15">
        <f t="shared" si="1"/>
        <v>0</v>
      </c>
      <c r="P26" s="15">
        <f t="shared" si="9"/>
        <v>20</v>
      </c>
      <c r="Q26" s="2">
        <f t="shared" si="4"/>
        <v>168</v>
      </c>
      <c r="R26" s="11">
        <f t="shared" si="5"/>
        <v>12</v>
      </c>
      <c r="S26" s="11"/>
      <c r="T26" s="11">
        <f t="shared" si="6"/>
        <v>156</v>
      </c>
      <c r="U26" s="11">
        <f t="shared" si="7"/>
        <v>22</v>
      </c>
    </row>
    <row r="27" customHeight="1" spans="1:21">
      <c r="A27" s="15">
        <v>25</v>
      </c>
      <c r="B27" s="15">
        <v>709</v>
      </c>
      <c r="C27" s="16" t="s">
        <v>139</v>
      </c>
      <c r="D27" s="15" t="s">
        <v>103</v>
      </c>
      <c r="E27" s="17">
        <v>12921</v>
      </c>
      <c r="F27" s="15" t="s">
        <v>275</v>
      </c>
      <c r="G27" s="15" t="s">
        <v>13</v>
      </c>
      <c r="H27" s="15">
        <v>26</v>
      </c>
      <c r="I27" s="15">
        <v>17</v>
      </c>
      <c r="J27" s="15">
        <f t="shared" si="2"/>
        <v>51</v>
      </c>
      <c r="K27" s="15">
        <f t="shared" si="10"/>
        <v>9</v>
      </c>
      <c r="L27" s="15">
        <v>4</v>
      </c>
      <c r="M27" s="15"/>
      <c r="N27" s="15"/>
      <c r="O27" s="15">
        <f t="shared" si="1"/>
        <v>0</v>
      </c>
      <c r="P27" s="15">
        <f t="shared" si="9"/>
        <v>20</v>
      </c>
      <c r="Q27" s="2">
        <f t="shared" si="4"/>
        <v>168</v>
      </c>
      <c r="R27" s="11">
        <f t="shared" si="5"/>
        <v>51</v>
      </c>
      <c r="S27" s="11"/>
      <c r="T27" s="11">
        <f t="shared" si="6"/>
        <v>117</v>
      </c>
      <c r="U27" s="11">
        <f t="shared" si="7"/>
        <v>9</v>
      </c>
    </row>
    <row r="28" customHeight="1" spans="1:21">
      <c r="A28" s="15">
        <v>26</v>
      </c>
      <c r="B28" s="15">
        <v>709</v>
      </c>
      <c r="C28" s="16" t="s">
        <v>139</v>
      </c>
      <c r="D28" s="15" t="s">
        <v>103</v>
      </c>
      <c r="E28" s="17">
        <v>5641</v>
      </c>
      <c r="F28" s="15" t="s">
        <v>276</v>
      </c>
      <c r="G28" s="15" t="s">
        <v>13</v>
      </c>
      <c r="H28" s="15">
        <v>26</v>
      </c>
      <c r="I28" s="15">
        <v>4</v>
      </c>
      <c r="J28" s="15">
        <f t="shared" si="2"/>
        <v>12</v>
      </c>
      <c r="K28" s="15">
        <f t="shared" si="10"/>
        <v>22</v>
      </c>
      <c r="L28" s="15">
        <v>4</v>
      </c>
      <c r="M28" s="15"/>
      <c r="N28" s="15"/>
      <c r="O28" s="15">
        <f t="shared" si="1"/>
        <v>0</v>
      </c>
      <c r="P28" s="15">
        <f t="shared" si="9"/>
        <v>20</v>
      </c>
      <c r="Q28" s="2">
        <f t="shared" si="4"/>
        <v>168</v>
      </c>
      <c r="R28" s="11">
        <f t="shared" si="5"/>
        <v>12</v>
      </c>
      <c r="S28" s="11"/>
      <c r="T28" s="11">
        <f t="shared" si="6"/>
        <v>156</v>
      </c>
      <c r="U28" s="11">
        <f t="shared" si="7"/>
        <v>22</v>
      </c>
    </row>
    <row r="29" customHeight="1" spans="1:21">
      <c r="A29" s="15">
        <v>27</v>
      </c>
      <c r="B29" s="15">
        <v>709</v>
      </c>
      <c r="C29" s="16" t="s">
        <v>139</v>
      </c>
      <c r="D29" s="15" t="s">
        <v>103</v>
      </c>
      <c r="E29" s="17">
        <v>15614</v>
      </c>
      <c r="F29" s="15" t="s">
        <v>277</v>
      </c>
      <c r="G29" s="15" t="s">
        <v>13</v>
      </c>
      <c r="H29" s="15">
        <v>26</v>
      </c>
      <c r="I29" s="15">
        <v>4</v>
      </c>
      <c r="J29" s="15">
        <f t="shared" si="2"/>
        <v>12</v>
      </c>
      <c r="K29" s="15">
        <f t="shared" si="10"/>
        <v>22</v>
      </c>
      <c r="L29" s="15">
        <v>4</v>
      </c>
      <c r="M29" s="15"/>
      <c r="N29" s="15"/>
      <c r="O29" s="15">
        <f t="shared" si="1"/>
        <v>0</v>
      </c>
      <c r="P29" s="15">
        <f t="shared" si="9"/>
        <v>20</v>
      </c>
      <c r="Q29" s="2">
        <f t="shared" si="4"/>
        <v>168</v>
      </c>
      <c r="R29" s="11">
        <f t="shared" si="5"/>
        <v>12</v>
      </c>
      <c r="S29" s="11"/>
      <c r="T29" s="11">
        <f t="shared" si="6"/>
        <v>156</v>
      </c>
      <c r="U29" s="11">
        <f t="shared" si="7"/>
        <v>22</v>
      </c>
    </row>
    <row r="30" customHeight="1" spans="1:21">
      <c r="A30" s="15">
        <v>28</v>
      </c>
      <c r="B30" s="15">
        <v>709</v>
      </c>
      <c r="C30" s="16" t="s">
        <v>139</v>
      </c>
      <c r="D30" s="15" t="s">
        <v>103</v>
      </c>
      <c r="E30" s="17">
        <v>16082</v>
      </c>
      <c r="F30" s="15" t="s">
        <v>278</v>
      </c>
      <c r="G30" s="15" t="s">
        <v>13</v>
      </c>
      <c r="H30" s="15">
        <v>26</v>
      </c>
      <c r="I30" s="15">
        <v>12</v>
      </c>
      <c r="J30" s="15">
        <f t="shared" si="2"/>
        <v>36</v>
      </c>
      <c r="K30" s="15">
        <f t="shared" si="10"/>
        <v>14</v>
      </c>
      <c r="L30" s="15">
        <v>4</v>
      </c>
      <c r="M30" s="15"/>
      <c r="N30" s="15"/>
      <c r="O30" s="15">
        <f t="shared" si="1"/>
        <v>0</v>
      </c>
      <c r="P30" s="15">
        <f t="shared" si="9"/>
        <v>20</v>
      </c>
      <c r="Q30" s="2">
        <f t="shared" si="4"/>
        <v>168</v>
      </c>
      <c r="R30" s="11">
        <f t="shared" si="5"/>
        <v>36</v>
      </c>
      <c r="S30" s="11"/>
      <c r="T30" s="11">
        <f t="shared" si="6"/>
        <v>132</v>
      </c>
      <c r="U30" s="11">
        <f t="shared" si="7"/>
        <v>14</v>
      </c>
    </row>
    <row r="31" customHeight="1" spans="1:21">
      <c r="A31" s="15">
        <v>29</v>
      </c>
      <c r="B31" s="15">
        <v>581</v>
      </c>
      <c r="C31" s="16" t="s">
        <v>130</v>
      </c>
      <c r="D31" s="15" t="s">
        <v>103</v>
      </c>
      <c r="E31" s="17">
        <v>9331</v>
      </c>
      <c r="F31" s="15" t="s">
        <v>130</v>
      </c>
      <c r="G31" s="15" t="s">
        <v>13</v>
      </c>
      <c r="H31" s="15">
        <v>26</v>
      </c>
      <c r="I31" s="15">
        <v>8</v>
      </c>
      <c r="J31" s="15">
        <f t="shared" si="2"/>
        <v>24</v>
      </c>
      <c r="K31" s="15">
        <f t="shared" si="10"/>
        <v>18</v>
      </c>
      <c r="L31" s="15">
        <v>4</v>
      </c>
      <c r="M31" s="15">
        <v>1</v>
      </c>
      <c r="N31" s="15">
        <v>1</v>
      </c>
      <c r="O31" s="15">
        <f t="shared" si="1"/>
        <v>0</v>
      </c>
      <c r="P31" s="15">
        <f t="shared" si="9"/>
        <v>15</v>
      </c>
      <c r="Q31" s="2">
        <f t="shared" si="4"/>
        <v>168</v>
      </c>
      <c r="R31" s="11">
        <f t="shared" si="5"/>
        <v>24</v>
      </c>
      <c r="S31" s="11"/>
      <c r="T31" s="11">
        <f t="shared" si="6"/>
        <v>144</v>
      </c>
      <c r="U31" s="11">
        <f t="shared" si="7"/>
        <v>18</v>
      </c>
    </row>
    <row r="32" customHeight="1" spans="1:21">
      <c r="A32" s="15">
        <v>30</v>
      </c>
      <c r="B32" s="15">
        <v>581</v>
      </c>
      <c r="C32" s="16" t="s">
        <v>130</v>
      </c>
      <c r="D32" s="15" t="s">
        <v>103</v>
      </c>
      <c r="E32" s="17">
        <v>13581</v>
      </c>
      <c r="F32" s="15" t="s">
        <v>130</v>
      </c>
      <c r="G32" s="15" t="s">
        <v>13</v>
      </c>
      <c r="H32" s="15">
        <v>26</v>
      </c>
      <c r="I32" s="15"/>
      <c r="J32" s="15">
        <f t="shared" si="2"/>
        <v>0</v>
      </c>
      <c r="K32" s="15">
        <f t="shared" si="10"/>
        <v>26</v>
      </c>
      <c r="L32" s="15">
        <v>4</v>
      </c>
      <c r="M32" s="15"/>
      <c r="N32" s="15"/>
      <c r="O32" s="15">
        <f t="shared" si="1"/>
        <v>0</v>
      </c>
      <c r="P32" s="15">
        <f t="shared" si="9"/>
        <v>20</v>
      </c>
      <c r="Q32" s="2">
        <f t="shared" si="4"/>
        <v>168</v>
      </c>
      <c r="R32" s="11">
        <f t="shared" si="5"/>
        <v>0</v>
      </c>
      <c r="S32" s="11"/>
      <c r="T32" s="11">
        <f t="shared" si="6"/>
        <v>168</v>
      </c>
      <c r="U32" s="11">
        <f t="shared" si="7"/>
        <v>26</v>
      </c>
    </row>
    <row r="33" customHeight="1" spans="1:21">
      <c r="A33" s="15">
        <v>31</v>
      </c>
      <c r="B33" s="15">
        <v>581</v>
      </c>
      <c r="C33" s="16" t="s">
        <v>130</v>
      </c>
      <c r="D33" s="15" t="s">
        <v>103</v>
      </c>
      <c r="E33" s="17">
        <v>13052</v>
      </c>
      <c r="F33" s="15" t="s">
        <v>130</v>
      </c>
      <c r="G33" s="15" t="s">
        <v>13</v>
      </c>
      <c r="H33" s="15">
        <v>26</v>
      </c>
      <c r="I33" s="15">
        <v>4</v>
      </c>
      <c r="J33" s="15">
        <f t="shared" si="2"/>
        <v>12</v>
      </c>
      <c r="K33" s="15">
        <f t="shared" si="10"/>
        <v>22</v>
      </c>
      <c r="L33" s="15">
        <v>4</v>
      </c>
      <c r="M33" s="15">
        <v>2</v>
      </c>
      <c r="N33" s="15"/>
      <c r="O33" s="15">
        <f t="shared" si="1"/>
        <v>12</v>
      </c>
      <c r="P33" s="15">
        <f t="shared" si="9"/>
        <v>10</v>
      </c>
      <c r="Q33" s="2">
        <f t="shared" si="4"/>
        <v>168</v>
      </c>
      <c r="R33" s="11">
        <f t="shared" si="5"/>
        <v>24</v>
      </c>
      <c r="S33" s="11"/>
      <c r="T33" s="11">
        <f t="shared" si="6"/>
        <v>144</v>
      </c>
      <c r="U33" s="11">
        <f t="shared" si="7"/>
        <v>22</v>
      </c>
    </row>
    <row r="34" customHeight="1" spans="1:21">
      <c r="A34" s="15">
        <v>32</v>
      </c>
      <c r="B34" s="15">
        <v>102479</v>
      </c>
      <c r="C34" s="16" t="s">
        <v>168</v>
      </c>
      <c r="D34" s="15" t="s">
        <v>103</v>
      </c>
      <c r="E34" s="17">
        <v>15255</v>
      </c>
      <c r="F34" s="15" t="s">
        <v>168</v>
      </c>
      <c r="G34" s="15" t="s">
        <v>13</v>
      </c>
      <c r="H34" s="15">
        <v>26</v>
      </c>
      <c r="I34" s="15">
        <v>4</v>
      </c>
      <c r="J34" s="15">
        <f t="shared" si="2"/>
        <v>12</v>
      </c>
      <c r="K34" s="15">
        <f t="shared" si="10"/>
        <v>22</v>
      </c>
      <c r="L34" s="15">
        <v>4</v>
      </c>
      <c r="M34" s="15"/>
      <c r="N34" s="15"/>
      <c r="O34" s="15">
        <f t="shared" si="1"/>
        <v>0</v>
      </c>
      <c r="P34" s="15">
        <f t="shared" si="9"/>
        <v>20</v>
      </c>
      <c r="Q34" s="2">
        <f t="shared" si="4"/>
        <v>168</v>
      </c>
      <c r="R34" s="11">
        <f t="shared" si="5"/>
        <v>12</v>
      </c>
      <c r="S34" s="11"/>
      <c r="T34" s="11">
        <f t="shared" si="6"/>
        <v>156</v>
      </c>
      <c r="U34" s="11">
        <f t="shared" si="7"/>
        <v>22</v>
      </c>
    </row>
    <row r="35" customHeight="1" spans="1:21">
      <c r="A35" s="15">
        <v>33</v>
      </c>
      <c r="B35" s="15">
        <v>102479</v>
      </c>
      <c r="C35" s="16" t="s">
        <v>168</v>
      </c>
      <c r="D35" s="15" t="s">
        <v>103</v>
      </c>
      <c r="E35" s="17">
        <v>26744</v>
      </c>
      <c r="F35" s="15" t="s">
        <v>168</v>
      </c>
      <c r="G35" s="15" t="s">
        <v>13</v>
      </c>
      <c r="H35" s="15">
        <v>26</v>
      </c>
      <c r="I35" s="15">
        <v>4</v>
      </c>
      <c r="J35" s="15">
        <f t="shared" si="2"/>
        <v>12</v>
      </c>
      <c r="K35" s="15">
        <f t="shared" si="10"/>
        <v>22</v>
      </c>
      <c r="L35" s="15">
        <v>4</v>
      </c>
      <c r="M35" s="15"/>
      <c r="N35" s="15"/>
      <c r="O35" s="15">
        <f t="shared" si="1"/>
        <v>0</v>
      </c>
      <c r="P35" s="15">
        <f t="shared" si="9"/>
        <v>20</v>
      </c>
      <c r="Q35" s="2">
        <f t="shared" si="4"/>
        <v>168</v>
      </c>
      <c r="R35" s="11">
        <f t="shared" si="5"/>
        <v>12</v>
      </c>
      <c r="S35" s="11"/>
      <c r="T35" s="11">
        <f t="shared" si="6"/>
        <v>156</v>
      </c>
      <c r="U35" s="11">
        <f t="shared" si="7"/>
        <v>22</v>
      </c>
    </row>
    <row r="36" customHeight="1" spans="1:21">
      <c r="A36" s="15">
        <v>34</v>
      </c>
      <c r="B36" s="15">
        <v>102479</v>
      </c>
      <c r="C36" s="16" t="s">
        <v>168</v>
      </c>
      <c r="D36" s="15" t="s">
        <v>103</v>
      </c>
      <c r="E36" s="17">
        <v>16085</v>
      </c>
      <c r="F36" s="15" t="s">
        <v>168</v>
      </c>
      <c r="G36" s="15" t="s">
        <v>13</v>
      </c>
      <c r="H36" s="15">
        <v>26</v>
      </c>
      <c r="I36" s="15">
        <v>8</v>
      </c>
      <c r="J36" s="15">
        <f t="shared" si="2"/>
        <v>24</v>
      </c>
      <c r="K36" s="15">
        <f t="shared" si="10"/>
        <v>18</v>
      </c>
      <c r="L36" s="15">
        <v>4</v>
      </c>
      <c r="M36" s="15"/>
      <c r="N36" s="15"/>
      <c r="O36" s="15">
        <f t="shared" si="1"/>
        <v>0</v>
      </c>
      <c r="P36" s="15">
        <f t="shared" si="9"/>
        <v>20</v>
      </c>
      <c r="Q36" s="2">
        <f t="shared" si="4"/>
        <v>168</v>
      </c>
      <c r="R36" s="11">
        <f t="shared" si="5"/>
        <v>24</v>
      </c>
      <c r="S36" s="11"/>
      <c r="T36" s="11">
        <f t="shared" si="6"/>
        <v>144</v>
      </c>
      <c r="U36" s="11">
        <f t="shared" si="7"/>
        <v>18</v>
      </c>
    </row>
    <row r="37" customHeight="1" spans="1:21">
      <c r="A37" s="15">
        <v>35</v>
      </c>
      <c r="B37" s="15">
        <v>730</v>
      </c>
      <c r="C37" s="16" t="s">
        <v>151</v>
      </c>
      <c r="D37" s="15" t="s">
        <v>103</v>
      </c>
      <c r="E37" s="17">
        <v>4325</v>
      </c>
      <c r="F37" s="15" t="s">
        <v>279</v>
      </c>
      <c r="G37" s="15" t="s">
        <v>13</v>
      </c>
      <c r="H37" s="15">
        <v>26</v>
      </c>
      <c r="I37" s="15">
        <v>44</v>
      </c>
      <c r="J37" s="15">
        <f>I37*4</f>
        <v>176</v>
      </c>
      <c r="K37" s="15"/>
      <c r="L37" s="15">
        <v>4</v>
      </c>
      <c r="M37" s="15">
        <v>7</v>
      </c>
      <c r="N37" s="15">
        <v>3</v>
      </c>
      <c r="O37" s="15">
        <f t="shared" si="1"/>
        <v>24</v>
      </c>
      <c r="P37" s="15"/>
      <c r="Q37" s="2">
        <f t="shared" si="4"/>
        <v>168</v>
      </c>
      <c r="R37" s="11">
        <f t="shared" si="5"/>
        <v>200</v>
      </c>
      <c r="S37" s="11">
        <f>R37-Q37</f>
        <v>32</v>
      </c>
      <c r="T37" s="11"/>
      <c r="U37" s="11">
        <f t="shared" si="7"/>
        <v>0</v>
      </c>
    </row>
    <row r="38" customHeight="1" spans="1:21">
      <c r="A38" s="15">
        <v>36</v>
      </c>
      <c r="B38" s="15">
        <v>730</v>
      </c>
      <c r="C38" s="16" t="s">
        <v>151</v>
      </c>
      <c r="D38" s="15" t="s">
        <v>103</v>
      </c>
      <c r="E38" s="17">
        <v>8338</v>
      </c>
      <c r="F38" s="15" t="s">
        <v>280</v>
      </c>
      <c r="G38" s="15" t="s">
        <v>13</v>
      </c>
      <c r="H38" s="15">
        <v>26</v>
      </c>
      <c r="I38" s="15">
        <v>40</v>
      </c>
      <c r="J38" s="15">
        <f>I38*4</f>
        <v>160</v>
      </c>
      <c r="K38" s="15"/>
      <c r="L38" s="15">
        <v>4</v>
      </c>
      <c r="M38" s="15">
        <v>4</v>
      </c>
      <c r="N38" s="15">
        <v>4</v>
      </c>
      <c r="O38" s="15">
        <f t="shared" si="1"/>
        <v>0</v>
      </c>
      <c r="P38" s="15"/>
      <c r="Q38" s="2">
        <f t="shared" si="4"/>
        <v>168</v>
      </c>
      <c r="R38" s="11">
        <f t="shared" si="5"/>
        <v>160</v>
      </c>
      <c r="S38" s="11"/>
      <c r="T38" s="11">
        <f t="shared" ref="T38:T69" si="11">Q38-R38</f>
        <v>8</v>
      </c>
      <c r="U38" s="11">
        <f t="shared" si="7"/>
        <v>0</v>
      </c>
    </row>
    <row r="39" customHeight="1" spans="1:21">
      <c r="A39" s="15">
        <v>37</v>
      </c>
      <c r="B39" s="15">
        <v>730</v>
      </c>
      <c r="C39" s="16" t="s">
        <v>151</v>
      </c>
      <c r="D39" s="15" t="s">
        <v>103</v>
      </c>
      <c r="E39" s="17">
        <v>15065</v>
      </c>
      <c r="F39" s="15" t="s">
        <v>281</v>
      </c>
      <c r="G39" s="15" t="s">
        <v>13</v>
      </c>
      <c r="H39" s="15">
        <v>26</v>
      </c>
      <c r="I39" s="15">
        <v>28</v>
      </c>
      <c r="J39" s="15">
        <f t="shared" ref="J39:J73" si="12">I39*3</f>
        <v>84</v>
      </c>
      <c r="K39" s="15"/>
      <c r="L39" s="15">
        <v>4</v>
      </c>
      <c r="M39" s="15">
        <v>1</v>
      </c>
      <c r="N39" s="15">
        <v>1</v>
      </c>
      <c r="O39" s="15">
        <f t="shared" si="1"/>
        <v>0</v>
      </c>
      <c r="P39" s="15">
        <f t="shared" ref="P38:P52" si="13">(4-M39)*5</f>
        <v>15</v>
      </c>
      <c r="Q39" s="2">
        <f t="shared" si="4"/>
        <v>168</v>
      </c>
      <c r="R39" s="11">
        <f t="shared" si="5"/>
        <v>84</v>
      </c>
      <c r="S39" s="11"/>
      <c r="T39" s="11">
        <f t="shared" si="11"/>
        <v>84</v>
      </c>
      <c r="U39" s="11">
        <f t="shared" si="7"/>
        <v>0</v>
      </c>
    </row>
    <row r="40" customHeight="1" spans="1:21">
      <c r="A40" s="15">
        <v>38</v>
      </c>
      <c r="B40" s="15">
        <v>730</v>
      </c>
      <c r="C40" s="16" t="s">
        <v>151</v>
      </c>
      <c r="D40" s="15" t="s">
        <v>103</v>
      </c>
      <c r="E40" s="17">
        <v>14214</v>
      </c>
      <c r="F40" s="15" t="s">
        <v>282</v>
      </c>
      <c r="G40" s="15" t="s">
        <v>13</v>
      </c>
      <c r="H40" s="15">
        <v>26</v>
      </c>
      <c r="I40" s="15">
        <v>20</v>
      </c>
      <c r="J40" s="15">
        <f t="shared" si="12"/>
        <v>60</v>
      </c>
      <c r="K40" s="15">
        <f t="shared" ref="K40:K61" si="14">(26-I40)*1</f>
        <v>6</v>
      </c>
      <c r="L40" s="15">
        <v>4</v>
      </c>
      <c r="M40" s="15">
        <v>3</v>
      </c>
      <c r="N40" s="15">
        <v>1</v>
      </c>
      <c r="O40" s="15">
        <f t="shared" si="1"/>
        <v>12</v>
      </c>
      <c r="P40" s="15">
        <f t="shared" si="13"/>
        <v>5</v>
      </c>
      <c r="Q40" s="2">
        <f t="shared" si="4"/>
        <v>168</v>
      </c>
      <c r="R40" s="11">
        <f t="shared" si="5"/>
        <v>72</v>
      </c>
      <c r="S40" s="11"/>
      <c r="T40" s="11">
        <f t="shared" si="11"/>
        <v>96</v>
      </c>
      <c r="U40" s="11">
        <f t="shared" si="7"/>
        <v>6</v>
      </c>
    </row>
    <row r="41" customHeight="1" spans="1:21">
      <c r="A41" s="15">
        <v>39</v>
      </c>
      <c r="B41" s="15">
        <v>12906</v>
      </c>
      <c r="C41" s="16" t="s">
        <v>166</v>
      </c>
      <c r="D41" s="15" t="s">
        <v>103</v>
      </c>
      <c r="E41" s="17">
        <v>14866</v>
      </c>
      <c r="F41" s="15" t="s">
        <v>283</v>
      </c>
      <c r="G41" s="15" t="s">
        <v>13</v>
      </c>
      <c r="H41" s="15">
        <v>26</v>
      </c>
      <c r="I41" s="15">
        <v>16</v>
      </c>
      <c r="J41" s="15">
        <f t="shared" si="12"/>
        <v>48</v>
      </c>
      <c r="K41" s="15">
        <f t="shared" si="14"/>
        <v>10</v>
      </c>
      <c r="L41" s="15">
        <v>4</v>
      </c>
      <c r="M41" s="15"/>
      <c r="N41" s="15"/>
      <c r="O41" s="15">
        <f t="shared" si="1"/>
        <v>0</v>
      </c>
      <c r="P41" s="15">
        <f t="shared" si="13"/>
        <v>20</v>
      </c>
      <c r="Q41" s="2">
        <f t="shared" si="4"/>
        <v>168</v>
      </c>
      <c r="R41" s="11">
        <f t="shared" si="5"/>
        <v>48</v>
      </c>
      <c r="S41" s="11"/>
      <c r="T41" s="11">
        <f t="shared" si="11"/>
        <v>120</v>
      </c>
      <c r="U41" s="11">
        <f t="shared" si="7"/>
        <v>10</v>
      </c>
    </row>
    <row r="42" customHeight="1" spans="1:21">
      <c r="A42" s="15">
        <v>40</v>
      </c>
      <c r="B42" s="15">
        <v>12906</v>
      </c>
      <c r="C42" s="16" t="s">
        <v>166</v>
      </c>
      <c r="D42" s="15" t="s">
        <v>103</v>
      </c>
      <c r="E42" s="17">
        <v>27823</v>
      </c>
      <c r="F42" s="15" t="s">
        <v>284</v>
      </c>
      <c r="G42" s="15" t="s">
        <v>38</v>
      </c>
      <c r="H42" s="15">
        <v>26</v>
      </c>
      <c r="I42" s="15">
        <v>4</v>
      </c>
      <c r="J42" s="15">
        <f t="shared" si="12"/>
        <v>12</v>
      </c>
      <c r="K42" s="15">
        <f t="shared" si="14"/>
        <v>22</v>
      </c>
      <c r="L42" s="15">
        <v>4</v>
      </c>
      <c r="M42" s="15"/>
      <c r="N42" s="15"/>
      <c r="O42" s="15">
        <f t="shared" si="1"/>
        <v>0</v>
      </c>
      <c r="P42" s="15">
        <f t="shared" si="13"/>
        <v>20</v>
      </c>
      <c r="Q42" s="2">
        <f t="shared" si="4"/>
        <v>168</v>
      </c>
      <c r="R42" s="11">
        <f t="shared" si="5"/>
        <v>12</v>
      </c>
      <c r="S42" s="11"/>
      <c r="T42" s="11">
        <f t="shared" si="11"/>
        <v>156</v>
      </c>
      <c r="U42" s="11">
        <f t="shared" si="7"/>
        <v>22</v>
      </c>
    </row>
    <row r="43" customHeight="1" spans="1:21">
      <c r="A43" s="15">
        <v>41</v>
      </c>
      <c r="B43" s="15">
        <v>585</v>
      </c>
      <c r="C43" s="16" t="s">
        <v>132</v>
      </c>
      <c r="D43" s="15" t="s">
        <v>103</v>
      </c>
      <c r="E43" s="17">
        <v>6303</v>
      </c>
      <c r="F43" s="15" t="s">
        <v>285</v>
      </c>
      <c r="G43" s="15" t="s">
        <v>13</v>
      </c>
      <c r="H43" s="15">
        <v>26</v>
      </c>
      <c r="I43" s="15">
        <v>16</v>
      </c>
      <c r="J43" s="15">
        <f t="shared" si="12"/>
        <v>48</v>
      </c>
      <c r="K43" s="15">
        <f t="shared" si="14"/>
        <v>10</v>
      </c>
      <c r="L43" s="15">
        <v>4</v>
      </c>
      <c r="M43" s="15"/>
      <c r="N43" s="15"/>
      <c r="O43" s="15">
        <f t="shared" si="1"/>
        <v>0</v>
      </c>
      <c r="P43" s="15">
        <f t="shared" si="13"/>
        <v>20</v>
      </c>
      <c r="Q43" s="2">
        <f t="shared" si="4"/>
        <v>168</v>
      </c>
      <c r="R43" s="11">
        <f t="shared" si="5"/>
        <v>48</v>
      </c>
      <c r="S43" s="11"/>
      <c r="T43" s="11">
        <f t="shared" si="11"/>
        <v>120</v>
      </c>
      <c r="U43" s="11">
        <f t="shared" si="7"/>
        <v>10</v>
      </c>
    </row>
    <row r="44" customHeight="1" spans="1:21">
      <c r="A44" s="15">
        <v>42</v>
      </c>
      <c r="B44" s="15">
        <v>585</v>
      </c>
      <c r="C44" s="16" t="s">
        <v>132</v>
      </c>
      <c r="D44" s="15" t="s">
        <v>103</v>
      </c>
      <c r="E44" s="17">
        <v>7046</v>
      </c>
      <c r="F44" s="15" t="s">
        <v>286</v>
      </c>
      <c r="G44" s="15" t="s">
        <v>13</v>
      </c>
      <c r="H44" s="15">
        <v>26</v>
      </c>
      <c r="I44" s="15">
        <v>14</v>
      </c>
      <c r="J44" s="15">
        <f t="shared" si="12"/>
        <v>42</v>
      </c>
      <c r="K44" s="15">
        <f t="shared" si="14"/>
        <v>12</v>
      </c>
      <c r="L44" s="15">
        <v>4</v>
      </c>
      <c r="M44" s="15">
        <v>1</v>
      </c>
      <c r="N44" s="15"/>
      <c r="O44" s="15">
        <f t="shared" si="1"/>
        <v>6</v>
      </c>
      <c r="P44" s="15">
        <f t="shared" si="13"/>
        <v>15</v>
      </c>
      <c r="Q44" s="2">
        <f t="shared" si="4"/>
        <v>168</v>
      </c>
      <c r="R44" s="11">
        <f t="shared" si="5"/>
        <v>48</v>
      </c>
      <c r="S44" s="11"/>
      <c r="T44" s="11">
        <f t="shared" si="11"/>
        <v>120</v>
      </c>
      <c r="U44" s="11">
        <f t="shared" si="7"/>
        <v>12</v>
      </c>
    </row>
    <row r="45" customHeight="1" spans="1:21">
      <c r="A45" s="15">
        <v>43</v>
      </c>
      <c r="B45" s="15">
        <v>585</v>
      </c>
      <c r="C45" s="16" t="s">
        <v>132</v>
      </c>
      <c r="D45" s="15" t="s">
        <v>103</v>
      </c>
      <c r="E45" s="17">
        <v>26639</v>
      </c>
      <c r="F45" s="15" t="s">
        <v>287</v>
      </c>
      <c r="G45" s="15" t="s">
        <v>13</v>
      </c>
      <c r="H45" s="15">
        <v>26</v>
      </c>
      <c r="I45" s="15">
        <v>17</v>
      </c>
      <c r="J45" s="15">
        <f t="shared" si="12"/>
        <v>51</v>
      </c>
      <c r="K45" s="15">
        <f t="shared" si="14"/>
        <v>9</v>
      </c>
      <c r="L45" s="15">
        <v>4</v>
      </c>
      <c r="M45" s="15">
        <v>1</v>
      </c>
      <c r="N45" s="15"/>
      <c r="O45" s="15">
        <f t="shared" si="1"/>
        <v>6</v>
      </c>
      <c r="P45" s="15">
        <f t="shared" si="13"/>
        <v>15</v>
      </c>
      <c r="Q45" s="2">
        <f t="shared" si="4"/>
        <v>168</v>
      </c>
      <c r="R45" s="11">
        <f t="shared" si="5"/>
        <v>57</v>
      </c>
      <c r="S45" s="11"/>
      <c r="T45" s="11">
        <f t="shared" si="11"/>
        <v>111</v>
      </c>
      <c r="U45" s="11">
        <f t="shared" si="7"/>
        <v>9</v>
      </c>
    </row>
    <row r="46" customHeight="1" spans="1:21">
      <c r="A46" s="15">
        <v>44</v>
      </c>
      <c r="B46" s="15">
        <v>585</v>
      </c>
      <c r="C46" s="16" t="s">
        <v>132</v>
      </c>
      <c r="D46" s="15" t="s">
        <v>103</v>
      </c>
      <c r="E46" s="17">
        <v>27612</v>
      </c>
      <c r="F46" s="15" t="s">
        <v>288</v>
      </c>
      <c r="G46" s="15" t="s">
        <v>13</v>
      </c>
      <c r="H46" s="15">
        <v>26</v>
      </c>
      <c r="I46" s="15">
        <v>13</v>
      </c>
      <c r="J46" s="15">
        <f t="shared" si="12"/>
        <v>39</v>
      </c>
      <c r="K46" s="15">
        <f t="shared" si="14"/>
        <v>13</v>
      </c>
      <c r="L46" s="15">
        <v>4</v>
      </c>
      <c r="M46" s="15"/>
      <c r="N46" s="15"/>
      <c r="O46" s="15">
        <f t="shared" si="1"/>
        <v>0</v>
      </c>
      <c r="P46" s="15">
        <f t="shared" si="13"/>
        <v>20</v>
      </c>
      <c r="Q46" s="2">
        <f t="shared" si="4"/>
        <v>168</v>
      </c>
      <c r="R46" s="11">
        <f t="shared" si="5"/>
        <v>39</v>
      </c>
      <c r="S46" s="11"/>
      <c r="T46" s="11">
        <f t="shared" si="11"/>
        <v>129</v>
      </c>
      <c r="U46" s="11">
        <f t="shared" si="7"/>
        <v>13</v>
      </c>
    </row>
    <row r="47" customHeight="1" spans="1:21">
      <c r="A47" s="15">
        <v>45</v>
      </c>
      <c r="B47" s="15">
        <v>515</v>
      </c>
      <c r="C47" s="16" t="s">
        <v>120</v>
      </c>
      <c r="D47" s="15" t="s">
        <v>103</v>
      </c>
      <c r="E47" s="17">
        <v>12454</v>
      </c>
      <c r="F47" s="15" t="s">
        <v>289</v>
      </c>
      <c r="G47" s="15" t="s">
        <v>13</v>
      </c>
      <c r="H47" s="15">
        <v>26</v>
      </c>
      <c r="I47" s="15">
        <v>4</v>
      </c>
      <c r="J47" s="15">
        <f t="shared" si="12"/>
        <v>12</v>
      </c>
      <c r="K47" s="15">
        <f t="shared" si="14"/>
        <v>22</v>
      </c>
      <c r="L47" s="15">
        <v>4</v>
      </c>
      <c r="M47" s="15"/>
      <c r="N47" s="15"/>
      <c r="O47" s="15">
        <f t="shared" si="1"/>
        <v>0</v>
      </c>
      <c r="P47" s="15">
        <f t="shared" si="13"/>
        <v>20</v>
      </c>
      <c r="Q47" s="2">
        <f t="shared" si="4"/>
        <v>168</v>
      </c>
      <c r="R47" s="11">
        <f t="shared" si="5"/>
        <v>12</v>
      </c>
      <c r="S47" s="11"/>
      <c r="T47" s="11">
        <f t="shared" si="11"/>
        <v>156</v>
      </c>
      <c r="U47" s="11">
        <f t="shared" si="7"/>
        <v>22</v>
      </c>
    </row>
    <row r="48" customHeight="1" spans="1:21">
      <c r="A48" s="15">
        <v>46</v>
      </c>
      <c r="B48" s="15">
        <v>515</v>
      </c>
      <c r="C48" s="16" t="s">
        <v>120</v>
      </c>
      <c r="D48" s="15" t="s">
        <v>103</v>
      </c>
      <c r="E48" s="17">
        <v>12669</v>
      </c>
      <c r="F48" s="15" t="s">
        <v>290</v>
      </c>
      <c r="G48" s="15" t="s">
        <v>13</v>
      </c>
      <c r="H48" s="15">
        <v>26</v>
      </c>
      <c r="I48" s="15">
        <v>20</v>
      </c>
      <c r="J48" s="15">
        <f t="shared" si="12"/>
        <v>60</v>
      </c>
      <c r="K48" s="15">
        <f t="shared" si="14"/>
        <v>6</v>
      </c>
      <c r="L48" s="15">
        <v>4</v>
      </c>
      <c r="M48" s="15"/>
      <c r="N48" s="15"/>
      <c r="O48" s="15">
        <f t="shared" si="1"/>
        <v>0</v>
      </c>
      <c r="P48" s="15">
        <f t="shared" si="13"/>
        <v>20</v>
      </c>
      <c r="Q48" s="2">
        <f t="shared" si="4"/>
        <v>168</v>
      </c>
      <c r="R48" s="11">
        <f t="shared" si="5"/>
        <v>60</v>
      </c>
      <c r="S48" s="11"/>
      <c r="T48" s="11">
        <f t="shared" si="11"/>
        <v>108</v>
      </c>
      <c r="U48" s="11">
        <f t="shared" si="7"/>
        <v>6</v>
      </c>
    </row>
    <row r="49" customHeight="1" spans="1:21">
      <c r="A49" s="15">
        <v>47</v>
      </c>
      <c r="B49" s="15">
        <v>515</v>
      </c>
      <c r="C49" s="16" t="s">
        <v>120</v>
      </c>
      <c r="D49" s="15" t="s">
        <v>103</v>
      </c>
      <c r="E49" s="17">
        <v>27810</v>
      </c>
      <c r="F49" s="15" t="s">
        <v>291</v>
      </c>
      <c r="G49" s="15" t="s">
        <v>38</v>
      </c>
      <c r="H49" s="15">
        <v>26</v>
      </c>
      <c r="I49" s="15"/>
      <c r="J49" s="15">
        <f t="shared" si="12"/>
        <v>0</v>
      </c>
      <c r="K49" s="15">
        <f t="shared" si="14"/>
        <v>26</v>
      </c>
      <c r="L49" s="15">
        <v>4</v>
      </c>
      <c r="M49" s="15"/>
      <c r="N49" s="15"/>
      <c r="O49" s="15">
        <f t="shared" si="1"/>
        <v>0</v>
      </c>
      <c r="P49" s="15">
        <f t="shared" si="13"/>
        <v>20</v>
      </c>
      <c r="Q49" s="2">
        <f t="shared" si="4"/>
        <v>168</v>
      </c>
      <c r="R49" s="11">
        <f t="shared" si="5"/>
        <v>0</v>
      </c>
      <c r="S49" s="11"/>
      <c r="T49" s="11">
        <f t="shared" si="11"/>
        <v>168</v>
      </c>
      <c r="U49" s="11">
        <f t="shared" si="7"/>
        <v>26</v>
      </c>
    </row>
    <row r="50" customHeight="1" spans="1:21">
      <c r="A50" s="15">
        <v>48</v>
      </c>
      <c r="B50" s="15">
        <v>724</v>
      </c>
      <c r="C50" s="16" t="s">
        <v>148</v>
      </c>
      <c r="D50" s="15" t="s">
        <v>103</v>
      </c>
      <c r="E50" s="17">
        <v>10930</v>
      </c>
      <c r="F50" s="15" t="s">
        <v>292</v>
      </c>
      <c r="G50" s="15" t="s">
        <v>293</v>
      </c>
      <c r="H50" s="15">
        <v>26</v>
      </c>
      <c r="I50" s="15">
        <v>12</v>
      </c>
      <c r="J50" s="15">
        <f t="shared" si="12"/>
        <v>36</v>
      </c>
      <c r="K50" s="15">
        <f t="shared" si="14"/>
        <v>14</v>
      </c>
      <c r="L50" s="15">
        <v>4</v>
      </c>
      <c r="M50" s="15"/>
      <c r="N50" s="15"/>
      <c r="O50" s="15">
        <f t="shared" si="1"/>
        <v>0</v>
      </c>
      <c r="P50" s="15">
        <f t="shared" si="13"/>
        <v>20</v>
      </c>
      <c r="Q50" s="2">
        <f t="shared" si="4"/>
        <v>168</v>
      </c>
      <c r="R50" s="11">
        <f t="shared" si="5"/>
        <v>36</v>
      </c>
      <c r="S50" s="11"/>
      <c r="T50" s="11">
        <f t="shared" si="11"/>
        <v>132</v>
      </c>
      <c r="U50" s="11">
        <f t="shared" si="7"/>
        <v>14</v>
      </c>
    </row>
    <row r="51" customHeight="1" spans="1:21">
      <c r="A51" s="15">
        <v>49</v>
      </c>
      <c r="B51" s="15">
        <v>724</v>
      </c>
      <c r="C51" s="16" t="s">
        <v>148</v>
      </c>
      <c r="D51" s="15" t="s">
        <v>103</v>
      </c>
      <c r="E51" s="17">
        <v>12936</v>
      </c>
      <c r="F51" s="15" t="s">
        <v>294</v>
      </c>
      <c r="G51" s="15" t="s">
        <v>38</v>
      </c>
      <c r="H51" s="15">
        <v>26</v>
      </c>
      <c r="I51" s="15"/>
      <c r="J51" s="15">
        <f t="shared" si="12"/>
        <v>0</v>
      </c>
      <c r="K51" s="15">
        <f t="shared" si="14"/>
        <v>26</v>
      </c>
      <c r="L51" s="15">
        <v>4</v>
      </c>
      <c r="M51" s="15">
        <v>2</v>
      </c>
      <c r="N51" s="15"/>
      <c r="O51" s="15">
        <f t="shared" si="1"/>
        <v>12</v>
      </c>
      <c r="P51" s="15">
        <f t="shared" si="13"/>
        <v>10</v>
      </c>
      <c r="Q51" s="2">
        <f t="shared" si="4"/>
        <v>168</v>
      </c>
      <c r="R51" s="11">
        <f t="shared" si="5"/>
        <v>12</v>
      </c>
      <c r="S51" s="11"/>
      <c r="T51" s="11">
        <f t="shared" si="11"/>
        <v>156</v>
      </c>
      <c r="U51" s="11">
        <f t="shared" si="7"/>
        <v>26</v>
      </c>
    </row>
    <row r="52" customHeight="1" spans="1:21">
      <c r="A52" s="15">
        <v>50</v>
      </c>
      <c r="B52" s="15">
        <v>724</v>
      </c>
      <c r="C52" s="16" t="s">
        <v>148</v>
      </c>
      <c r="D52" s="15" t="s">
        <v>103</v>
      </c>
      <c r="E52" s="17">
        <v>14444</v>
      </c>
      <c r="F52" s="15" t="s">
        <v>295</v>
      </c>
      <c r="G52" s="15" t="s">
        <v>13</v>
      </c>
      <c r="H52" s="15">
        <v>26</v>
      </c>
      <c r="I52" s="15">
        <v>4</v>
      </c>
      <c r="J52" s="15">
        <f t="shared" si="12"/>
        <v>12</v>
      </c>
      <c r="K52" s="15">
        <f t="shared" si="14"/>
        <v>22</v>
      </c>
      <c r="L52" s="15">
        <v>4</v>
      </c>
      <c r="M52" s="15"/>
      <c r="N52" s="15"/>
      <c r="O52" s="15">
        <f t="shared" si="1"/>
        <v>0</v>
      </c>
      <c r="P52" s="15">
        <f t="shared" si="13"/>
        <v>20</v>
      </c>
      <c r="Q52" s="2">
        <f t="shared" si="4"/>
        <v>168</v>
      </c>
      <c r="R52" s="11">
        <f t="shared" si="5"/>
        <v>12</v>
      </c>
      <c r="S52" s="11"/>
      <c r="T52" s="11">
        <f t="shared" si="11"/>
        <v>156</v>
      </c>
      <c r="U52" s="11">
        <f t="shared" si="7"/>
        <v>22</v>
      </c>
    </row>
    <row r="53" customHeight="1" spans="1:21">
      <c r="A53" s="15">
        <v>51</v>
      </c>
      <c r="B53" s="15">
        <v>511</v>
      </c>
      <c r="C53" s="16" t="s">
        <v>117</v>
      </c>
      <c r="D53" s="15" t="s">
        <v>103</v>
      </c>
      <c r="E53" s="17">
        <v>5527</v>
      </c>
      <c r="F53" s="15" t="s">
        <v>296</v>
      </c>
      <c r="G53" s="15" t="s">
        <v>13</v>
      </c>
      <c r="H53" s="15">
        <v>26</v>
      </c>
      <c r="I53" s="15">
        <v>24</v>
      </c>
      <c r="J53" s="15">
        <f t="shared" si="12"/>
        <v>72</v>
      </c>
      <c r="K53" s="15">
        <f t="shared" si="14"/>
        <v>2</v>
      </c>
      <c r="L53" s="15">
        <v>4</v>
      </c>
      <c r="M53" s="15">
        <v>6</v>
      </c>
      <c r="N53" s="15"/>
      <c r="O53" s="15">
        <f t="shared" si="1"/>
        <v>36</v>
      </c>
      <c r="P53" s="15"/>
      <c r="Q53" s="2">
        <f t="shared" si="4"/>
        <v>168</v>
      </c>
      <c r="R53" s="11">
        <f t="shared" si="5"/>
        <v>108</v>
      </c>
      <c r="S53" s="11"/>
      <c r="T53" s="11">
        <f t="shared" si="11"/>
        <v>60</v>
      </c>
      <c r="U53" s="11">
        <f t="shared" si="7"/>
        <v>2</v>
      </c>
    </row>
    <row r="54" customHeight="1" spans="1:21">
      <c r="A54" s="15">
        <v>52</v>
      </c>
      <c r="B54" s="15">
        <v>511</v>
      </c>
      <c r="C54" s="16" t="s">
        <v>117</v>
      </c>
      <c r="D54" s="15" t="s">
        <v>103</v>
      </c>
      <c r="E54" s="17">
        <v>7917</v>
      </c>
      <c r="F54" s="15" t="s">
        <v>297</v>
      </c>
      <c r="G54" s="15" t="s">
        <v>13</v>
      </c>
      <c r="H54" s="15">
        <v>26</v>
      </c>
      <c r="I54" s="15">
        <v>8</v>
      </c>
      <c r="J54" s="15">
        <f t="shared" si="12"/>
        <v>24</v>
      </c>
      <c r="K54" s="15">
        <f t="shared" si="14"/>
        <v>18</v>
      </c>
      <c r="L54" s="15">
        <v>4</v>
      </c>
      <c r="M54" s="15"/>
      <c r="N54" s="15"/>
      <c r="O54" s="15">
        <f t="shared" si="1"/>
        <v>0</v>
      </c>
      <c r="P54" s="15">
        <f t="shared" ref="P54:P85" si="15">(4-M54)*5</f>
        <v>20</v>
      </c>
      <c r="Q54" s="2">
        <f t="shared" si="4"/>
        <v>168</v>
      </c>
      <c r="R54" s="11">
        <f t="shared" si="5"/>
        <v>24</v>
      </c>
      <c r="S54" s="11"/>
      <c r="T54" s="11">
        <f t="shared" si="11"/>
        <v>144</v>
      </c>
      <c r="U54" s="11">
        <f t="shared" si="7"/>
        <v>18</v>
      </c>
    </row>
    <row r="55" customHeight="1" spans="1:21">
      <c r="A55" s="15">
        <v>53</v>
      </c>
      <c r="B55" s="15">
        <v>511</v>
      </c>
      <c r="C55" s="16" t="s">
        <v>117</v>
      </c>
      <c r="D55" s="15" t="s">
        <v>103</v>
      </c>
      <c r="E55" s="17">
        <v>27726</v>
      </c>
      <c r="F55" s="15" t="s">
        <v>298</v>
      </c>
      <c r="G55" s="15" t="s">
        <v>13</v>
      </c>
      <c r="H55" s="15">
        <v>26</v>
      </c>
      <c r="I55" s="15">
        <v>24</v>
      </c>
      <c r="J55" s="15">
        <f t="shared" si="12"/>
        <v>72</v>
      </c>
      <c r="K55" s="15">
        <f t="shared" si="14"/>
        <v>2</v>
      </c>
      <c r="L55" s="15">
        <v>4</v>
      </c>
      <c r="M55" s="15">
        <v>2</v>
      </c>
      <c r="N55" s="15"/>
      <c r="O55" s="15">
        <f t="shared" si="1"/>
        <v>12</v>
      </c>
      <c r="P55" s="15">
        <f t="shared" si="15"/>
        <v>10</v>
      </c>
      <c r="Q55" s="2">
        <f t="shared" si="4"/>
        <v>168</v>
      </c>
      <c r="R55" s="11">
        <f t="shared" si="5"/>
        <v>84</v>
      </c>
      <c r="S55" s="11"/>
      <c r="T55" s="11">
        <f t="shared" si="11"/>
        <v>84</v>
      </c>
      <c r="U55" s="11">
        <f t="shared" si="7"/>
        <v>2</v>
      </c>
    </row>
    <row r="56" customHeight="1" spans="1:21">
      <c r="A56" s="15">
        <v>54</v>
      </c>
      <c r="B56" s="15">
        <v>119262</v>
      </c>
      <c r="C56" s="16" t="s">
        <v>223</v>
      </c>
      <c r="D56" s="15" t="s">
        <v>103</v>
      </c>
      <c r="E56" s="17">
        <v>15297</v>
      </c>
      <c r="F56" s="15" t="s">
        <v>299</v>
      </c>
      <c r="G56" s="15" t="s">
        <v>13</v>
      </c>
      <c r="H56" s="15">
        <v>26</v>
      </c>
      <c r="I56" s="15">
        <v>4</v>
      </c>
      <c r="J56" s="15">
        <f t="shared" si="12"/>
        <v>12</v>
      </c>
      <c r="K56" s="15">
        <f t="shared" si="14"/>
        <v>22</v>
      </c>
      <c r="L56" s="15">
        <v>4</v>
      </c>
      <c r="M56" s="15">
        <v>4</v>
      </c>
      <c r="N56" s="15"/>
      <c r="O56" s="15">
        <f t="shared" si="1"/>
        <v>24</v>
      </c>
      <c r="P56" s="15"/>
      <c r="Q56" s="2">
        <f t="shared" si="4"/>
        <v>168</v>
      </c>
      <c r="R56" s="11">
        <f t="shared" si="5"/>
        <v>36</v>
      </c>
      <c r="S56" s="11"/>
      <c r="T56" s="11">
        <f t="shared" si="11"/>
        <v>132</v>
      </c>
      <c r="U56" s="11">
        <f t="shared" si="7"/>
        <v>22</v>
      </c>
    </row>
    <row r="57" customHeight="1" spans="1:21">
      <c r="A57" s="15">
        <v>55</v>
      </c>
      <c r="B57" s="15">
        <v>119262</v>
      </c>
      <c r="C57" s="16" t="s">
        <v>223</v>
      </c>
      <c r="D57" s="15" t="s">
        <v>103</v>
      </c>
      <c r="E57" s="17">
        <v>15049</v>
      </c>
      <c r="F57" s="15" t="s">
        <v>300</v>
      </c>
      <c r="G57" s="15" t="s">
        <v>13</v>
      </c>
      <c r="H57" s="15">
        <v>26</v>
      </c>
      <c r="I57" s="15">
        <v>4</v>
      </c>
      <c r="J57" s="15">
        <f t="shared" si="12"/>
        <v>12</v>
      </c>
      <c r="K57" s="15">
        <f t="shared" si="14"/>
        <v>22</v>
      </c>
      <c r="L57" s="15">
        <v>4</v>
      </c>
      <c r="M57" s="15">
        <v>2</v>
      </c>
      <c r="N57" s="15"/>
      <c r="O57" s="15">
        <f t="shared" si="1"/>
        <v>12</v>
      </c>
      <c r="P57" s="15">
        <f t="shared" si="15"/>
        <v>10</v>
      </c>
      <c r="Q57" s="2">
        <f t="shared" si="4"/>
        <v>168</v>
      </c>
      <c r="R57" s="11">
        <f t="shared" si="5"/>
        <v>24</v>
      </c>
      <c r="S57" s="11"/>
      <c r="T57" s="11">
        <f t="shared" si="11"/>
        <v>144</v>
      </c>
      <c r="U57" s="11">
        <f t="shared" si="7"/>
        <v>22</v>
      </c>
    </row>
    <row r="58" customHeight="1" spans="1:21">
      <c r="A58" s="15">
        <v>56</v>
      </c>
      <c r="B58" s="15">
        <v>578</v>
      </c>
      <c r="C58" s="16" t="s">
        <v>129</v>
      </c>
      <c r="D58" s="15" t="s">
        <v>103</v>
      </c>
      <c r="E58" s="17">
        <v>27709</v>
      </c>
      <c r="F58" s="15" t="s">
        <v>301</v>
      </c>
      <c r="G58" s="15" t="s">
        <v>13</v>
      </c>
      <c r="H58" s="15">
        <v>26</v>
      </c>
      <c r="I58" s="15"/>
      <c r="J58" s="15">
        <f t="shared" si="12"/>
        <v>0</v>
      </c>
      <c r="K58" s="15">
        <f t="shared" si="14"/>
        <v>26</v>
      </c>
      <c r="L58" s="15">
        <v>4</v>
      </c>
      <c r="M58" s="15"/>
      <c r="N58" s="15"/>
      <c r="O58" s="15">
        <f t="shared" si="1"/>
        <v>0</v>
      </c>
      <c r="P58" s="15">
        <f t="shared" si="15"/>
        <v>20</v>
      </c>
      <c r="Q58" s="2">
        <f t="shared" si="4"/>
        <v>168</v>
      </c>
      <c r="R58" s="11">
        <f t="shared" si="5"/>
        <v>0</v>
      </c>
      <c r="S58" s="11"/>
      <c r="T58" s="11">
        <f t="shared" si="11"/>
        <v>168</v>
      </c>
      <c r="U58" s="11">
        <f t="shared" si="7"/>
        <v>26</v>
      </c>
    </row>
    <row r="59" customHeight="1" spans="1:21">
      <c r="A59" s="15">
        <v>57</v>
      </c>
      <c r="B59" s="15">
        <v>578</v>
      </c>
      <c r="C59" s="16" t="s">
        <v>129</v>
      </c>
      <c r="D59" s="15" t="s">
        <v>103</v>
      </c>
      <c r="E59" s="17">
        <v>9140</v>
      </c>
      <c r="F59" s="15" t="s">
        <v>302</v>
      </c>
      <c r="G59" s="15" t="s">
        <v>13</v>
      </c>
      <c r="H59" s="15">
        <v>26</v>
      </c>
      <c r="I59" s="15">
        <v>4</v>
      </c>
      <c r="J59" s="15">
        <f t="shared" si="12"/>
        <v>12</v>
      </c>
      <c r="K59" s="15">
        <f t="shared" si="14"/>
        <v>22</v>
      </c>
      <c r="L59" s="15">
        <v>4</v>
      </c>
      <c r="M59" s="15">
        <v>2</v>
      </c>
      <c r="N59" s="15"/>
      <c r="O59" s="15">
        <f t="shared" si="1"/>
        <v>12</v>
      </c>
      <c r="P59" s="15">
        <f t="shared" si="15"/>
        <v>10</v>
      </c>
      <c r="Q59" s="2">
        <f t="shared" si="4"/>
        <v>168</v>
      </c>
      <c r="R59" s="11">
        <f t="shared" si="5"/>
        <v>24</v>
      </c>
      <c r="S59" s="11"/>
      <c r="T59" s="11">
        <f t="shared" si="11"/>
        <v>144</v>
      </c>
      <c r="U59" s="11">
        <f t="shared" si="7"/>
        <v>22</v>
      </c>
    </row>
    <row r="60" customHeight="1" spans="1:21">
      <c r="A60" s="15">
        <v>58</v>
      </c>
      <c r="B60" s="15">
        <v>578</v>
      </c>
      <c r="C60" s="16" t="s">
        <v>129</v>
      </c>
      <c r="D60" s="15" t="s">
        <v>103</v>
      </c>
      <c r="E60" s="17">
        <v>27942</v>
      </c>
      <c r="F60" s="15" t="s">
        <v>303</v>
      </c>
      <c r="G60" s="15" t="s">
        <v>38</v>
      </c>
      <c r="H60" s="15">
        <v>26</v>
      </c>
      <c r="I60" s="15"/>
      <c r="J60" s="15">
        <f t="shared" si="12"/>
        <v>0</v>
      </c>
      <c r="K60" s="15">
        <f t="shared" si="14"/>
        <v>26</v>
      </c>
      <c r="L60" s="15">
        <v>4</v>
      </c>
      <c r="M60" s="15"/>
      <c r="N60" s="15"/>
      <c r="O60" s="15">
        <f t="shared" si="1"/>
        <v>0</v>
      </c>
      <c r="P60" s="15">
        <f t="shared" si="15"/>
        <v>20</v>
      </c>
      <c r="Q60" s="2">
        <f t="shared" si="4"/>
        <v>168</v>
      </c>
      <c r="R60" s="11">
        <f t="shared" si="5"/>
        <v>0</v>
      </c>
      <c r="S60" s="11"/>
      <c r="T60" s="11">
        <f t="shared" si="11"/>
        <v>168</v>
      </c>
      <c r="U60" s="11">
        <f t="shared" si="7"/>
        <v>26</v>
      </c>
    </row>
    <row r="61" customHeight="1" spans="1:21">
      <c r="A61" s="15">
        <v>59</v>
      </c>
      <c r="B61" s="15">
        <v>740</v>
      </c>
      <c r="C61" s="16" t="s">
        <v>156</v>
      </c>
      <c r="D61" s="15" t="s">
        <v>103</v>
      </c>
      <c r="E61" s="17">
        <v>11382</v>
      </c>
      <c r="F61" s="15" t="s">
        <v>304</v>
      </c>
      <c r="G61" s="15" t="s">
        <v>13</v>
      </c>
      <c r="H61" s="15">
        <v>26</v>
      </c>
      <c r="I61" s="15">
        <v>8</v>
      </c>
      <c r="J61" s="15">
        <f t="shared" si="12"/>
        <v>24</v>
      </c>
      <c r="K61" s="15">
        <f t="shared" si="14"/>
        <v>18</v>
      </c>
      <c r="L61" s="15">
        <v>4</v>
      </c>
      <c r="M61" s="15">
        <v>3</v>
      </c>
      <c r="N61" s="15">
        <v>1</v>
      </c>
      <c r="O61" s="15">
        <f t="shared" si="1"/>
        <v>12</v>
      </c>
      <c r="P61" s="15">
        <f t="shared" si="15"/>
        <v>5</v>
      </c>
      <c r="Q61" s="2">
        <f t="shared" si="4"/>
        <v>168</v>
      </c>
      <c r="R61" s="11">
        <f t="shared" si="5"/>
        <v>36</v>
      </c>
      <c r="S61" s="11"/>
      <c r="T61" s="11">
        <f t="shared" si="11"/>
        <v>132</v>
      </c>
      <c r="U61" s="11">
        <f t="shared" si="7"/>
        <v>18</v>
      </c>
    </row>
    <row r="62" customHeight="1" spans="1:21">
      <c r="A62" s="15">
        <v>60</v>
      </c>
      <c r="B62" s="15">
        <v>740</v>
      </c>
      <c r="C62" s="16" t="s">
        <v>156</v>
      </c>
      <c r="D62" s="15" t="s">
        <v>103</v>
      </c>
      <c r="E62" s="17">
        <v>9749</v>
      </c>
      <c r="F62" s="15" t="s">
        <v>305</v>
      </c>
      <c r="G62" s="15" t="s">
        <v>13</v>
      </c>
      <c r="H62" s="15">
        <v>26</v>
      </c>
      <c r="I62" s="15">
        <v>28</v>
      </c>
      <c r="J62" s="15">
        <f t="shared" si="12"/>
        <v>84</v>
      </c>
      <c r="K62" s="15"/>
      <c r="L62" s="15">
        <v>4</v>
      </c>
      <c r="M62" s="15">
        <v>1</v>
      </c>
      <c r="N62" s="15">
        <v>1</v>
      </c>
      <c r="O62" s="15">
        <f t="shared" si="1"/>
        <v>0</v>
      </c>
      <c r="P62" s="15">
        <f t="shared" si="15"/>
        <v>15</v>
      </c>
      <c r="Q62" s="2">
        <f t="shared" si="4"/>
        <v>168</v>
      </c>
      <c r="R62" s="11">
        <f t="shared" si="5"/>
        <v>84</v>
      </c>
      <c r="S62" s="11"/>
      <c r="T62" s="11">
        <f t="shared" si="11"/>
        <v>84</v>
      </c>
      <c r="U62" s="11">
        <f t="shared" si="7"/>
        <v>0</v>
      </c>
    </row>
    <row r="63" customHeight="1" spans="1:21">
      <c r="A63" s="15">
        <v>61</v>
      </c>
      <c r="B63" s="15">
        <v>114844</v>
      </c>
      <c r="C63" s="16" t="s">
        <v>209</v>
      </c>
      <c r="D63" s="15" t="s">
        <v>103</v>
      </c>
      <c r="E63" s="17">
        <v>13327</v>
      </c>
      <c r="F63" s="15" t="s">
        <v>306</v>
      </c>
      <c r="G63" s="15" t="s">
        <v>13</v>
      </c>
      <c r="H63" s="15">
        <v>26</v>
      </c>
      <c r="I63" s="15">
        <v>16</v>
      </c>
      <c r="J63" s="15">
        <f t="shared" si="12"/>
        <v>48</v>
      </c>
      <c r="K63" s="15">
        <f t="shared" ref="K63:K72" si="16">(26-I63)*1</f>
        <v>10</v>
      </c>
      <c r="L63" s="15">
        <v>4</v>
      </c>
      <c r="M63" s="15"/>
      <c r="N63" s="15"/>
      <c r="O63" s="15">
        <f t="shared" si="1"/>
        <v>0</v>
      </c>
      <c r="P63" s="15">
        <f t="shared" si="15"/>
        <v>20</v>
      </c>
      <c r="Q63" s="2">
        <f t="shared" si="4"/>
        <v>168</v>
      </c>
      <c r="R63" s="11">
        <f t="shared" si="5"/>
        <v>48</v>
      </c>
      <c r="S63" s="11"/>
      <c r="T63" s="11">
        <f t="shared" si="11"/>
        <v>120</v>
      </c>
      <c r="U63" s="11">
        <f t="shared" si="7"/>
        <v>10</v>
      </c>
    </row>
    <row r="64" customHeight="1" spans="1:21">
      <c r="A64" s="15">
        <v>62</v>
      </c>
      <c r="B64" s="15">
        <v>114844</v>
      </c>
      <c r="C64" s="16" t="s">
        <v>209</v>
      </c>
      <c r="D64" s="15" t="s">
        <v>103</v>
      </c>
      <c r="E64" s="17">
        <v>13061</v>
      </c>
      <c r="F64" s="15" t="s">
        <v>307</v>
      </c>
      <c r="G64" s="15" t="s">
        <v>13</v>
      </c>
      <c r="H64" s="15">
        <v>26</v>
      </c>
      <c r="I64" s="15">
        <v>16</v>
      </c>
      <c r="J64" s="15">
        <f t="shared" si="12"/>
        <v>48</v>
      </c>
      <c r="K64" s="15">
        <f t="shared" si="16"/>
        <v>10</v>
      </c>
      <c r="L64" s="15">
        <v>4</v>
      </c>
      <c r="M64" s="15"/>
      <c r="N64" s="15"/>
      <c r="O64" s="15">
        <f t="shared" si="1"/>
        <v>0</v>
      </c>
      <c r="P64" s="15">
        <f t="shared" si="15"/>
        <v>20</v>
      </c>
      <c r="Q64" s="2">
        <f t="shared" si="4"/>
        <v>168</v>
      </c>
      <c r="R64" s="11">
        <f t="shared" si="5"/>
        <v>48</v>
      </c>
      <c r="S64" s="11"/>
      <c r="T64" s="11">
        <f t="shared" si="11"/>
        <v>120</v>
      </c>
      <c r="U64" s="11">
        <f t="shared" si="7"/>
        <v>10</v>
      </c>
    </row>
    <row r="65" customHeight="1" spans="1:21">
      <c r="A65" s="15">
        <v>63</v>
      </c>
      <c r="B65" s="15">
        <v>373</v>
      </c>
      <c r="C65" s="16" t="s">
        <v>110</v>
      </c>
      <c r="D65" s="15" t="s">
        <v>103</v>
      </c>
      <c r="E65" s="17">
        <v>14379</v>
      </c>
      <c r="F65" s="15" t="s">
        <v>308</v>
      </c>
      <c r="G65" s="15" t="s">
        <v>13</v>
      </c>
      <c r="H65" s="15">
        <v>26</v>
      </c>
      <c r="I65" s="15">
        <v>16</v>
      </c>
      <c r="J65" s="15">
        <f t="shared" si="12"/>
        <v>48</v>
      </c>
      <c r="K65" s="15">
        <f t="shared" si="16"/>
        <v>10</v>
      </c>
      <c r="L65" s="15">
        <v>4</v>
      </c>
      <c r="M65" s="15"/>
      <c r="N65" s="15"/>
      <c r="O65" s="15">
        <f t="shared" si="1"/>
        <v>0</v>
      </c>
      <c r="P65" s="15">
        <f t="shared" si="15"/>
        <v>20</v>
      </c>
      <c r="Q65" s="2">
        <f t="shared" si="4"/>
        <v>168</v>
      </c>
      <c r="R65" s="11">
        <f t="shared" si="5"/>
        <v>48</v>
      </c>
      <c r="S65" s="11"/>
      <c r="T65" s="11">
        <f t="shared" si="11"/>
        <v>120</v>
      </c>
      <c r="U65" s="11">
        <f t="shared" si="7"/>
        <v>10</v>
      </c>
    </row>
    <row r="66" customHeight="1" spans="1:21">
      <c r="A66" s="15">
        <v>64</v>
      </c>
      <c r="B66" s="15">
        <v>373</v>
      </c>
      <c r="C66" s="16" t="s">
        <v>110</v>
      </c>
      <c r="D66" s="15" t="s">
        <v>103</v>
      </c>
      <c r="E66" s="17">
        <v>27724</v>
      </c>
      <c r="F66" s="15" t="s">
        <v>309</v>
      </c>
      <c r="G66" s="15" t="s">
        <v>13</v>
      </c>
      <c r="H66" s="15">
        <v>26</v>
      </c>
      <c r="I66" s="15">
        <v>8</v>
      </c>
      <c r="J66" s="15">
        <f t="shared" si="12"/>
        <v>24</v>
      </c>
      <c r="K66" s="15">
        <f t="shared" si="16"/>
        <v>18</v>
      </c>
      <c r="L66" s="15">
        <v>4</v>
      </c>
      <c r="M66" s="15">
        <v>2</v>
      </c>
      <c r="N66" s="15"/>
      <c r="O66" s="15">
        <f t="shared" si="1"/>
        <v>12</v>
      </c>
      <c r="P66" s="15">
        <f t="shared" si="15"/>
        <v>10</v>
      </c>
      <c r="Q66" s="2">
        <f t="shared" si="4"/>
        <v>168</v>
      </c>
      <c r="R66" s="11">
        <f t="shared" si="5"/>
        <v>36</v>
      </c>
      <c r="S66" s="11"/>
      <c r="T66" s="11">
        <f t="shared" si="11"/>
        <v>132</v>
      </c>
      <c r="U66" s="11">
        <f t="shared" si="7"/>
        <v>18</v>
      </c>
    </row>
    <row r="67" customHeight="1" spans="1:21">
      <c r="A67" s="15">
        <v>65</v>
      </c>
      <c r="B67" s="15">
        <v>118758</v>
      </c>
      <c r="C67" s="16" t="s">
        <v>221</v>
      </c>
      <c r="D67" s="15" t="s">
        <v>103</v>
      </c>
      <c r="E67" s="17">
        <v>14388</v>
      </c>
      <c r="F67" s="15" t="s">
        <v>310</v>
      </c>
      <c r="G67" s="15" t="s">
        <v>13</v>
      </c>
      <c r="H67" s="15">
        <v>26</v>
      </c>
      <c r="I67" s="15">
        <v>8</v>
      </c>
      <c r="J67" s="15">
        <f t="shared" si="12"/>
        <v>24</v>
      </c>
      <c r="K67" s="15">
        <f t="shared" si="16"/>
        <v>18</v>
      </c>
      <c r="L67" s="15">
        <v>4</v>
      </c>
      <c r="M67" s="15"/>
      <c r="N67" s="15"/>
      <c r="O67" s="15">
        <f t="shared" ref="O67:O130" si="17">(M67-N67)*6</f>
        <v>0</v>
      </c>
      <c r="P67" s="15">
        <f t="shared" si="15"/>
        <v>20</v>
      </c>
      <c r="Q67" s="2">
        <f t="shared" si="4"/>
        <v>168</v>
      </c>
      <c r="R67" s="11">
        <f t="shared" si="5"/>
        <v>24</v>
      </c>
      <c r="S67" s="11"/>
      <c r="T67" s="11">
        <f t="shared" si="11"/>
        <v>144</v>
      </c>
      <c r="U67" s="11">
        <f t="shared" si="7"/>
        <v>18</v>
      </c>
    </row>
    <row r="68" customHeight="1" spans="1:21">
      <c r="A68" s="15">
        <v>66</v>
      </c>
      <c r="B68" s="15">
        <v>118758</v>
      </c>
      <c r="C68" s="16" t="s">
        <v>221</v>
      </c>
      <c r="D68" s="15" t="s">
        <v>103</v>
      </c>
      <c r="E68" s="17">
        <v>16204</v>
      </c>
      <c r="F68" s="15" t="s">
        <v>311</v>
      </c>
      <c r="G68" s="15" t="s">
        <v>13</v>
      </c>
      <c r="H68" s="15">
        <v>26</v>
      </c>
      <c r="I68" s="15">
        <v>4</v>
      </c>
      <c r="J68" s="15">
        <f t="shared" si="12"/>
        <v>12</v>
      </c>
      <c r="K68" s="15">
        <f t="shared" si="16"/>
        <v>22</v>
      </c>
      <c r="L68" s="15">
        <v>4</v>
      </c>
      <c r="M68" s="15"/>
      <c r="N68" s="15"/>
      <c r="O68" s="15">
        <f t="shared" si="17"/>
        <v>0</v>
      </c>
      <c r="P68" s="15">
        <f t="shared" si="15"/>
        <v>20</v>
      </c>
      <c r="Q68" s="2">
        <f t="shared" ref="Q68:Q131" si="18">H68*6+L68*3</f>
        <v>168</v>
      </c>
      <c r="R68" s="11">
        <f t="shared" ref="R68:R131" si="19">J68+O68</f>
        <v>12</v>
      </c>
      <c r="S68" s="11"/>
      <c r="T68" s="11">
        <f t="shared" si="11"/>
        <v>156</v>
      </c>
      <c r="U68" s="11">
        <f t="shared" ref="U68:U131" si="20">K68</f>
        <v>22</v>
      </c>
    </row>
    <row r="69" customHeight="1" spans="1:21">
      <c r="A69" s="15">
        <v>67</v>
      </c>
      <c r="B69" s="15">
        <v>103199</v>
      </c>
      <c r="C69" s="16" t="s">
        <v>175</v>
      </c>
      <c r="D69" s="15" t="s">
        <v>103</v>
      </c>
      <c r="E69" s="17">
        <v>14339</v>
      </c>
      <c r="F69" s="15" t="s">
        <v>312</v>
      </c>
      <c r="G69" s="15" t="s">
        <v>13</v>
      </c>
      <c r="H69" s="15">
        <v>26</v>
      </c>
      <c r="I69" s="15">
        <v>8</v>
      </c>
      <c r="J69" s="15">
        <f t="shared" si="12"/>
        <v>24</v>
      </c>
      <c r="K69" s="15">
        <f t="shared" si="16"/>
        <v>18</v>
      </c>
      <c r="L69" s="15">
        <v>4</v>
      </c>
      <c r="M69" s="15"/>
      <c r="N69" s="15"/>
      <c r="O69" s="15">
        <f t="shared" si="17"/>
        <v>0</v>
      </c>
      <c r="P69" s="15">
        <f t="shared" si="15"/>
        <v>20</v>
      </c>
      <c r="Q69" s="2">
        <f t="shared" si="18"/>
        <v>168</v>
      </c>
      <c r="R69" s="11">
        <f t="shared" si="19"/>
        <v>24</v>
      </c>
      <c r="S69" s="11"/>
      <c r="T69" s="11">
        <f t="shared" si="11"/>
        <v>144</v>
      </c>
      <c r="U69" s="11">
        <f t="shared" si="20"/>
        <v>18</v>
      </c>
    </row>
    <row r="70" customHeight="1" spans="1:21">
      <c r="A70" s="15">
        <v>68</v>
      </c>
      <c r="B70" s="15">
        <v>103199</v>
      </c>
      <c r="C70" s="16" t="s">
        <v>175</v>
      </c>
      <c r="D70" s="15" t="s">
        <v>103</v>
      </c>
      <c r="E70" s="17">
        <v>6544</v>
      </c>
      <c r="F70" s="15" t="s">
        <v>313</v>
      </c>
      <c r="G70" s="15" t="s">
        <v>13</v>
      </c>
      <c r="H70" s="15">
        <v>26</v>
      </c>
      <c r="I70" s="15">
        <v>16</v>
      </c>
      <c r="J70" s="15">
        <f t="shared" si="12"/>
        <v>48</v>
      </c>
      <c r="K70" s="15">
        <f t="shared" si="16"/>
        <v>10</v>
      </c>
      <c r="L70" s="15">
        <v>4</v>
      </c>
      <c r="M70" s="15">
        <v>2</v>
      </c>
      <c r="N70" s="15"/>
      <c r="O70" s="15">
        <f t="shared" si="17"/>
        <v>12</v>
      </c>
      <c r="P70" s="15">
        <f t="shared" si="15"/>
        <v>10</v>
      </c>
      <c r="Q70" s="2">
        <f t="shared" si="18"/>
        <v>168</v>
      </c>
      <c r="R70" s="11">
        <f t="shared" si="19"/>
        <v>60</v>
      </c>
      <c r="S70" s="11"/>
      <c r="T70" s="11">
        <f t="shared" ref="T70:T101" si="21">Q70-R70</f>
        <v>108</v>
      </c>
      <c r="U70" s="11">
        <f t="shared" si="20"/>
        <v>10</v>
      </c>
    </row>
    <row r="71" customHeight="1" spans="1:21">
      <c r="A71" s="15">
        <v>69</v>
      </c>
      <c r="B71" s="15">
        <v>103199</v>
      </c>
      <c r="C71" s="16" t="s">
        <v>175</v>
      </c>
      <c r="D71" s="15" t="s">
        <v>103</v>
      </c>
      <c r="E71" s="17">
        <v>8940</v>
      </c>
      <c r="F71" s="15" t="s">
        <v>314</v>
      </c>
      <c r="G71" s="15" t="s">
        <v>13</v>
      </c>
      <c r="H71" s="15">
        <v>26</v>
      </c>
      <c r="I71" s="15">
        <v>4</v>
      </c>
      <c r="J71" s="15">
        <f t="shared" si="12"/>
        <v>12</v>
      </c>
      <c r="K71" s="15">
        <f t="shared" si="16"/>
        <v>22</v>
      </c>
      <c r="L71" s="15">
        <v>4</v>
      </c>
      <c r="M71" s="15"/>
      <c r="N71" s="15"/>
      <c r="O71" s="15">
        <f t="shared" si="17"/>
        <v>0</v>
      </c>
      <c r="P71" s="15">
        <f t="shared" si="15"/>
        <v>20</v>
      </c>
      <c r="Q71" s="2">
        <f t="shared" si="18"/>
        <v>168</v>
      </c>
      <c r="R71" s="11">
        <f t="shared" si="19"/>
        <v>12</v>
      </c>
      <c r="S71" s="11"/>
      <c r="T71" s="11">
        <f t="shared" si="21"/>
        <v>156</v>
      </c>
      <c r="U71" s="11">
        <f t="shared" si="20"/>
        <v>22</v>
      </c>
    </row>
    <row r="72" customHeight="1" spans="1:21">
      <c r="A72" s="15">
        <v>70</v>
      </c>
      <c r="B72" s="15">
        <v>598</v>
      </c>
      <c r="C72" s="16" t="s">
        <v>135</v>
      </c>
      <c r="D72" s="15" t="s">
        <v>103</v>
      </c>
      <c r="E72" s="17">
        <v>11178</v>
      </c>
      <c r="F72" s="15" t="s">
        <v>315</v>
      </c>
      <c r="G72" s="15" t="s">
        <v>13</v>
      </c>
      <c r="H72" s="15">
        <v>26</v>
      </c>
      <c r="I72" s="15">
        <v>20</v>
      </c>
      <c r="J72" s="15">
        <f t="shared" si="12"/>
        <v>60</v>
      </c>
      <c r="K72" s="15">
        <f t="shared" si="16"/>
        <v>6</v>
      </c>
      <c r="L72" s="15">
        <v>4</v>
      </c>
      <c r="M72" s="15"/>
      <c r="N72" s="15"/>
      <c r="O72" s="15">
        <f t="shared" si="17"/>
        <v>0</v>
      </c>
      <c r="P72" s="15">
        <f t="shared" si="15"/>
        <v>20</v>
      </c>
      <c r="Q72" s="2">
        <f t="shared" si="18"/>
        <v>168</v>
      </c>
      <c r="R72" s="11">
        <f t="shared" si="19"/>
        <v>60</v>
      </c>
      <c r="S72" s="11"/>
      <c r="T72" s="11">
        <f t="shared" si="21"/>
        <v>108</v>
      </c>
      <c r="U72" s="11">
        <f t="shared" si="20"/>
        <v>6</v>
      </c>
    </row>
    <row r="73" customHeight="1" spans="1:21">
      <c r="A73" s="15">
        <v>71</v>
      </c>
      <c r="B73" s="15">
        <v>598</v>
      </c>
      <c r="C73" s="16" t="s">
        <v>135</v>
      </c>
      <c r="D73" s="15" t="s">
        <v>103</v>
      </c>
      <c r="E73" s="17">
        <v>12845</v>
      </c>
      <c r="F73" s="15" t="s">
        <v>316</v>
      </c>
      <c r="G73" s="15" t="s">
        <v>13</v>
      </c>
      <c r="H73" s="15">
        <v>26</v>
      </c>
      <c r="I73" s="15">
        <v>32</v>
      </c>
      <c r="J73" s="15">
        <f t="shared" si="12"/>
        <v>96</v>
      </c>
      <c r="K73" s="15"/>
      <c r="L73" s="15">
        <v>4</v>
      </c>
      <c r="M73" s="15"/>
      <c r="N73" s="15"/>
      <c r="O73" s="15">
        <f t="shared" si="17"/>
        <v>0</v>
      </c>
      <c r="P73" s="15">
        <f t="shared" si="15"/>
        <v>20</v>
      </c>
      <c r="Q73" s="2">
        <f t="shared" si="18"/>
        <v>168</v>
      </c>
      <c r="R73" s="11">
        <f t="shared" si="19"/>
        <v>96</v>
      </c>
      <c r="S73" s="11"/>
      <c r="T73" s="11">
        <f t="shared" si="21"/>
        <v>72</v>
      </c>
      <c r="U73" s="11">
        <f t="shared" si="20"/>
        <v>0</v>
      </c>
    </row>
    <row r="74" customHeight="1" spans="1:21">
      <c r="A74" s="15">
        <v>72</v>
      </c>
      <c r="B74" s="15">
        <v>598</v>
      </c>
      <c r="C74" s="16" t="s">
        <v>135</v>
      </c>
      <c r="D74" s="15" t="s">
        <v>103</v>
      </c>
      <c r="E74" s="17">
        <v>27710</v>
      </c>
      <c r="F74" s="15" t="s">
        <v>317</v>
      </c>
      <c r="G74" s="15" t="s">
        <v>13</v>
      </c>
      <c r="H74" s="15">
        <v>26</v>
      </c>
      <c r="I74" s="15">
        <v>40</v>
      </c>
      <c r="J74" s="15">
        <f>I74*4</f>
        <v>160</v>
      </c>
      <c r="K74" s="15"/>
      <c r="L74" s="15">
        <v>4</v>
      </c>
      <c r="M74" s="15"/>
      <c r="N74" s="15"/>
      <c r="O74" s="15">
        <f t="shared" si="17"/>
        <v>0</v>
      </c>
      <c r="P74" s="15">
        <f t="shared" si="15"/>
        <v>20</v>
      </c>
      <c r="Q74" s="2">
        <f t="shared" si="18"/>
        <v>168</v>
      </c>
      <c r="R74" s="11">
        <f t="shared" si="19"/>
        <v>160</v>
      </c>
      <c r="S74" s="11"/>
      <c r="T74" s="11">
        <f t="shared" si="21"/>
        <v>8</v>
      </c>
      <c r="U74" s="11">
        <f t="shared" si="20"/>
        <v>0</v>
      </c>
    </row>
    <row r="75" customHeight="1" spans="1:21">
      <c r="A75" s="15">
        <v>73</v>
      </c>
      <c r="B75" s="15">
        <v>355</v>
      </c>
      <c r="C75" s="16" t="s">
        <v>102</v>
      </c>
      <c r="D75" s="15" t="s">
        <v>103</v>
      </c>
      <c r="E75" s="17">
        <v>14171</v>
      </c>
      <c r="F75" s="15" t="s">
        <v>318</v>
      </c>
      <c r="G75" s="15" t="s">
        <v>13</v>
      </c>
      <c r="H75" s="15">
        <v>26</v>
      </c>
      <c r="I75" s="15">
        <v>16</v>
      </c>
      <c r="J75" s="15">
        <f t="shared" ref="J75:J106" si="22">I75*3</f>
        <v>48</v>
      </c>
      <c r="K75" s="15">
        <f t="shared" ref="K75:K89" si="23">(26-I75)*1</f>
        <v>10</v>
      </c>
      <c r="L75" s="15">
        <v>4</v>
      </c>
      <c r="M75" s="15">
        <v>1</v>
      </c>
      <c r="N75" s="15">
        <v>1</v>
      </c>
      <c r="O75" s="15">
        <f t="shared" si="17"/>
        <v>0</v>
      </c>
      <c r="P75" s="15">
        <f t="shared" si="15"/>
        <v>15</v>
      </c>
      <c r="Q75" s="2">
        <f t="shared" si="18"/>
        <v>168</v>
      </c>
      <c r="R75" s="11">
        <f t="shared" si="19"/>
        <v>48</v>
      </c>
      <c r="S75" s="11"/>
      <c r="T75" s="11">
        <f t="shared" si="21"/>
        <v>120</v>
      </c>
      <c r="U75" s="11">
        <f t="shared" si="20"/>
        <v>10</v>
      </c>
    </row>
    <row r="76" customHeight="1" spans="1:21">
      <c r="A76" s="15">
        <v>74</v>
      </c>
      <c r="B76" s="15">
        <v>355</v>
      </c>
      <c r="C76" s="16" t="s">
        <v>102</v>
      </c>
      <c r="D76" s="15" t="s">
        <v>103</v>
      </c>
      <c r="E76" s="17">
        <v>15726</v>
      </c>
      <c r="F76" s="15" t="s">
        <v>319</v>
      </c>
      <c r="G76" s="15" t="s">
        <v>13</v>
      </c>
      <c r="H76" s="15">
        <v>26</v>
      </c>
      <c r="I76" s="15">
        <v>12</v>
      </c>
      <c r="J76" s="15">
        <f t="shared" si="22"/>
        <v>36</v>
      </c>
      <c r="K76" s="15">
        <f t="shared" si="23"/>
        <v>14</v>
      </c>
      <c r="L76" s="15">
        <v>4</v>
      </c>
      <c r="M76" s="15">
        <v>1</v>
      </c>
      <c r="N76" s="15">
        <v>1</v>
      </c>
      <c r="O76" s="15">
        <f t="shared" si="17"/>
        <v>0</v>
      </c>
      <c r="P76" s="15">
        <f t="shared" si="15"/>
        <v>15</v>
      </c>
      <c r="Q76" s="2">
        <f t="shared" si="18"/>
        <v>168</v>
      </c>
      <c r="R76" s="11">
        <f t="shared" si="19"/>
        <v>36</v>
      </c>
      <c r="S76" s="11"/>
      <c r="T76" s="11">
        <f t="shared" si="21"/>
        <v>132</v>
      </c>
      <c r="U76" s="11">
        <f t="shared" si="20"/>
        <v>14</v>
      </c>
    </row>
    <row r="77" customHeight="1" spans="1:21">
      <c r="A77" s="15">
        <v>75</v>
      </c>
      <c r="B77" s="15">
        <v>297863</v>
      </c>
      <c r="C77" s="16" t="s">
        <v>233</v>
      </c>
      <c r="D77" s="15" t="s">
        <v>103</v>
      </c>
      <c r="E77" s="17">
        <v>1004251</v>
      </c>
      <c r="F77" s="15" t="s">
        <v>320</v>
      </c>
      <c r="G77" s="15" t="s">
        <v>13</v>
      </c>
      <c r="H77" s="15">
        <v>26</v>
      </c>
      <c r="I77" s="15">
        <v>36</v>
      </c>
      <c r="J77" s="15">
        <f t="shared" si="22"/>
        <v>108</v>
      </c>
      <c r="K77" s="15"/>
      <c r="L77" s="15">
        <v>4</v>
      </c>
      <c r="M77" s="15">
        <v>3</v>
      </c>
      <c r="N77" s="15">
        <v>3</v>
      </c>
      <c r="O77" s="15">
        <f t="shared" si="17"/>
        <v>0</v>
      </c>
      <c r="P77" s="15">
        <f t="shared" si="15"/>
        <v>5</v>
      </c>
      <c r="Q77" s="2">
        <f t="shared" si="18"/>
        <v>168</v>
      </c>
      <c r="R77" s="11">
        <f t="shared" si="19"/>
        <v>108</v>
      </c>
      <c r="S77" s="11"/>
      <c r="T77" s="11">
        <f t="shared" si="21"/>
        <v>60</v>
      </c>
      <c r="U77" s="11">
        <f t="shared" si="20"/>
        <v>0</v>
      </c>
    </row>
    <row r="78" customHeight="1" spans="1:21">
      <c r="A78" s="15">
        <v>76</v>
      </c>
      <c r="B78" s="15">
        <v>297863</v>
      </c>
      <c r="C78" s="16" t="s">
        <v>233</v>
      </c>
      <c r="D78" s="15" t="s">
        <v>103</v>
      </c>
      <c r="E78" s="17">
        <v>16497</v>
      </c>
      <c r="F78" s="15" t="s">
        <v>321</v>
      </c>
      <c r="G78" s="15" t="s">
        <v>13</v>
      </c>
      <c r="H78" s="15">
        <v>26</v>
      </c>
      <c r="I78" s="15">
        <v>8</v>
      </c>
      <c r="J78" s="15">
        <f t="shared" si="22"/>
        <v>24</v>
      </c>
      <c r="K78" s="15">
        <f t="shared" si="23"/>
        <v>18</v>
      </c>
      <c r="L78" s="15">
        <v>4</v>
      </c>
      <c r="M78" s="15"/>
      <c r="N78" s="15"/>
      <c r="O78" s="15">
        <f t="shared" si="17"/>
        <v>0</v>
      </c>
      <c r="P78" s="15">
        <f t="shared" si="15"/>
        <v>20</v>
      </c>
      <c r="Q78" s="2">
        <f t="shared" si="18"/>
        <v>168</v>
      </c>
      <c r="R78" s="11">
        <f t="shared" si="19"/>
        <v>24</v>
      </c>
      <c r="S78" s="11"/>
      <c r="T78" s="11">
        <f t="shared" si="21"/>
        <v>144</v>
      </c>
      <c r="U78" s="11">
        <f t="shared" si="20"/>
        <v>18</v>
      </c>
    </row>
    <row r="79" customHeight="1" spans="1:21">
      <c r="A79" s="15">
        <v>77</v>
      </c>
      <c r="B79" s="15">
        <v>297863</v>
      </c>
      <c r="C79" s="16" t="s">
        <v>233</v>
      </c>
      <c r="D79" s="15" t="s">
        <v>103</v>
      </c>
      <c r="E79" s="17">
        <v>27706</v>
      </c>
      <c r="F79" s="15" t="s">
        <v>322</v>
      </c>
      <c r="G79" s="15" t="s">
        <v>13</v>
      </c>
      <c r="H79" s="15">
        <v>26</v>
      </c>
      <c r="I79" s="15">
        <v>20</v>
      </c>
      <c r="J79" s="15">
        <f t="shared" si="22"/>
        <v>60</v>
      </c>
      <c r="K79" s="15">
        <f t="shared" si="23"/>
        <v>6</v>
      </c>
      <c r="L79" s="15">
        <v>4</v>
      </c>
      <c r="M79" s="15">
        <v>2</v>
      </c>
      <c r="N79" s="15">
        <v>2</v>
      </c>
      <c r="O79" s="15">
        <f t="shared" si="17"/>
        <v>0</v>
      </c>
      <c r="P79" s="15">
        <f t="shared" si="15"/>
        <v>10</v>
      </c>
      <c r="Q79" s="2">
        <f t="shared" si="18"/>
        <v>168</v>
      </c>
      <c r="R79" s="11">
        <f t="shared" si="19"/>
        <v>60</v>
      </c>
      <c r="S79" s="11"/>
      <c r="T79" s="11">
        <f t="shared" si="21"/>
        <v>108</v>
      </c>
      <c r="U79" s="11">
        <f t="shared" si="20"/>
        <v>6</v>
      </c>
    </row>
    <row r="80" customHeight="1" spans="1:21">
      <c r="A80" s="15">
        <v>78</v>
      </c>
      <c r="B80" s="15">
        <v>114622</v>
      </c>
      <c r="C80" s="16" t="s">
        <v>207</v>
      </c>
      <c r="D80" s="15" t="s">
        <v>103</v>
      </c>
      <c r="E80" s="17">
        <v>11143</v>
      </c>
      <c r="F80" s="15" t="s">
        <v>323</v>
      </c>
      <c r="G80" s="15" t="s">
        <v>13</v>
      </c>
      <c r="H80" s="15">
        <v>26</v>
      </c>
      <c r="I80" s="15">
        <v>16</v>
      </c>
      <c r="J80" s="15">
        <f t="shared" si="22"/>
        <v>48</v>
      </c>
      <c r="K80" s="15">
        <f t="shared" si="23"/>
        <v>10</v>
      </c>
      <c r="L80" s="15">
        <v>4</v>
      </c>
      <c r="M80" s="15"/>
      <c r="N80" s="15"/>
      <c r="O80" s="15">
        <f t="shared" si="17"/>
        <v>0</v>
      </c>
      <c r="P80" s="15">
        <f t="shared" si="15"/>
        <v>20</v>
      </c>
      <c r="Q80" s="2">
        <f t="shared" si="18"/>
        <v>168</v>
      </c>
      <c r="R80" s="11">
        <f t="shared" si="19"/>
        <v>48</v>
      </c>
      <c r="S80" s="11"/>
      <c r="T80" s="11">
        <f t="shared" si="21"/>
        <v>120</v>
      </c>
      <c r="U80" s="11">
        <f t="shared" si="20"/>
        <v>10</v>
      </c>
    </row>
    <row r="81" customHeight="1" spans="1:21">
      <c r="A81" s="15">
        <v>79</v>
      </c>
      <c r="B81" s="15">
        <v>114622</v>
      </c>
      <c r="C81" s="16" t="s">
        <v>207</v>
      </c>
      <c r="D81" s="15" t="s">
        <v>103</v>
      </c>
      <c r="E81" s="17">
        <v>10205</v>
      </c>
      <c r="F81" s="15" t="s">
        <v>324</v>
      </c>
      <c r="G81" s="15" t="s">
        <v>13</v>
      </c>
      <c r="H81" s="15">
        <v>26</v>
      </c>
      <c r="I81" s="15">
        <v>16</v>
      </c>
      <c r="J81" s="15">
        <f t="shared" si="22"/>
        <v>48</v>
      </c>
      <c r="K81" s="15">
        <f t="shared" si="23"/>
        <v>10</v>
      </c>
      <c r="L81" s="15">
        <v>4</v>
      </c>
      <c r="M81" s="15">
        <v>1</v>
      </c>
      <c r="N81" s="15">
        <v>1</v>
      </c>
      <c r="O81" s="15">
        <f t="shared" si="17"/>
        <v>0</v>
      </c>
      <c r="P81" s="15">
        <f t="shared" si="15"/>
        <v>15</v>
      </c>
      <c r="Q81" s="2">
        <f t="shared" si="18"/>
        <v>168</v>
      </c>
      <c r="R81" s="11">
        <f t="shared" si="19"/>
        <v>48</v>
      </c>
      <c r="S81" s="11"/>
      <c r="T81" s="11">
        <f t="shared" si="21"/>
        <v>120</v>
      </c>
      <c r="U81" s="11">
        <f t="shared" si="20"/>
        <v>10</v>
      </c>
    </row>
    <row r="82" customHeight="1" spans="1:21">
      <c r="A82" s="15">
        <v>80</v>
      </c>
      <c r="B82" s="15">
        <v>114622</v>
      </c>
      <c r="C82" s="16" t="s">
        <v>207</v>
      </c>
      <c r="D82" s="15" t="s">
        <v>103</v>
      </c>
      <c r="E82" s="17">
        <v>26732</v>
      </c>
      <c r="F82" s="15" t="s">
        <v>325</v>
      </c>
      <c r="G82" s="15" t="s">
        <v>13</v>
      </c>
      <c r="H82" s="15">
        <v>26</v>
      </c>
      <c r="I82" s="15">
        <v>20</v>
      </c>
      <c r="J82" s="15">
        <f t="shared" si="22"/>
        <v>60</v>
      </c>
      <c r="K82" s="15">
        <f t="shared" si="23"/>
        <v>6</v>
      </c>
      <c r="L82" s="15">
        <v>4</v>
      </c>
      <c r="M82" s="15"/>
      <c r="N82" s="15"/>
      <c r="O82" s="15">
        <f t="shared" si="17"/>
        <v>0</v>
      </c>
      <c r="P82" s="15">
        <f t="shared" si="15"/>
        <v>20</v>
      </c>
      <c r="Q82" s="2">
        <f t="shared" si="18"/>
        <v>168</v>
      </c>
      <c r="R82" s="11">
        <f t="shared" si="19"/>
        <v>60</v>
      </c>
      <c r="S82" s="11"/>
      <c r="T82" s="11">
        <f t="shared" si="21"/>
        <v>108</v>
      </c>
      <c r="U82" s="11">
        <f t="shared" si="20"/>
        <v>6</v>
      </c>
    </row>
    <row r="83" customHeight="1" spans="1:21">
      <c r="A83" s="15">
        <v>81</v>
      </c>
      <c r="B83" s="15">
        <v>114622</v>
      </c>
      <c r="C83" s="16" t="s">
        <v>207</v>
      </c>
      <c r="D83" s="15" t="s">
        <v>103</v>
      </c>
      <c r="E83" s="17">
        <v>27822</v>
      </c>
      <c r="F83" s="15" t="s">
        <v>326</v>
      </c>
      <c r="G83" s="15" t="s">
        <v>38</v>
      </c>
      <c r="H83" s="15">
        <v>26</v>
      </c>
      <c r="I83" s="15">
        <v>4</v>
      </c>
      <c r="J83" s="15">
        <f t="shared" si="22"/>
        <v>12</v>
      </c>
      <c r="K83" s="15">
        <f t="shared" si="23"/>
        <v>22</v>
      </c>
      <c r="L83" s="15">
        <v>4</v>
      </c>
      <c r="M83" s="15"/>
      <c r="N83" s="15"/>
      <c r="O83" s="15">
        <f t="shared" si="17"/>
        <v>0</v>
      </c>
      <c r="P83" s="15">
        <f t="shared" si="15"/>
        <v>20</v>
      </c>
      <c r="Q83" s="2">
        <f t="shared" si="18"/>
        <v>168</v>
      </c>
      <c r="R83" s="11">
        <f t="shared" si="19"/>
        <v>12</v>
      </c>
      <c r="S83" s="11"/>
      <c r="T83" s="11">
        <f t="shared" si="21"/>
        <v>156</v>
      </c>
      <c r="U83" s="11">
        <f t="shared" si="20"/>
        <v>22</v>
      </c>
    </row>
    <row r="84" customHeight="1" spans="1:21">
      <c r="A84" s="15">
        <v>82</v>
      </c>
      <c r="B84" s="15">
        <v>107658</v>
      </c>
      <c r="C84" s="16" t="s">
        <v>191</v>
      </c>
      <c r="D84" s="15" t="s">
        <v>103</v>
      </c>
      <c r="E84" s="17">
        <v>7388</v>
      </c>
      <c r="F84" s="15" t="s">
        <v>327</v>
      </c>
      <c r="G84" s="15" t="s">
        <v>13</v>
      </c>
      <c r="H84" s="15">
        <v>26</v>
      </c>
      <c r="I84" s="15">
        <v>4</v>
      </c>
      <c r="J84" s="15">
        <f t="shared" si="22"/>
        <v>12</v>
      </c>
      <c r="K84" s="15">
        <f t="shared" si="23"/>
        <v>22</v>
      </c>
      <c r="L84" s="15">
        <v>4</v>
      </c>
      <c r="M84" s="15">
        <v>1</v>
      </c>
      <c r="N84" s="15">
        <v>1</v>
      </c>
      <c r="O84" s="15">
        <f t="shared" si="17"/>
        <v>0</v>
      </c>
      <c r="P84" s="15">
        <f t="shared" si="15"/>
        <v>15</v>
      </c>
      <c r="Q84" s="2">
        <f t="shared" si="18"/>
        <v>168</v>
      </c>
      <c r="R84" s="11">
        <f t="shared" si="19"/>
        <v>12</v>
      </c>
      <c r="S84" s="11"/>
      <c r="T84" s="11">
        <f t="shared" si="21"/>
        <v>156</v>
      </c>
      <c r="U84" s="11">
        <f t="shared" si="20"/>
        <v>22</v>
      </c>
    </row>
    <row r="85" customHeight="1" spans="1:21">
      <c r="A85" s="15">
        <v>83</v>
      </c>
      <c r="B85" s="15">
        <v>107658</v>
      </c>
      <c r="C85" s="16" t="s">
        <v>191</v>
      </c>
      <c r="D85" s="15" t="s">
        <v>103</v>
      </c>
      <c r="E85" s="17">
        <v>4562</v>
      </c>
      <c r="F85" s="15" t="s">
        <v>328</v>
      </c>
      <c r="G85" s="15" t="s">
        <v>13</v>
      </c>
      <c r="H85" s="15">
        <v>26</v>
      </c>
      <c r="I85" s="15">
        <v>4</v>
      </c>
      <c r="J85" s="15">
        <f t="shared" si="22"/>
        <v>12</v>
      </c>
      <c r="K85" s="15">
        <f t="shared" si="23"/>
        <v>22</v>
      </c>
      <c r="L85" s="15">
        <v>4</v>
      </c>
      <c r="M85" s="15"/>
      <c r="N85" s="15"/>
      <c r="O85" s="15">
        <f t="shared" si="17"/>
        <v>0</v>
      </c>
      <c r="P85" s="15">
        <f t="shared" si="15"/>
        <v>20</v>
      </c>
      <c r="Q85" s="2">
        <f t="shared" si="18"/>
        <v>168</v>
      </c>
      <c r="R85" s="11">
        <f t="shared" si="19"/>
        <v>12</v>
      </c>
      <c r="S85" s="11"/>
      <c r="T85" s="11">
        <f t="shared" si="21"/>
        <v>156</v>
      </c>
      <c r="U85" s="11">
        <f t="shared" si="20"/>
        <v>22</v>
      </c>
    </row>
    <row r="86" customHeight="1" spans="1:21">
      <c r="A86" s="15">
        <v>84</v>
      </c>
      <c r="B86" s="15">
        <v>107658</v>
      </c>
      <c r="C86" s="16" t="s">
        <v>191</v>
      </c>
      <c r="D86" s="15" t="s">
        <v>103</v>
      </c>
      <c r="E86" s="17">
        <v>14861</v>
      </c>
      <c r="F86" s="15" t="s">
        <v>329</v>
      </c>
      <c r="G86" s="15" t="s">
        <v>13</v>
      </c>
      <c r="H86" s="15">
        <v>26</v>
      </c>
      <c r="I86" s="15">
        <v>4</v>
      </c>
      <c r="J86" s="15">
        <f t="shared" si="22"/>
        <v>12</v>
      </c>
      <c r="K86" s="15">
        <f t="shared" si="23"/>
        <v>22</v>
      </c>
      <c r="L86" s="15">
        <v>4</v>
      </c>
      <c r="M86" s="15"/>
      <c r="N86" s="15"/>
      <c r="O86" s="15">
        <f t="shared" si="17"/>
        <v>0</v>
      </c>
      <c r="P86" s="15">
        <f t="shared" ref="P86:P108" si="24">(4-M86)*5</f>
        <v>20</v>
      </c>
      <c r="Q86" s="2">
        <f t="shared" si="18"/>
        <v>168</v>
      </c>
      <c r="R86" s="11">
        <f t="shared" si="19"/>
        <v>12</v>
      </c>
      <c r="S86" s="11"/>
      <c r="T86" s="11">
        <f t="shared" si="21"/>
        <v>156</v>
      </c>
      <c r="U86" s="11">
        <f t="shared" si="20"/>
        <v>22</v>
      </c>
    </row>
    <row r="87" customHeight="1" spans="1:21">
      <c r="A87" s="15">
        <v>85</v>
      </c>
      <c r="B87" s="15">
        <v>107658</v>
      </c>
      <c r="C87" s="16" t="s">
        <v>191</v>
      </c>
      <c r="D87" s="15" t="s">
        <v>103</v>
      </c>
      <c r="E87" s="17">
        <v>15742</v>
      </c>
      <c r="F87" s="15" t="s">
        <v>330</v>
      </c>
      <c r="G87" s="15" t="s">
        <v>13</v>
      </c>
      <c r="H87" s="15">
        <v>26</v>
      </c>
      <c r="I87" s="15">
        <v>4</v>
      </c>
      <c r="J87" s="15">
        <f t="shared" si="22"/>
        <v>12</v>
      </c>
      <c r="K87" s="15">
        <f t="shared" si="23"/>
        <v>22</v>
      </c>
      <c r="L87" s="15">
        <v>4</v>
      </c>
      <c r="M87" s="15"/>
      <c r="N87" s="15"/>
      <c r="O87" s="15">
        <f t="shared" si="17"/>
        <v>0</v>
      </c>
      <c r="P87" s="15">
        <f t="shared" si="24"/>
        <v>20</v>
      </c>
      <c r="Q87" s="2">
        <f t="shared" si="18"/>
        <v>168</v>
      </c>
      <c r="R87" s="11">
        <f t="shared" si="19"/>
        <v>12</v>
      </c>
      <c r="S87" s="11"/>
      <c r="T87" s="11">
        <f t="shared" si="21"/>
        <v>156</v>
      </c>
      <c r="U87" s="11">
        <f t="shared" si="20"/>
        <v>22</v>
      </c>
    </row>
    <row r="88" customHeight="1" spans="1:21">
      <c r="A88" s="15">
        <v>86</v>
      </c>
      <c r="B88" s="15">
        <v>120844</v>
      </c>
      <c r="C88" s="16" t="s">
        <v>226</v>
      </c>
      <c r="D88" s="15" t="s">
        <v>103</v>
      </c>
      <c r="E88" s="17">
        <v>9328</v>
      </c>
      <c r="F88" s="15" t="s">
        <v>331</v>
      </c>
      <c r="G88" s="15" t="s">
        <v>13</v>
      </c>
      <c r="H88" s="15">
        <v>26</v>
      </c>
      <c r="I88" s="15">
        <v>8</v>
      </c>
      <c r="J88" s="15">
        <f t="shared" si="22"/>
        <v>24</v>
      </c>
      <c r="K88" s="15">
        <f t="shared" si="23"/>
        <v>18</v>
      </c>
      <c r="L88" s="15">
        <v>4</v>
      </c>
      <c r="M88" s="15"/>
      <c r="N88" s="15"/>
      <c r="O88" s="15">
        <f t="shared" si="17"/>
        <v>0</v>
      </c>
      <c r="P88" s="15">
        <f t="shared" si="24"/>
        <v>20</v>
      </c>
      <c r="Q88" s="2">
        <f t="shared" si="18"/>
        <v>168</v>
      </c>
      <c r="R88" s="11">
        <f t="shared" si="19"/>
        <v>24</v>
      </c>
      <c r="S88" s="11"/>
      <c r="T88" s="11">
        <f t="shared" si="21"/>
        <v>144</v>
      </c>
      <c r="U88" s="11">
        <f t="shared" si="20"/>
        <v>18</v>
      </c>
    </row>
    <row r="89" customHeight="1" spans="1:21">
      <c r="A89" s="15">
        <v>87</v>
      </c>
      <c r="B89" s="15">
        <v>120844</v>
      </c>
      <c r="C89" s="16" t="s">
        <v>226</v>
      </c>
      <c r="D89" s="15" t="s">
        <v>103</v>
      </c>
      <c r="E89" s="17">
        <v>10377</v>
      </c>
      <c r="F89" s="15" t="s">
        <v>332</v>
      </c>
      <c r="G89" s="15" t="s">
        <v>13</v>
      </c>
      <c r="H89" s="15">
        <v>26</v>
      </c>
      <c r="I89" s="15">
        <v>12</v>
      </c>
      <c r="J89" s="15">
        <f t="shared" si="22"/>
        <v>36</v>
      </c>
      <c r="K89" s="15">
        <f t="shared" si="23"/>
        <v>14</v>
      </c>
      <c r="L89" s="15">
        <v>4</v>
      </c>
      <c r="M89" s="15"/>
      <c r="N89" s="15"/>
      <c r="O89" s="15">
        <f t="shared" si="17"/>
        <v>0</v>
      </c>
      <c r="P89" s="15">
        <f t="shared" si="24"/>
        <v>20</v>
      </c>
      <c r="Q89" s="2">
        <f t="shared" si="18"/>
        <v>168</v>
      </c>
      <c r="R89" s="11">
        <f t="shared" si="19"/>
        <v>36</v>
      </c>
      <c r="S89" s="11"/>
      <c r="T89" s="11">
        <f t="shared" si="21"/>
        <v>132</v>
      </c>
      <c r="U89" s="11">
        <f t="shared" si="20"/>
        <v>14</v>
      </c>
    </row>
    <row r="90" customHeight="1" spans="1:21">
      <c r="A90" s="15">
        <v>88</v>
      </c>
      <c r="B90" s="2">
        <v>117184</v>
      </c>
      <c r="C90" s="4" t="s">
        <v>214</v>
      </c>
      <c r="D90" s="15" t="s">
        <v>103</v>
      </c>
      <c r="E90" s="25">
        <v>11769</v>
      </c>
      <c r="F90" s="2" t="s">
        <v>333</v>
      </c>
      <c r="G90" s="15" t="s">
        <v>13</v>
      </c>
      <c r="H90" s="15">
        <v>26</v>
      </c>
      <c r="I90" s="15">
        <v>28</v>
      </c>
      <c r="J90" s="15">
        <f t="shared" si="22"/>
        <v>84</v>
      </c>
      <c r="K90" s="15"/>
      <c r="L90" s="15">
        <v>4</v>
      </c>
      <c r="M90" s="15">
        <v>4</v>
      </c>
      <c r="N90" s="15"/>
      <c r="O90" s="15">
        <f t="shared" si="17"/>
        <v>24</v>
      </c>
      <c r="P90" s="15"/>
      <c r="Q90" s="2">
        <f t="shared" si="18"/>
        <v>168</v>
      </c>
      <c r="R90" s="11">
        <f t="shared" si="19"/>
        <v>108</v>
      </c>
      <c r="S90" s="11"/>
      <c r="T90" s="11">
        <f t="shared" si="21"/>
        <v>60</v>
      </c>
      <c r="U90" s="11">
        <f t="shared" si="20"/>
        <v>0</v>
      </c>
    </row>
    <row r="91" customHeight="1" spans="1:21">
      <c r="A91" s="15">
        <v>89</v>
      </c>
      <c r="B91" s="2">
        <v>117184</v>
      </c>
      <c r="C91" s="4" t="s">
        <v>214</v>
      </c>
      <c r="D91" s="15" t="s">
        <v>103</v>
      </c>
      <c r="E91" s="25">
        <v>15048</v>
      </c>
      <c r="F91" s="2" t="s">
        <v>334</v>
      </c>
      <c r="G91" s="15" t="s">
        <v>13</v>
      </c>
      <c r="H91" s="15">
        <v>26</v>
      </c>
      <c r="I91" s="15">
        <v>24</v>
      </c>
      <c r="J91" s="15">
        <f t="shared" si="22"/>
        <v>72</v>
      </c>
      <c r="K91" s="15">
        <f t="shared" ref="K91:K97" si="25">(26-I91)*1</f>
        <v>2</v>
      </c>
      <c r="L91" s="15">
        <v>4</v>
      </c>
      <c r="M91" s="15">
        <v>3</v>
      </c>
      <c r="N91" s="15">
        <v>1</v>
      </c>
      <c r="O91" s="15">
        <f t="shared" si="17"/>
        <v>12</v>
      </c>
      <c r="P91" s="15">
        <f t="shared" si="24"/>
        <v>5</v>
      </c>
      <c r="Q91" s="2">
        <f t="shared" si="18"/>
        <v>168</v>
      </c>
      <c r="R91" s="11">
        <f t="shared" si="19"/>
        <v>84</v>
      </c>
      <c r="S91" s="11"/>
      <c r="T91" s="11">
        <f t="shared" si="21"/>
        <v>84</v>
      </c>
      <c r="U91" s="11">
        <f t="shared" si="20"/>
        <v>2</v>
      </c>
    </row>
    <row r="92" customHeight="1" spans="1:21">
      <c r="A92" s="15">
        <v>90</v>
      </c>
      <c r="B92" s="2">
        <v>117184</v>
      </c>
      <c r="C92" s="4" t="s">
        <v>214</v>
      </c>
      <c r="D92" s="15" t="s">
        <v>103</v>
      </c>
      <c r="E92" s="25">
        <v>27739</v>
      </c>
      <c r="F92" s="2" t="s">
        <v>335</v>
      </c>
      <c r="G92" s="15" t="s">
        <v>13</v>
      </c>
      <c r="H92" s="15">
        <v>26</v>
      </c>
      <c r="I92" s="15">
        <v>20</v>
      </c>
      <c r="J92" s="15">
        <f t="shared" si="22"/>
        <v>60</v>
      </c>
      <c r="K92" s="15">
        <f t="shared" si="25"/>
        <v>6</v>
      </c>
      <c r="L92" s="15">
        <v>4</v>
      </c>
      <c r="M92" s="15"/>
      <c r="N92" s="15"/>
      <c r="O92" s="15">
        <f t="shared" si="17"/>
        <v>0</v>
      </c>
      <c r="P92" s="15">
        <f t="shared" si="24"/>
        <v>20</v>
      </c>
      <c r="Q92" s="2">
        <f t="shared" si="18"/>
        <v>168</v>
      </c>
      <c r="R92" s="11">
        <f t="shared" si="19"/>
        <v>60</v>
      </c>
      <c r="S92" s="11"/>
      <c r="T92" s="11">
        <f t="shared" si="21"/>
        <v>108</v>
      </c>
      <c r="U92" s="11">
        <f t="shared" si="20"/>
        <v>6</v>
      </c>
    </row>
    <row r="93" customHeight="1" spans="1:21">
      <c r="A93" s="15">
        <v>91</v>
      </c>
      <c r="B93" s="26">
        <v>111400</v>
      </c>
      <c r="C93" s="26" t="s">
        <v>197</v>
      </c>
      <c r="D93" s="26" t="s">
        <v>99</v>
      </c>
      <c r="E93" s="27">
        <v>4310</v>
      </c>
      <c r="F93" s="26" t="s">
        <v>336</v>
      </c>
      <c r="G93" s="15" t="s">
        <v>337</v>
      </c>
      <c r="H93" s="15">
        <v>26</v>
      </c>
      <c r="I93" s="15">
        <v>8</v>
      </c>
      <c r="J93" s="15">
        <f t="shared" si="22"/>
        <v>24</v>
      </c>
      <c r="K93" s="15">
        <f t="shared" si="25"/>
        <v>18</v>
      </c>
      <c r="L93" s="15">
        <v>4</v>
      </c>
      <c r="M93" s="15">
        <v>2</v>
      </c>
      <c r="N93" s="15"/>
      <c r="O93" s="15">
        <f t="shared" si="17"/>
        <v>12</v>
      </c>
      <c r="P93" s="15">
        <f t="shared" si="24"/>
        <v>10</v>
      </c>
      <c r="Q93" s="2">
        <f t="shared" si="18"/>
        <v>168</v>
      </c>
      <c r="R93" s="11">
        <f t="shared" si="19"/>
        <v>36</v>
      </c>
      <c r="S93" s="11"/>
      <c r="T93" s="11">
        <f t="shared" si="21"/>
        <v>132</v>
      </c>
      <c r="U93" s="11">
        <f t="shared" si="20"/>
        <v>18</v>
      </c>
    </row>
    <row r="94" customHeight="1" spans="1:21">
      <c r="A94" s="15">
        <v>92</v>
      </c>
      <c r="B94" s="26">
        <v>111400</v>
      </c>
      <c r="C94" s="26" t="s">
        <v>197</v>
      </c>
      <c r="D94" s="26" t="s">
        <v>99</v>
      </c>
      <c r="E94" s="27">
        <v>7645</v>
      </c>
      <c r="F94" s="26" t="s">
        <v>338</v>
      </c>
      <c r="G94" s="15" t="s">
        <v>337</v>
      </c>
      <c r="H94" s="15">
        <v>26</v>
      </c>
      <c r="I94" s="15">
        <v>4</v>
      </c>
      <c r="J94" s="15">
        <f t="shared" si="22"/>
        <v>12</v>
      </c>
      <c r="K94" s="15">
        <f t="shared" si="25"/>
        <v>22</v>
      </c>
      <c r="L94" s="15">
        <v>4</v>
      </c>
      <c r="M94" s="15">
        <v>4</v>
      </c>
      <c r="N94" s="15"/>
      <c r="O94" s="15">
        <f t="shared" si="17"/>
        <v>24</v>
      </c>
      <c r="P94" s="15"/>
      <c r="Q94" s="2">
        <f t="shared" si="18"/>
        <v>168</v>
      </c>
      <c r="R94" s="11">
        <f t="shared" si="19"/>
        <v>36</v>
      </c>
      <c r="S94" s="11"/>
      <c r="T94" s="11">
        <f t="shared" si="21"/>
        <v>132</v>
      </c>
      <c r="U94" s="11">
        <f t="shared" si="20"/>
        <v>22</v>
      </c>
    </row>
    <row r="95" customHeight="1" spans="1:21">
      <c r="A95" s="15">
        <v>93</v>
      </c>
      <c r="B95" s="26">
        <v>111400</v>
      </c>
      <c r="C95" s="26" t="s">
        <v>197</v>
      </c>
      <c r="D95" s="26" t="s">
        <v>99</v>
      </c>
      <c r="E95" s="27">
        <v>11483</v>
      </c>
      <c r="F95" s="26" t="s">
        <v>339</v>
      </c>
      <c r="G95" s="15" t="s">
        <v>337</v>
      </c>
      <c r="H95" s="15">
        <v>26</v>
      </c>
      <c r="I95" s="15"/>
      <c r="J95" s="15">
        <f t="shared" si="22"/>
        <v>0</v>
      </c>
      <c r="K95" s="15">
        <f t="shared" si="25"/>
        <v>26</v>
      </c>
      <c r="L95" s="15">
        <v>4</v>
      </c>
      <c r="M95" s="15"/>
      <c r="N95" s="15"/>
      <c r="O95" s="15">
        <f t="shared" si="17"/>
        <v>0</v>
      </c>
      <c r="P95" s="15">
        <f t="shared" si="24"/>
        <v>20</v>
      </c>
      <c r="Q95" s="2">
        <f t="shared" si="18"/>
        <v>168</v>
      </c>
      <c r="R95" s="11">
        <f t="shared" si="19"/>
        <v>0</v>
      </c>
      <c r="S95" s="11"/>
      <c r="T95" s="11">
        <f t="shared" si="21"/>
        <v>168</v>
      </c>
      <c r="U95" s="11">
        <f t="shared" si="20"/>
        <v>26</v>
      </c>
    </row>
    <row r="96" customHeight="1" spans="1:21">
      <c r="A96" s="15">
        <v>94</v>
      </c>
      <c r="B96" s="26">
        <v>122686</v>
      </c>
      <c r="C96" s="26" t="s">
        <v>228</v>
      </c>
      <c r="D96" s="26" t="s">
        <v>99</v>
      </c>
      <c r="E96" s="27">
        <v>6537</v>
      </c>
      <c r="F96" s="26" t="s">
        <v>340</v>
      </c>
      <c r="G96" s="15" t="s">
        <v>337</v>
      </c>
      <c r="H96" s="15">
        <v>26</v>
      </c>
      <c r="I96" s="15">
        <v>4</v>
      </c>
      <c r="J96" s="15">
        <f t="shared" si="22"/>
        <v>12</v>
      </c>
      <c r="K96" s="15">
        <f t="shared" si="25"/>
        <v>22</v>
      </c>
      <c r="L96" s="15">
        <v>4</v>
      </c>
      <c r="M96" s="15"/>
      <c r="N96" s="15"/>
      <c r="O96" s="15">
        <f t="shared" si="17"/>
        <v>0</v>
      </c>
      <c r="P96" s="15">
        <f t="shared" si="24"/>
        <v>20</v>
      </c>
      <c r="Q96" s="2">
        <f t="shared" si="18"/>
        <v>168</v>
      </c>
      <c r="R96" s="11">
        <f t="shared" si="19"/>
        <v>12</v>
      </c>
      <c r="S96" s="11"/>
      <c r="T96" s="11">
        <f t="shared" si="21"/>
        <v>156</v>
      </c>
      <c r="U96" s="11">
        <f t="shared" si="20"/>
        <v>22</v>
      </c>
    </row>
    <row r="97" customHeight="1" spans="1:21">
      <c r="A97" s="15">
        <v>95</v>
      </c>
      <c r="B97" s="26">
        <v>122686</v>
      </c>
      <c r="C97" s="26" t="s">
        <v>228</v>
      </c>
      <c r="D97" s="26" t="s">
        <v>99</v>
      </c>
      <c r="E97" s="27">
        <v>16161</v>
      </c>
      <c r="F97" s="26" t="s">
        <v>341</v>
      </c>
      <c r="G97" s="15" t="s">
        <v>337</v>
      </c>
      <c r="H97" s="15">
        <v>26</v>
      </c>
      <c r="I97" s="15"/>
      <c r="J97" s="15">
        <f t="shared" si="22"/>
        <v>0</v>
      </c>
      <c r="K97" s="15">
        <f t="shared" si="25"/>
        <v>26</v>
      </c>
      <c r="L97" s="15">
        <v>4</v>
      </c>
      <c r="M97" s="15">
        <v>2</v>
      </c>
      <c r="N97" s="15"/>
      <c r="O97" s="15">
        <f t="shared" si="17"/>
        <v>12</v>
      </c>
      <c r="P97" s="15">
        <f t="shared" si="24"/>
        <v>10</v>
      </c>
      <c r="Q97" s="2">
        <f t="shared" si="18"/>
        <v>168</v>
      </c>
      <c r="R97" s="11">
        <f t="shared" si="19"/>
        <v>12</v>
      </c>
      <c r="S97" s="11"/>
      <c r="T97" s="11">
        <f t="shared" si="21"/>
        <v>156</v>
      </c>
      <c r="U97" s="11">
        <f t="shared" si="20"/>
        <v>26</v>
      </c>
    </row>
    <row r="98" customHeight="1" spans="1:21">
      <c r="A98" s="15">
        <v>96</v>
      </c>
      <c r="B98" s="26">
        <v>341</v>
      </c>
      <c r="C98" s="26" t="s">
        <v>98</v>
      </c>
      <c r="D98" s="26" t="s">
        <v>99</v>
      </c>
      <c r="E98" s="27">
        <v>7011</v>
      </c>
      <c r="F98" s="26" t="s">
        <v>342</v>
      </c>
      <c r="G98" s="15" t="s">
        <v>337</v>
      </c>
      <c r="H98" s="15">
        <v>26</v>
      </c>
      <c r="I98" s="15">
        <v>32</v>
      </c>
      <c r="J98" s="15">
        <f t="shared" si="22"/>
        <v>96</v>
      </c>
      <c r="K98" s="15"/>
      <c r="L98" s="15">
        <v>4</v>
      </c>
      <c r="M98" s="15">
        <v>3</v>
      </c>
      <c r="N98" s="15">
        <v>3</v>
      </c>
      <c r="O98" s="15">
        <f t="shared" si="17"/>
        <v>0</v>
      </c>
      <c r="P98" s="15">
        <f t="shared" si="24"/>
        <v>5</v>
      </c>
      <c r="Q98" s="2">
        <f t="shared" si="18"/>
        <v>168</v>
      </c>
      <c r="R98" s="11">
        <f t="shared" si="19"/>
        <v>96</v>
      </c>
      <c r="S98" s="11"/>
      <c r="T98" s="11">
        <f t="shared" si="21"/>
        <v>72</v>
      </c>
      <c r="U98" s="11">
        <f t="shared" si="20"/>
        <v>0</v>
      </c>
    </row>
    <row r="99" customHeight="1" spans="1:21">
      <c r="A99" s="15">
        <v>97</v>
      </c>
      <c r="B99" s="26">
        <v>341</v>
      </c>
      <c r="C99" s="26" t="s">
        <v>98</v>
      </c>
      <c r="D99" s="26" t="s">
        <v>99</v>
      </c>
      <c r="E99" s="27">
        <v>11372</v>
      </c>
      <c r="F99" s="26" t="s">
        <v>343</v>
      </c>
      <c r="G99" s="15" t="s">
        <v>337</v>
      </c>
      <c r="H99" s="15">
        <v>26</v>
      </c>
      <c r="I99" s="15">
        <v>20</v>
      </c>
      <c r="J99" s="15">
        <f t="shared" si="22"/>
        <v>60</v>
      </c>
      <c r="K99" s="15">
        <f t="shared" ref="K99:K105" si="26">(26-I99)*1</f>
        <v>6</v>
      </c>
      <c r="L99" s="15">
        <v>4</v>
      </c>
      <c r="M99" s="15">
        <v>2</v>
      </c>
      <c r="N99" s="15">
        <v>2</v>
      </c>
      <c r="O99" s="15">
        <f t="shared" si="17"/>
        <v>0</v>
      </c>
      <c r="P99" s="15">
        <f t="shared" si="24"/>
        <v>10</v>
      </c>
      <c r="Q99" s="2">
        <f t="shared" si="18"/>
        <v>168</v>
      </c>
      <c r="R99" s="11">
        <f t="shared" si="19"/>
        <v>60</v>
      </c>
      <c r="S99" s="11"/>
      <c r="T99" s="11">
        <f t="shared" si="21"/>
        <v>108</v>
      </c>
      <c r="U99" s="11">
        <f t="shared" si="20"/>
        <v>6</v>
      </c>
    </row>
    <row r="100" customHeight="1" spans="1:21">
      <c r="A100" s="15">
        <v>98</v>
      </c>
      <c r="B100" s="26">
        <v>341</v>
      </c>
      <c r="C100" s="26" t="s">
        <v>98</v>
      </c>
      <c r="D100" s="26" t="s">
        <v>99</v>
      </c>
      <c r="E100" s="27">
        <v>14064</v>
      </c>
      <c r="F100" s="26" t="s">
        <v>344</v>
      </c>
      <c r="G100" s="15" t="s">
        <v>337</v>
      </c>
      <c r="H100" s="15">
        <v>26</v>
      </c>
      <c r="I100" s="15">
        <v>24</v>
      </c>
      <c r="J100" s="15">
        <f t="shared" si="22"/>
        <v>72</v>
      </c>
      <c r="K100" s="15">
        <f t="shared" si="26"/>
        <v>2</v>
      </c>
      <c r="L100" s="15">
        <v>4</v>
      </c>
      <c r="M100" s="15">
        <v>4</v>
      </c>
      <c r="N100" s="15">
        <v>2</v>
      </c>
      <c r="O100" s="15">
        <f t="shared" si="17"/>
        <v>12</v>
      </c>
      <c r="P100" s="15"/>
      <c r="Q100" s="2">
        <f t="shared" si="18"/>
        <v>168</v>
      </c>
      <c r="R100" s="11">
        <f t="shared" si="19"/>
        <v>84</v>
      </c>
      <c r="S100" s="11"/>
      <c r="T100" s="11">
        <f t="shared" si="21"/>
        <v>84</v>
      </c>
      <c r="U100" s="11">
        <f t="shared" si="20"/>
        <v>2</v>
      </c>
    </row>
    <row r="101" customHeight="1" spans="1:21">
      <c r="A101" s="15">
        <v>99</v>
      </c>
      <c r="B101" s="26">
        <v>341</v>
      </c>
      <c r="C101" s="26" t="s">
        <v>98</v>
      </c>
      <c r="D101" s="26" t="s">
        <v>99</v>
      </c>
      <c r="E101" s="27">
        <v>14248</v>
      </c>
      <c r="F101" s="26" t="s">
        <v>345</v>
      </c>
      <c r="G101" s="15" t="s">
        <v>337</v>
      </c>
      <c r="H101" s="15">
        <v>26</v>
      </c>
      <c r="I101" s="15">
        <v>8</v>
      </c>
      <c r="J101" s="15">
        <f t="shared" si="22"/>
        <v>24</v>
      </c>
      <c r="K101" s="15">
        <f t="shared" si="26"/>
        <v>18</v>
      </c>
      <c r="L101" s="15">
        <v>4</v>
      </c>
      <c r="M101" s="15">
        <v>1</v>
      </c>
      <c r="N101" s="15">
        <v>1</v>
      </c>
      <c r="O101" s="15">
        <f t="shared" si="17"/>
        <v>0</v>
      </c>
      <c r="P101" s="15">
        <f t="shared" si="24"/>
        <v>15</v>
      </c>
      <c r="Q101" s="2">
        <f t="shared" si="18"/>
        <v>168</v>
      </c>
      <c r="R101" s="11">
        <f t="shared" si="19"/>
        <v>24</v>
      </c>
      <c r="S101" s="11"/>
      <c r="T101" s="11">
        <f t="shared" si="21"/>
        <v>144</v>
      </c>
      <c r="U101" s="11">
        <f t="shared" si="20"/>
        <v>18</v>
      </c>
    </row>
    <row r="102" customHeight="1" spans="1:21">
      <c r="A102" s="15">
        <v>100</v>
      </c>
      <c r="B102" s="26">
        <v>341</v>
      </c>
      <c r="C102" s="26" t="s">
        <v>98</v>
      </c>
      <c r="D102" s="26" t="s">
        <v>99</v>
      </c>
      <c r="E102" s="27">
        <v>5764</v>
      </c>
      <c r="F102" s="26" t="s">
        <v>346</v>
      </c>
      <c r="G102" s="15" t="s">
        <v>337</v>
      </c>
      <c r="H102" s="15">
        <v>26</v>
      </c>
      <c r="I102" s="15">
        <v>24</v>
      </c>
      <c r="J102" s="15">
        <f t="shared" si="22"/>
        <v>72</v>
      </c>
      <c r="K102" s="15">
        <f t="shared" si="26"/>
        <v>2</v>
      </c>
      <c r="L102" s="15">
        <v>4</v>
      </c>
      <c r="M102" s="15">
        <v>3</v>
      </c>
      <c r="N102" s="15">
        <v>3</v>
      </c>
      <c r="O102" s="15">
        <f t="shared" si="17"/>
        <v>0</v>
      </c>
      <c r="P102" s="15">
        <f t="shared" si="24"/>
        <v>5</v>
      </c>
      <c r="Q102" s="2">
        <f t="shared" si="18"/>
        <v>168</v>
      </c>
      <c r="R102" s="11">
        <f t="shared" si="19"/>
        <v>72</v>
      </c>
      <c r="S102" s="11"/>
      <c r="T102" s="11">
        <f t="shared" ref="T102:T133" si="27">Q102-R102</f>
        <v>96</v>
      </c>
      <c r="U102" s="11">
        <f t="shared" si="20"/>
        <v>2</v>
      </c>
    </row>
    <row r="103" customHeight="1" spans="1:21">
      <c r="A103" s="15">
        <v>101</v>
      </c>
      <c r="B103" s="26">
        <v>732</v>
      </c>
      <c r="C103" s="26" t="s">
        <v>152</v>
      </c>
      <c r="D103" s="26" t="s">
        <v>99</v>
      </c>
      <c r="E103" s="27">
        <v>11481</v>
      </c>
      <c r="F103" s="26" t="s">
        <v>347</v>
      </c>
      <c r="G103" s="15" t="s">
        <v>337</v>
      </c>
      <c r="H103" s="15">
        <v>26</v>
      </c>
      <c r="I103" s="15">
        <v>8</v>
      </c>
      <c r="J103" s="15">
        <f t="shared" si="22"/>
        <v>24</v>
      </c>
      <c r="K103" s="15">
        <f t="shared" si="26"/>
        <v>18</v>
      </c>
      <c r="L103" s="15">
        <v>4</v>
      </c>
      <c r="M103" s="15"/>
      <c r="N103" s="15"/>
      <c r="O103" s="15">
        <f t="shared" si="17"/>
        <v>0</v>
      </c>
      <c r="P103" s="15">
        <f t="shared" si="24"/>
        <v>20</v>
      </c>
      <c r="Q103" s="2">
        <f t="shared" si="18"/>
        <v>168</v>
      </c>
      <c r="R103" s="11">
        <f t="shared" si="19"/>
        <v>24</v>
      </c>
      <c r="S103" s="11"/>
      <c r="T103" s="11">
        <f t="shared" si="27"/>
        <v>144</v>
      </c>
      <c r="U103" s="11">
        <f t="shared" si="20"/>
        <v>18</v>
      </c>
    </row>
    <row r="104" customHeight="1" spans="1:21">
      <c r="A104" s="15">
        <v>102</v>
      </c>
      <c r="B104" s="26">
        <v>732</v>
      </c>
      <c r="C104" s="26" t="s">
        <v>152</v>
      </c>
      <c r="D104" s="26" t="s">
        <v>99</v>
      </c>
      <c r="E104" s="27">
        <v>9138</v>
      </c>
      <c r="F104" s="26" t="s">
        <v>348</v>
      </c>
      <c r="G104" s="15" t="s">
        <v>337</v>
      </c>
      <c r="H104" s="15">
        <v>26</v>
      </c>
      <c r="I104" s="15">
        <v>8</v>
      </c>
      <c r="J104" s="15">
        <f t="shared" si="22"/>
        <v>24</v>
      </c>
      <c r="K104" s="15">
        <f t="shared" si="26"/>
        <v>18</v>
      </c>
      <c r="L104" s="15">
        <v>4</v>
      </c>
      <c r="M104" s="15"/>
      <c r="N104" s="15"/>
      <c r="O104" s="15">
        <f t="shared" si="17"/>
        <v>0</v>
      </c>
      <c r="P104" s="15">
        <f t="shared" si="24"/>
        <v>20</v>
      </c>
      <c r="Q104" s="2">
        <f t="shared" si="18"/>
        <v>168</v>
      </c>
      <c r="R104" s="11">
        <f t="shared" si="19"/>
        <v>24</v>
      </c>
      <c r="S104" s="11"/>
      <c r="T104" s="11">
        <f t="shared" si="27"/>
        <v>144</v>
      </c>
      <c r="U104" s="11">
        <f t="shared" si="20"/>
        <v>18</v>
      </c>
    </row>
    <row r="105" customHeight="1" spans="1:21">
      <c r="A105" s="15">
        <v>103</v>
      </c>
      <c r="B105" s="26">
        <v>721</v>
      </c>
      <c r="C105" s="26" t="s">
        <v>146</v>
      </c>
      <c r="D105" s="26" t="s">
        <v>99</v>
      </c>
      <c r="E105" s="27">
        <v>11619</v>
      </c>
      <c r="F105" s="26" t="s">
        <v>349</v>
      </c>
      <c r="G105" s="15" t="s">
        <v>337</v>
      </c>
      <c r="H105" s="15">
        <v>26</v>
      </c>
      <c r="I105" s="15">
        <v>20</v>
      </c>
      <c r="J105" s="15">
        <f t="shared" si="22"/>
        <v>60</v>
      </c>
      <c r="K105" s="15">
        <f t="shared" si="26"/>
        <v>6</v>
      </c>
      <c r="L105" s="15">
        <v>4</v>
      </c>
      <c r="M105" s="15">
        <v>1</v>
      </c>
      <c r="N105" s="15">
        <v>1</v>
      </c>
      <c r="O105" s="15">
        <f t="shared" si="17"/>
        <v>0</v>
      </c>
      <c r="P105" s="15">
        <f t="shared" si="24"/>
        <v>15</v>
      </c>
      <c r="Q105" s="2">
        <f t="shared" si="18"/>
        <v>168</v>
      </c>
      <c r="R105" s="11">
        <f t="shared" si="19"/>
        <v>60</v>
      </c>
      <c r="S105" s="11"/>
      <c r="T105" s="11">
        <f t="shared" si="27"/>
        <v>108</v>
      </c>
      <c r="U105" s="11">
        <f t="shared" si="20"/>
        <v>6</v>
      </c>
    </row>
    <row r="106" customHeight="1" spans="1:21">
      <c r="A106" s="15">
        <v>104</v>
      </c>
      <c r="B106" s="26">
        <v>721</v>
      </c>
      <c r="C106" s="26" t="s">
        <v>146</v>
      </c>
      <c r="D106" s="26" t="s">
        <v>99</v>
      </c>
      <c r="E106" s="27">
        <v>12934</v>
      </c>
      <c r="F106" s="26" t="s">
        <v>350</v>
      </c>
      <c r="G106" s="15" t="s">
        <v>337</v>
      </c>
      <c r="H106" s="15">
        <v>26</v>
      </c>
      <c r="I106" s="15">
        <v>32</v>
      </c>
      <c r="J106" s="15">
        <f t="shared" si="22"/>
        <v>96</v>
      </c>
      <c r="K106" s="15"/>
      <c r="L106" s="15">
        <v>4</v>
      </c>
      <c r="M106" s="15">
        <v>3</v>
      </c>
      <c r="N106" s="15">
        <v>3</v>
      </c>
      <c r="O106" s="15">
        <f t="shared" si="17"/>
        <v>0</v>
      </c>
      <c r="P106" s="15">
        <f t="shared" si="24"/>
        <v>5</v>
      </c>
      <c r="Q106" s="2">
        <f t="shared" si="18"/>
        <v>168</v>
      </c>
      <c r="R106" s="11">
        <f t="shared" si="19"/>
        <v>96</v>
      </c>
      <c r="S106" s="11"/>
      <c r="T106" s="11">
        <f t="shared" si="27"/>
        <v>72</v>
      </c>
      <c r="U106" s="11">
        <f t="shared" si="20"/>
        <v>0</v>
      </c>
    </row>
    <row r="107" customHeight="1" spans="1:21">
      <c r="A107" s="15">
        <v>105</v>
      </c>
      <c r="B107" s="26">
        <v>721</v>
      </c>
      <c r="C107" s="26" t="s">
        <v>146</v>
      </c>
      <c r="D107" s="26" t="s">
        <v>99</v>
      </c>
      <c r="E107" s="28">
        <v>27761</v>
      </c>
      <c r="F107" s="29" t="s">
        <v>351</v>
      </c>
      <c r="G107" s="15" t="s">
        <v>337</v>
      </c>
      <c r="H107" s="15">
        <v>26</v>
      </c>
      <c r="I107" s="15">
        <v>4</v>
      </c>
      <c r="J107" s="15">
        <f t="shared" ref="J107:J138" si="28">I107*3</f>
        <v>12</v>
      </c>
      <c r="K107" s="15">
        <f t="shared" ref="K107:K132" si="29">(26-I107)*1</f>
        <v>22</v>
      </c>
      <c r="L107" s="15">
        <v>4</v>
      </c>
      <c r="M107" s="15"/>
      <c r="N107" s="15"/>
      <c r="O107" s="15">
        <f t="shared" si="17"/>
        <v>0</v>
      </c>
      <c r="P107" s="15">
        <f t="shared" si="24"/>
        <v>20</v>
      </c>
      <c r="Q107" s="2">
        <f t="shared" si="18"/>
        <v>168</v>
      </c>
      <c r="R107" s="11">
        <f t="shared" si="19"/>
        <v>12</v>
      </c>
      <c r="S107" s="11"/>
      <c r="T107" s="11">
        <f t="shared" si="27"/>
        <v>156</v>
      </c>
      <c r="U107" s="11">
        <f t="shared" si="20"/>
        <v>22</v>
      </c>
    </row>
    <row r="108" customHeight="1" spans="1:21">
      <c r="A108" s="15">
        <v>106</v>
      </c>
      <c r="B108" s="26">
        <v>102564</v>
      </c>
      <c r="C108" s="26" t="s">
        <v>169</v>
      </c>
      <c r="D108" s="26" t="s">
        <v>99</v>
      </c>
      <c r="E108" s="27">
        <v>16416</v>
      </c>
      <c r="F108" s="26" t="s">
        <v>352</v>
      </c>
      <c r="G108" s="15" t="s">
        <v>337</v>
      </c>
      <c r="H108" s="15">
        <v>26</v>
      </c>
      <c r="I108" s="15">
        <v>32</v>
      </c>
      <c r="J108" s="15">
        <f t="shared" si="28"/>
        <v>96</v>
      </c>
      <c r="K108" s="15"/>
      <c r="L108" s="15">
        <v>4</v>
      </c>
      <c r="M108" s="15">
        <v>4</v>
      </c>
      <c r="N108" s="15">
        <v>4</v>
      </c>
      <c r="O108" s="15">
        <f t="shared" si="17"/>
        <v>0</v>
      </c>
      <c r="P108" s="15"/>
      <c r="Q108" s="2">
        <f t="shared" si="18"/>
        <v>168</v>
      </c>
      <c r="R108" s="11">
        <f t="shared" si="19"/>
        <v>96</v>
      </c>
      <c r="S108" s="11"/>
      <c r="T108" s="11">
        <f t="shared" si="27"/>
        <v>72</v>
      </c>
      <c r="U108" s="11">
        <f t="shared" si="20"/>
        <v>0</v>
      </c>
    </row>
    <row r="109" customHeight="1" spans="1:21">
      <c r="A109" s="15">
        <v>107</v>
      </c>
      <c r="B109" s="26">
        <v>102564</v>
      </c>
      <c r="C109" s="26" t="s">
        <v>169</v>
      </c>
      <c r="D109" s="26" t="s">
        <v>99</v>
      </c>
      <c r="E109" s="27">
        <v>4450</v>
      </c>
      <c r="F109" s="26" t="s">
        <v>353</v>
      </c>
      <c r="G109" s="15" t="s">
        <v>337</v>
      </c>
      <c r="H109" s="15">
        <v>26</v>
      </c>
      <c r="I109" s="15">
        <v>24</v>
      </c>
      <c r="J109" s="15">
        <f t="shared" si="28"/>
        <v>72</v>
      </c>
      <c r="K109" s="15">
        <f t="shared" si="29"/>
        <v>2</v>
      </c>
      <c r="L109" s="15">
        <v>4</v>
      </c>
      <c r="M109" s="15">
        <v>6</v>
      </c>
      <c r="N109" s="15">
        <v>2</v>
      </c>
      <c r="O109" s="15">
        <f t="shared" si="17"/>
        <v>24</v>
      </c>
      <c r="P109" s="15"/>
      <c r="Q109" s="2">
        <f t="shared" si="18"/>
        <v>168</v>
      </c>
      <c r="R109" s="11">
        <f t="shared" si="19"/>
        <v>96</v>
      </c>
      <c r="S109" s="11"/>
      <c r="T109" s="11">
        <f t="shared" si="27"/>
        <v>72</v>
      </c>
      <c r="U109" s="11">
        <f t="shared" si="20"/>
        <v>2</v>
      </c>
    </row>
    <row r="110" customHeight="1" spans="1:21">
      <c r="A110" s="15">
        <v>108</v>
      </c>
      <c r="B110" s="26">
        <v>102564</v>
      </c>
      <c r="C110" s="26" t="s">
        <v>169</v>
      </c>
      <c r="D110" s="26" t="s">
        <v>99</v>
      </c>
      <c r="E110" s="27">
        <v>11363</v>
      </c>
      <c r="F110" s="26" t="s">
        <v>354</v>
      </c>
      <c r="G110" s="15" t="s">
        <v>337</v>
      </c>
      <c r="H110" s="15">
        <v>26</v>
      </c>
      <c r="I110" s="15">
        <v>4</v>
      </c>
      <c r="J110" s="15">
        <f t="shared" si="28"/>
        <v>12</v>
      </c>
      <c r="K110" s="15">
        <f t="shared" si="29"/>
        <v>22</v>
      </c>
      <c r="L110" s="15">
        <v>4</v>
      </c>
      <c r="M110" s="15"/>
      <c r="N110" s="15"/>
      <c r="O110" s="15">
        <f t="shared" si="17"/>
        <v>0</v>
      </c>
      <c r="P110" s="15">
        <f t="shared" ref="P110:P132" si="30">(4-M110)*5</f>
        <v>20</v>
      </c>
      <c r="Q110" s="2">
        <f t="shared" si="18"/>
        <v>168</v>
      </c>
      <c r="R110" s="11">
        <f t="shared" si="19"/>
        <v>12</v>
      </c>
      <c r="S110" s="11"/>
      <c r="T110" s="11">
        <f t="shared" si="27"/>
        <v>156</v>
      </c>
      <c r="U110" s="11">
        <f t="shared" si="20"/>
        <v>22</v>
      </c>
    </row>
    <row r="111" customHeight="1" spans="1:21">
      <c r="A111" s="15">
        <v>109</v>
      </c>
      <c r="B111" s="26">
        <v>351</v>
      </c>
      <c r="C111" s="26" t="s">
        <v>101</v>
      </c>
      <c r="D111" s="26" t="s">
        <v>99</v>
      </c>
      <c r="E111" s="27">
        <v>8594</v>
      </c>
      <c r="F111" s="26" t="s">
        <v>355</v>
      </c>
      <c r="G111" s="15" t="s">
        <v>337</v>
      </c>
      <c r="H111" s="15">
        <v>26</v>
      </c>
      <c r="I111" s="15"/>
      <c r="J111" s="15">
        <f t="shared" si="28"/>
        <v>0</v>
      </c>
      <c r="K111" s="15">
        <f t="shared" si="29"/>
        <v>26</v>
      </c>
      <c r="L111" s="15">
        <v>4</v>
      </c>
      <c r="M111" s="15"/>
      <c r="N111" s="15"/>
      <c r="O111" s="15">
        <f t="shared" si="17"/>
        <v>0</v>
      </c>
      <c r="P111" s="15">
        <f t="shared" si="30"/>
        <v>20</v>
      </c>
      <c r="Q111" s="2">
        <f t="shared" si="18"/>
        <v>168</v>
      </c>
      <c r="R111" s="11">
        <f t="shared" si="19"/>
        <v>0</v>
      </c>
      <c r="S111" s="11"/>
      <c r="T111" s="11">
        <f t="shared" si="27"/>
        <v>168</v>
      </c>
      <c r="U111" s="11">
        <f t="shared" si="20"/>
        <v>26</v>
      </c>
    </row>
    <row r="112" customHeight="1" spans="1:21">
      <c r="A112" s="15">
        <v>110</v>
      </c>
      <c r="B112" s="26">
        <v>351</v>
      </c>
      <c r="C112" s="26" t="s">
        <v>101</v>
      </c>
      <c r="D112" s="26" t="s">
        <v>99</v>
      </c>
      <c r="E112" s="27">
        <v>15405</v>
      </c>
      <c r="F112" s="26" t="s">
        <v>356</v>
      </c>
      <c r="G112" s="15" t="s">
        <v>337</v>
      </c>
      <c r="H112" s="15">
        <v>26</v>
      </c>
      <c r="I112" s="15">
        <v>4</v>
      </c>
      <c r="J112" s="15">
        <f t="shared" si="28"/>
        <v>12</v>
      </c>
      <c r="K112" s="15">
        <f t="shared" si="29"/>
        <v>22</v>
      </c>
      <c r="L112" s="15">
        <v>4</v>
      </c>
      <c r="M112" s="15"/>
      <c r="N112" s="15"/>
      <c r="O112" s="15">
        <f t="shared" si="17"/>
        <v>0</v>
      </c>
      <c r="P112" s="15">
        <f t="shared" si="30"/>
        <v>20</v>
      </c>
      <c r="Q112" s="2">
        <f t="shared" si="18"/>
        <v>168</v>
      </c>
      <c r="R112" s="11">
        <f t="shared" si="19"/>
        <v>12</v>
      </c>
      <c r="S112" s="11"/>
      <c r="T112" s="11">
        <f t="shared" si="27"/>
        <v>156</v>
      </c>
      <c r="U112" s="11">
        <f t="shared" si="20"/>
        <v>22</v>
      </c>
    </row>
    <row r="113" customHeight="1" spans="1:21">
      <c r="A113" s="15">
        <v>111</v>
      </c>
      <c r="B113" s="26">
        <v>706</v>
      </c>
      <c r="C113" s="26" t="s">
        <v>137</v>
      </c>
      <c r="D113" s="26" t="s">
        <v>99</v>
      </c>
      <c r="E113" s="27">
        <v>6506</v>
      </c>
      <c r="F113" s="26" t="s">
        <v>357</v>
      </c>
      <c r="G113" s="15" t="s">
        <v>337</v>
      </c>
      <c r="H113" s="15">
        <v>26</v>
      </c>
      <c r="I113" s="15">
        <v>12</v>
      </c>
      <c r="J113" s="15">
        <f t="shared" si="28"/>
        <v>36</v>
      </c>
      <c r="K113" s="15">
        <f t="shared" si="29"/>
        <v>14</v>
      </c>
      <c r="L113" s="15">
        <v>4</v>
      </c>
      <c r="M113" s="15"/>
      <c r="N113" s="15"/>
      <c r="O113" s="15">
        <f t="shared" si="17"/>
        <v>0</v>
      </c>
      <c r="P113" s="15">
        <f t="shared" si="30"/>
        <v>20</v>
      </c>
      <c r="Q113" s="2">
        <f t="shared" si="18"/>
        <v>168</v>
      </c>
      <c r="R113" s="11">
        <f t="shared" si="19"/>
        <v>36</v>
      </c>
      <c r="S113" s="11"/>
      <c r="T113" s="11">
        <f t="shared" si="27"/>
        <v>132</v>
      </c>
      <c r="U113" s="11">
        <f t="shared" si="20"/>
        <v>14</v>
      </c>
    </row>
    <row r="114" customHeight="1" spans="1:21">
      <c r="A114" s="15">
        <v>112</v>
      </c>
      <c r="B114" s="26">
        <v>706</v>
      </c>
      <c r="C114" s="26" t="s">
        <v>137</v>
      </c>
      <c r="D114" s="26" t="s">
        <v>99</v>
      </c>
      <c r="E114" s="27">
        <v>15391</v>
      </c>
      <c r="F114" s="26" t="s">
        <v>358</v>
      </c>
      <c r="G114" s="15" t="s">
        <v>337</v>
      </c>
      <c r="H114" s="15">
        <v>26</v>
      </c>
      <c r="I114" s="15">
        <v>4</v>
      </c>
      <c r="J114" s="15">
        <f t="shared" si="28"/>
        <v>12</v>
      </c>
      <c r="K114" s="15">
        <f t="shared" si="29"/>
        <v>22</v>
      </c>
      <c r="L114" s="15">
        <v>4</v>
      </c>
      <c r="M114" s="15"/>
      <c r="N114" s="15"/>
      <c r="O114" s="15">
        <f t="shared" si="17"/>
        <v>0</v>
      </c>
      <c r="P114" s="15">
        <f t="shared" si="30"/>
        <v>20</v>
      </c>
      <c r="Q114" s="2">
        <f t="shared" si="18"/>
        <v>168</v>
      </c>
      <c r="R114" s="11">
        <f t="shared" si="19"/>
        <v>12</v>
      </c>
      <c r="S114" s="11"/>
      <c r="T114" s="11">
        <f t="shared" si="27"/>
        <v>156</v>
      </c>
      <c r="U114" s="11">
        <f t="shared" si="20"/>
        <v>22</v>
      </c>
    </row>
    <row r="115" customHeight="1" spans="1:21">
      <c r="A115" s="15">
        <v>113</v>
      </c>
      <c r="B115" s="26">
        <v>706</v>
      </c>
      <c r="C115" s="26" t="s">
        <v>137</v>
      </c>
      <c r="D115" s="26" t="s">
        <v>99</v>
      </c>
      <c r="E115" s="27">
        <v>10772</v>
      </c>
      <c r="F115" s="26" t="s">
        <v>359</v>
      </c>
      <c r="G115" s="15" t="s">
        <v>337</v>
      </c>
      <c r="H115" s="15">
        <v>26</v>
      </c>
      <c r="I115" s="15">
        <v>8</v>
      </c>
      <c r="J115" s="15">
        <f t="shared" si="28"/>
        <v>24</v>
      </c>
      <c r="K115" s="15">
        <f t="shared" si="29"/>
        <v>18</v>
      </c>
      <c r="L115" s="15">
        <v>4</v>
      </c>
      <c r="M115" s="15">
        <v>1</v>
      </c>
      <c r="N115" s="15">
        <v>1</v>
      </c>
      <c r="O115" s="15">
        <f t="shared" si="17"/>
        <v>0</v>
      </c>
      <c r="P115" s="15">
        <f t="shared" si="30"/>
        <v>15</v>
      </c>
      <c r="Q115" s="2">
        <f t="shared" si="18"/>
        <v>168</v>
      </c>
      <c r="R115" s="11">
        <f t="shared" si="19"/>
        <v>24</v>
      </c>
      <c r="S115" s="11"/>
      <c r="T115" s="11">
        <f t="shared" si="27"/>
        <v>144</v>
      </c>
      <c r="U115" s="11">
        <f t="shared" si="20"/>
        <v>18</v>
      </c>
    </row>
    <row r="116" customHeight="1" spans="1:21">
      <c r="A116" s="15">
        <v>114</v>
      </c>
      <c r="B116" s="26">
        <v>710</v>
      </c>
      <c r="C116" s="26" t="s">
        <v>140</v>
      </c>
      <c r="D116" s="26" t="s">
        <v>99</v>
      </c>
      <c r="E116" s="27">
        <v>12981</v>
      </c>
      <c r="F116" s="26" t="s">
        <v>360</v>
      </c>
      <c r="G116" s="15" t="s">
        <v>337</v>
      </c>
      <c r="H116" s="15">
        <v>26</v>
      </c>
      <c r="I116" s="15">
        <v>24</v>
      </c>
      <c r="J116" s="15">
        <f t="shared" si="28"/>
        <v>72</v>
      </c>
      <c r="K116" s="15">
        <f t="shared" si="29"/>
        <v>2</v>
      </c>
      <c r="L116" s="15">
        <v>4</v>
      </c>
      <c r="M116" s="15">
        <v>2</v>
      </c>
      <c r="N116" s="15">
        <v>2</v>
      </c>
      <c r="O116" s="15">
        <f t="shared" si="17"/>
        <v>0</v>
      </c>
      <c r="P116" s="15">
        <f t="shared" si="30"/>
        <v>10</v>
      </c>
      <c r="Q116" s="2">
        <f t="shared" si="18"/>
        <v>168</v>
      </c>
      <c r="R116" s="11">
        <f t="shared" si="19"/>
        <v>72</v>
      </c>
      <c r="S116" s="11"/>
      <c r="T116" s="11">
        <f t="shared" si="27"/>
        <v>96</v>
      </c>
      <c r="U116" s="11">
        <f t="shared" si="20"/>
        <v>2</v>
      </c>
    </row>
    <row r="117" customHeight="1" spans="1:21">
      <c r="A117" s="15">
        <v>115</v>
      </c>
      <c r="B117" s="26">
        <v>710</v>
      </c>
      <c r="C117" s="26" t="s">
        <v>140</v>
      </c>
      <c r="D117" s="26" t="s">
        <v>99</v>
      </c>
      <c r="E117" s="27">
        <v>15385</v>
      </c>
      <c r="F117" s="26" t="s">
        <v>361</v>
      </c>
      <c r="G117" s="15" t="s">
        <v>337</v>
      </c>
      <c r="H117" s="15">
        <v>26</v>
      </c>
      <c r="I117" s="15">
        <v>12</v>
      </c>
      <c r="J117" s="15">
        <f t="shared" si="28"/>
        <v>36</v>
      </c>
      <c r="K117" s="15">
        <f t="shared" si="29"/>
        <v>14</v>
      </c>
      <c r="L117" s="15">
        <v>4</v>
      </c>
      <c r="M117" s="15">
        <v>1</v>
      </c>
      <c r="N117" s="15">
        <v>1</v>
      </c>
      <c r="O117" s="15">
        <f t="shared" si="17"/>
        <v>0</v>
      </c>
      <c r="P117" s="15">
        <f t="shared" si="30"/>
        <v>15</v>
      </c>
      <c r="Q117" s="2">
        <f t="shared" si="18"/>
        <v>168</v>
      </c>
      <c r="R117" s="11">
        <f t="shared" si="19"/>
        <v>36</v>
      </c>
      <c r="S117" s="11"/>
      <c r="T117" s="11">
        <f t="shared" si="27"/>
        <v>132</v>
      </c>
      <c r="U117" s="11">
        <f t="shared" si="20"/>
        <v>14</v>
      </c>
    </row>
    <row r="118" customHeight="1" spans="1:21">
      <c r="A118" s="15">
        <v>116</v>
      </c>
      <c r="B118" s="26">
        <v>738</v>
      </c>
      <c r="C118" s="26" t="s">
        <v>155</v>
      </c>
      <c r="D118" s="26" t="s">
        <v>99</v>
      </c>
      <c r="E118" s="27">
        <v>5698</v>
      </c>
      <c r="F118" s="26" t="s">
        <v>362</v>
      </c>
      <c r="G118" s="15" t="s">
        <v>337</v>
      </c>
      <c r="H118" s="15">
        <v>26</v>
      </c>
      <c r="I118" s="15">
        <v>12</v>
      </c>
      <c r="J118" s="15">
        <f t="shared" si="28"/>
        <v>36</v>
      </c>
      <c r="K118" s="15">
        <f t="shared" si="29"/>
        <v>14</v>
      </c>
      <c r="L118" s="15">
        <v>4</v>
      </c>
      <c r="M118" s="15"/>
      <c r="N118" s="15"/>
      <c r="O118" s="15">
        <f t="shared" si="17"/>
        <v>0</v>
      </c>
      <c r="P118" s="15">
        <f t="shared" si="30"/>
        <v>20</v>
      </c>
      <c r="Q118" s="2">
        <f t="shared" si="18"/>
        <v>168</v>
      </c>
      <c r="R118" s="11">
        <f t="shared" si="19"/>
        <v>36</v>
      </c>
      <c r="S118" s="11"/>
      <c r="T118" s="11">
        <f t="shared" si="27"/>
        <v>132</v>
      </c>
      <c r="U118" s="11">
        <f t="shared" si="20"/>
        <v>14</v>
      </c>
    </row>
    <row r="119" customHeight="1" spans="1:21">
      <c r="A119" s="15">
        <v>117</v>
      </c>
      <c r="B119" s="26">
        <v>738</v>
      </c>
      <c r="C119" s="26" t="s">
        <v>155</v>
      </c>
      <c r="D119" s="26" t="s">
        <v>99</v>
      </c>
      <c r="E119" s="27">
        <v>6121</v>
      </c>
      <c r="F119" s="26" t="s">
        <v>363</v>
      </c>
      <c r="G119" s="15" t="s">
        <v>337</v>
      </c>
      <c r="H119" s="15">
        <v>26</v>
      </c>
      <c r="I119" s="15">
        <v>12</v>
      </c>
      <c r="J119" s="15">
        <f t="shared" si="28"/>
        <v>36</v>
      </c>
      <c r="K119" s="15">
        <f t="shared" si="29"/>
        <v>14</v>
      </c>
      <c r="L119" s="15">
        <v>4</v>
      </c>
      <c r="M119" s="15">
        <v>1</v>
      </c>
      <c r="N119" s="15">
        <v>1</v>
      </c>
      <c r="O119" s="15">
        <f t="shared" si="17"/>
        <v>0</v>
      </c>
      <c r="P119" s="15">
        <f t="shared" si="30"/>
        <v>15</v>
      </c>
      <c r="Q119" s="2">
        <f t="shared" si="18"/>
        <v>168</v>
      </c>
      <c r="R119" s="11">
        <f t="shared" si="19"/>
        <v>36</v>
      </c>
      <c r="S119" s="11"/>
      <c r="T119" s="11">
        <f t="shared" si="27"/>
        <v>132</v>
      </c>
      <c r="U119" s="11">
        <f t="shared" si="20"/>
        <v>14</v>
      </c>
    </row>
    <row r="120" customHeight="1" spans="1:21">
      <c r="A120" s="15">
        <v>118</v>
      </c>
      <c r="B120" s="26">
        <v>738</v>
      </c>
      <c r="C120" s="26" t="s">
        <v>155</v>
      </c>
      <c r="D120" s="26" t="s">
        <v>99</v>
      </c>
      <c r="E120" s="27">
        <v>9527</v>
      </c>
      <c r="F120" s="26" t="s">
        <v>364</v>
      </c>
      <c r="G120" s="15" t="s">
        <v>337</v>
      </c>
      <c r="H120" s="15">
        <v>26</v>
      </c>
      <c r="I120" s="15"/>
      <c r="J120" s="15">
        <f t="shared" si="28"/>
        <v>0</v>
      </c>
      <c r="K120" s="15">
        <f t="shared" si="29"/>
        <v>26</v>
      </c>
      <c r="L120" s="15">
        <v>4</v>
      </c>
      <c r="M120" s="15"/>
      <c r="N120" s="15"/>
      <c r="O120" s="15">
        <f t="shared" si="17"/>
        <v>0</v>
      </c>
      <c r="P120" s="15">
        <f t="shared" si="30"/>
        <v>20</v>
      </c>
      <c r="Q120" s="2">
        <f t="shared" si="18"/>
        <v>168</v>
      </c>
      <c r="R120" s="11">
        <f t="shared" si="19"/>
        <v>0</v>
      </c>
      <c r="S120" s="11"/>
      <c r="T120" s="11">
        <f t="shared" si="27"/>
        <v>168</v>
      </c>
      <c r="U120" s="11">
        <f t="shared" si="20"/>
        <v>26</v>
      </c>
    </row>
    <row r="121" customHeight="1" spans="1:21">
      <c r="A121" s="15">
        <v>119</v>
      </c>
      <c r="B121" s="26">
        <v>704</v>
      </c>
      <c r="C121" s="26" t="s">
        <v>136</v>
      </c>
      <c r="D121" s="26" t="s">
        <v>99</v>
      </c>
      <c r="E121" s="27">
        <v>6385</v>
      </c>
      <c r="F121" s="26" t="s">
        <v>365</v>
      </c>
      <c r="G121" s="15" t="s">
        <v>337</v>
      </c>
      <c r="H121" s="15">
        <v>26</v>
      </c>
      <c r="I121" s="15">
        <v>4</v>
      </c>
      <c r="J121" s="15">
        <f t="shared" si="28"/>
        <v>12</v>
      </c>
      <c r="K121" s="15">
        <f t="shared" si="29"/>
        <v>22</v>
      </c>
      <c r="L121" s="15">
        <v>4</v>
      </c>
      <c r="M121" s="15"/>
      <c r="N121" s="15"/>
      <c r="O121" s="15">
        <f t="shared" si="17"/>
        <v>0</v>
      </c>
      <c r="P121" s="15">
        <f t="shared" si="30"/>
        <v>20</v>
      </c>
      <c r="Q121" s="2">
        <f t="shared" si="18"/>
        <v>168</v>
      </c>
      <c r="R121" s="11">
        <f t="shared" si="19"/>
        <v>12</v>
      </c>
      <c r="S121" s="11"/>
      <c r="T121" s="11">
        <f t="shared" si="27"/>
        <v>156</v>
      </c>
      <c r="U121" s="11">
        <f t="shared" si="20"/>
        <v>22</v>
      </c>
    </row>
    <row r="122" customHeight="1" spans="1:21">
      <c r="A122" s="15">
        <v>120</v>
      </c>
      <c r="B122" s="26">
        <v>704</v>
      </c>
      <c r="C122" s="26" t="s">
        <v>136</v>
      </c>
      <c r="D122" s="26" t="s">
        <v>99</v>
      </c>
      <c r="E122" s="27">
        <v>6505</v>
      </c>
      <c r="F122" s="26" t="s">
        <v>366</v>
      </c>
      <c r="G122" s="15" t="s">
        <v>337</v>
      </c>
      <c r="H122" s="15">
        <v>26</v>
      </c>
      <c r="I122" s="15">
        <v>12</v>
      </c>
      <c r="J122" s="15">
        <f t="shared" si="28"/>
        <v>36</v>
      </c>
      <c r="K122" s="15">
        <f t="shared" si="29"/>
        <v>14</v>
      </c>
      <c r="L122" s="15">
        <v>4</v>
      </c>
      <c r="M122" s="15">
        <v>2</v>
      </c>
      <c r="N122" s="15"/>
      <c r="O122" s="15">
        <f t="shared" si="17"/>
        <v>12</v>
      </c>
      <c r="P122" s="15">
        <f t="shared" si="30"/>
        <v>10</v>
      </c>
      <c r="Q122" s="2">
        <f t="shared" si="18"/>
        <v>168</v>
      </c>
      <c r="R122" s="11">
        <f t="shared" si="19"/>
        <v>48</v>
      </c>
      <c r="S122" s="11"/>
      <c r="T122" s="11">
        <f t="shared" si="27"/>
        <v>120</v>
      </c>
      <c r="U122" s="11">
        <f t="shared" si="20"/>
        <v>14</v>
      </c>
    </row>
    <row r="123" customHeight="1" spans="1:21">
      <c r="A123" s="15">
        <v>121</v>
      </c>
      <c r="B123" s="26">
        <v>713</v>
      </c>
      <c r="C123" s="26" t="s">
        <v>142</v>
      </c>
      <c r="D123" s="26" t="s">
        <v>99</v>
      </c>
      <c r="E123" s="27">
        <v>6492</v>
      </c>
      <c r="F123" s="26" t="s">
        <v>367</v>
      </c>
      <c r="G123" s="15" t="s">
        <v>337</v>
      </c>
      <c r="H123" s="15">
        <v>26</v>
      </c>
      <c r="I123" s="15">
        <v>24</v>
      </c>
      <c r="J123" s="15">
        <f t="shared" si="28"/>
        <v>72</v>
      </c>
      <c r="K123" s="15">
        <f t="shared" si="29"/>
        <v>2</v>
      </c>
      <c r="L123" s="15">
        <v>4</v>
      </c>
      <c r="M123" s="15">
        <v>2</v>
      </c>
      <c r="N123" s="15">
        <v>2</v>
      </c>
      <c r="O123" s="15">
        <f t="shared" si="17"/>
        <v>0</v>
      </c>
      <c r="P123" s="15">
        <f t="shared" si="30"/>
        <v>10</v>
      </c>
      <c r="Q123" s="2">
        <f t="shared" si="18"/>
        <v>168</v>
      </c>
      <c r="R123" s="11">
        <f t="shared" si="19"/>
        <v>72</v>
      </c>
      <c r="S123" s="11"/>
      <c r="T123" s="11">
        <f t="shared" si="27"/>
        <v>96</v>
      </c>
      <c r="U123" s="11">
        <f t="shared" si="20"/>
        <v>2</v>
      </c>
    </row>
    <row r="124" customHeight="1" spans="1:21">
      <c r="A124" s="15">
        <v>122</v>
      </c>
      <c r="B124" s="26">
        <v>713</v>
      </c>
      <c r="C124" s="26" t="s">
        <v>142</v>
      </c>
      <c r="D124" s="26" t="s">
        <v>99</v>
      </c>
      <c r="E124" s="27">
        <v>11961</v>
      </c>
      <c r="F124" s="26" t="s">
        <v>368</v>
      </c>
      <c r="G124" s="15" t="s">
        <v>337</v>
      </c>
      <c r="H124" s="15">
        <v>26</v>
      </c>
      <c r="I124" s="15">
        <v>16</v>
      </c>
      <c r="J124" s="15">
        <f t="shared" si="28"/>
        <v>48</v>
      </c>
      <c r="K124" s="15">
        <f t="shared" si="29"/>
        <v>10</v>
      </c>
      <c r="L124" s="15">
        <v>4</v>
      </c>
      <c r="M124" s="15">
        <v>1</v>
      </c>
      <c r="N124" s="15">
        <v>1</v>
      </c>
      <c r="O124" s="15">
        <f t="shared" si="17"/>
        <v>0</v>
      </c>
      <c r="P124" s="15">
        <f t="shared" si="30"/>
        <v>15</v>
      </c>
      <c r="Q124" s="2">
        <f t="shared" si="18"/>
        <v>168</v>
      </c>
      <c r="R124" s="11">
        <f t="shared" si="19"/>
        <v>48</v>
      </c>
      <c r="S124" s="11"/>
      <c r="T124" s="11">
        <f t="shared" si="27"/>
        <v>120</v>
      </c>
      <c r="U124" s="11">
        <f t="shared" si="20"/>
        <v>10</v>
      </c>
    </row>
    <row r="125" customHeight="1" spans="1:21">
      <c r="A125" s="15">
        <v>123</v>
      </c>
      <c r="B125" s="26">
        <v>587</v>
      </c>
      <c r="C125" s="26" t="s">
        <v>133</v>
      </c>
      <c r="D125" s="26" t="s">
        <v>99</v>
      </c>
      <c r="E125" s="27">
        <v>8073</v>
      </c>
      <c r="F125" s="26" t="s">
        <v>369</v>
      </c>
      <c r="G125" s="15" t="s">
        <v>337</v>
      </c>
      <c r="H125" s="15">
        <v>26</v>
      </c>
      <c r="I125" s="15">
        <v>16</v>
      </c>
      <c r="J125" s="15">
        <f t="shared" si="28"/>
        <v>48</v>
      </c>
      <c r="K125" s="15">
        <f t="shared" si="29"/>
        <v>10</v>
      </c>
      <c r="L125" s="15">
        <v>4</v>
      </c>
      <c r="M125" s="15">
        <v>2</v>
      </c>
      <c r="N125" s="15">
        <v>2</v>
      </c>
      <c r="O125" s="15">
        <f t="shared" si="17"/>
        <v>0</v>
      </c>
      <c r="P125" s="15">
        <f t="shared" si="30"/>
        <v>10</v>
      </c>
      <c r="Q125" s="2">
        <f t="shared" si="18"/>
        <v>168</v>
      </c>
      <c r="R125" s="11">
        <f t="shared" si="19"/>
        <v>48</v>
      </c>
      <c r="S125" s="11"/>
      <c r="T125" s="11">
        <f t="shared" si="27"/>
        <v>120</v>
      </c>
      <c r="U125" s="11">
        <f t="shared" si="20"/>
        <v>10</v>
      </c>
    </row>
    <row r="126" customHeight="1" spans="1:21">
      <c r="A126" s="15">
        <v>124</v>
      </c>
      <c r="B126" s="26">
        <v>587</v>
      </c>
      <c r="C126" s="26" t="s">
        <v>133</v>
      </c>
      <c r="D126" s="26" t="s">
        <v>99</v>
      </c>
      <c r="E126" s="27">
        <v>6497</v>
      </c>
      <c r="F126" s="26" t="s">
        <v>370</v>
      </c>
      <c r="G126" s="15" t="s">
        <v>337</v>
      </c>
      <c r="H126" s="15">
        <v>26</v>
      </c>
      <c r="I126" s="15">
        <v>8</v>
      </c>
      <c r="J126" s="15">
        <f t="shared" si="28"/>
        <v>24</v>
      </c>
      <c r="K126" s="15">
        <f t="shared" si="29"/>
        <v>18</v>
      </c>
      <c r="L126" s="15">
        <v>4</v>
      </c>
      <c r="M126" s="15">
        <v>1</v>
      </c>
      <c r="N126" s="15">
        <v>1</v>
      </c>
      <c r="O126" s="15">
        <f t="shared" si="17"/>
        <v>0</v>
      </c>
      <c r="P126" s="15">
        <f t="shared" si="30"/>
        <v>15</v>
      </c>
      <c r="Q126" s="2">
        <f t="shared" si="18"/>
        <v>168</v>
      </c>
      <c r="R126" s="11">
        <f t="shared" si="19"/>
        <v>24</v>
      </c>
      <c r="S126" s="11"/>
      <c r="T126" s="11">
        <f t="shared" si="27"/>
        <v>144</v>
      </c>
      <c r="U126" s="11">
        <f t="shared" si="20"/>
        <v>18</v>
      </c>
    </row>
    <row r="127" customHeight="1" spans="1:21">
      <c r="A127" s="15">
        <v>125</v>
      </c>
      <c r="B127" s="26">
        <v>110378</v>
      </c>
      <c r="C127" s="26" t="s">
        <v>195</v>
      </c>
      <c r="D127" s="26" t="s">
        <v>99</v>
      </c>
      <c r="E127" s="27">
        <v>5521</v>
      </c>
      <c r="F127" s="26" t="s">
        <v>371</v>
      </c>
      <c r="G127" s="15" t="s">
        <v>337</v>
      </c>
      <c r="H127" s="15">
        <v>26</v>
      </c>
      <c r="I127" s="15">
        <v>4</v>
      </c>
      <c r="J127" s="15">
        <f t="shared" si="28"/>
        <v>12</v>
      </c>
      <c r="K127" s="15">
        <f t="shared" si="29"/>
        <v>22</v>
      </c>
      <c r="L127" s="15">
        <v>4</v>
      </c>
      <c r="M127" s="15"/>
      <c r="N127" s="15"/>
      <c r="O127" s="15">
        <f t="shared" si="17"/>
        <v>0</v>
      </c>
      <c r="P127" s="15">
        <f t="shared" si="30"/>
        <v>20</v>
      </c>
      <c r="Q127" s="2">
        <f t="shared" si="18"/>
        <v>168</v>
      </c>
      <c r="R127" s="11">
        <f t="shared" si="19"/>
        <v>12</v>
      </c>
      <c r="S127" s="11"/>
      <c r="T127" s="11">
        <f t="shared" si="27"/>
        <v>156</v>
      </c>
      <c r="U127" s="11">
        <f t="shared" si="20"/>
        <v>22</v>
      </c>
    </row>
    <row r="128" customHeight="1" spans="1:21">
      <c r="A128" s="15">
        <v>126</v>
      </c>
      <c r="B128" s="26">
        <v>110378</v>
      </c>
      <c r="C128" s="26" t="s">
        <v>195</v>
      </c>
      <c r="D128" s="26" t="s">
        <v>99</v>
      </c>
      <c r="E128" s="27">
        <v>10953</v>
      </c>
      <c r="F128" s="26" t="s">
        <v>372</v>
      </c>
      <c r="G128" s="15" t="s">
        <v>337</v>
      </c>
      <c r="H128" s="15">
        <v>26</v>
      </c>
      <c r="I128" s="15"/>
      <c r="J128" s="15">
        <f t="shared" si="28"/>
        <v>0</v>
      </c>
      <c r="K128" s="15">
        <f t="shared" si="29"/>
        <v>26</v>
      </c>
      <c r="L128" s="15">
        <v>4</v>
      </c>
      <c r="M128" s="15"/>
      <c r="N128" s="15"/>
      <c r="O128" s="15">
        <f t="shared" si="17"/>
        <v>0</v>
      </c>
      <c r="P128" s="15">
        <f t="shared" si="30"/>
        <v>20</v>
      </c>
      <c r="Q128" s="2">
        <f t="shared" si="18"/>
        <v>168</v>
      </c>
      <c r="R128" s="11">
        <f t="shared" si="19"/>
        <v>0</v>
      </c>
      <c r="S128" s="11"/>
      <c r="T128" s="11">
        <f t="shared" si="27"/>
        <v>168</v>
      </c>
      <c r="U128" s="11">
        <f t="shared" si="20"/>
        <v>26</v>
      </c>
    </row>
    <row r="129" customHeight="1" spans="1:21">
      <c r="A129" s="15">
        <v>127</v>
      </c>
      <c r="B129" s="26">
        <v>539</v>
      </c>
      <c r="C129" s="26" t="s">
        <v>122</v>
      </c>
      <c r="D129" s="26" t="s">
        <v>99</v>
      </c>
      <c r="E129" s="27">
        <v>9320</v>
      </c>
      <c r="F129" s="26" t="s">
        <v>373</v>
      </c>
      <c r="G129" s="15" t="s">
        <v>337</v>
      </c>
      <c r="H129" s="15">
        <v>26</v>
      </c>
      <c r="I129" s="15">
        <v>16</v>
      </c>
      <c r="J129" s="15">
        <f t="shared" si="28"/>
        <v>48</v>
      </c>
      <c r="K129" s="15">
        <f t="shared" si="29"/>
        <v>10</v>
      </c>
      <c r="L129" s="15">
        <v>4</v>
      </c>
      <c r="M129" s="15">
        <v>1</v>
      </c>
      <c r="N129" s="15">
        <v>1</v>
      </c>
      <c r="O129" s="15">
        <f t="shared" si="17"/>
        <v>0</v>
      </c>
      <c r="P129" s="15">
        <f t="shared" si="30"/>
        <v>15</v>
      </c>
      <c r="Q129" s="2">
        <f t="shared" si="18"/>
        <v>168</v>
      </c>
      <c r="R129" s="11">
        <f t="shared" si="19"/>
        <v>48</v>
      </c>
      <c r="S129" s="11"/>
      <c r="T129" s="11">
        <f t="shared" si="27"/>
        <v>120</v>
      </c>
      <c r="U129" s="11">
        <f t="shared" si="20"/>
        <v>10</v>
      </c>
    </row>
    <row r="130" customHeight="1" spans="1:21">
      <c r="A130" s="15">
        <v>128</v>
      </c>
      <c r="B130" s="26">
        <v>539</v>
      </c>
      <c r="C130" s="26" t="s">
        <v>122</v>
      </c>
      <c r="D130" s="26" t="s">
        <v>99</v>
      </c>
      <c r="E130" s="27">
        <v>14840</v>
      </c>
      <c r="F130" s="26" t="s">
        <v>374</v>
      </c>
      <c r="G130" s="15" t="s">
        <v>337</v>
      </c>
      <c r="H130" s="15">
        <v>26</v>
      </c>
      <c r="I130" s="15">
        <v>8</v>
      </c>
      <c r="J130" s="15">
        <f t="shared" si="28"/>
        <v>24</v>
      </c>
      <c r="K130" s="15">
        <f t="shared" si="29"/>
        <v>18</v>
      </c>
      <c r="L130" s="15">
        <v>4</v>
      </c>
      <c r="M130" s="15">
        <v>1</v>
      </c>
      <c r="N130" s="15">
        <v>1</v>
      </c>
      <c r="O130" s="15">
        <f t="shared" si="17"/>
        <v>0</v>
      </c>
      <c r="P130" s="15">
        <f t="shared" si="30"/>
        <v>15</v>
      </c>
      <c r="Q130" s="2">
        <f t="shared" si="18"/>
        <v>168</v>
      </c>
      <c r="R130" s="11">
        <f t="shared" si="19"/>
        <v>24</v>
      </c>
      <c r="S130" s="11"/>
      <c r="T130" s="11">
        <f t="shared" si="27"/>
        <v>144</v>
      </c>
      <c r="U130" s="11">
        <f t="shared" si="20"/>
        <v>18</v>
      </c>
    </row>
    <row r="131" customHeight="1" spans="1:21">
      <c r="A131" s="15">
        <v>129</v>
      </c>
      <c r="B131" s="26">
        <v>539</v>
      </c>
      <c r="C131" s="26" t="s">
        <v>122</v>
      </c>
      <c r="D131" s="26" t="s">
        <v>99</v>
      </c>
      <c r="E131" s="28">
        <v>27698</v>
      </c>
      <c r="F131" s="29" t="s">
        <v>375</v>
      </c>
      <c r="G131" s="15" t="s">
        <v>337</v>
      </c>
      <c r="H131" s="15">
        <v>26</v>
      </c>
      <c r="I131" s="15"/>
      <c r="J131" s="15">
        <f t="shared" si="28"/>
        <v>0</v>
      </c>
      <c r="K131" s="15">
        <f t="shared" si="29"/>
        <v>26</v>
      </c>
      <c r="L131" s="15">
        <v>4</v>
      </c>
      <c r="M131" s="15"/>
      <c r="N131" s="15"/>
      <c r="O131" s="15">
        <f t="shared" ref="O131:O170" si="31">(M131-N131)*6</f>
        <v>0</v>
      </c>
      <c r="P131" s="15">
        <f t="shared" si="30"/>
        <v>20</v>
      </c>
      <c r="Q131" s="2">
        <f t="shared" si="18"/>
        <v>168</v>
      </c>
      <c r="R131" s="11">
        <f t="shared" si="19"/>
        <v>0</v>
      </c>
      <c r="S131" s="11"/>
      <c r="T131" s="11">
        <f t="shared" si="27"/>
        <v>168</v>
      </c>
      <c r="U131" s="11">
        <f t="shared" si="20"/>
        <v>26</v>
      </c>
    </row>
    <row r="132" customHeight="1" spans="1:21">
      <c r="A132" s="15">
        <v>130</v>
      </c>
      <c r="B132" s="26">
        <v>123007</v>
      </c>
      <c r="C132" s="26" t="s">
        <v>229</v>
      </c>
      <c r="D132" s="26" t="s">
        <v>99</v>
      </c>
      <c r="E132" s="27">
        <v>4028</v>
      </c>
      <c r="F132" s="26" t="s">
        <v>376</v>
      </c>
      <c r="G132" s="15" t="s">
        <v>337</v>
      </c>
      <c r="H132" s="15">
        <v>26</v>
      </c>
      <c r="I132" s="15">
        <v>12</v>
      </c>
      <c r="J132" s="15">
        <f t="shared" si="28"/>
        <v>36</v>
      </c>
      <c r="K132" s="15">
        <f t="shared" si="29"/>
        <v>14</v>
      </c>
      <c r="L132" s="15">
        <v>4</v>
      </c>
      <c r="M132" s="15">
        <v>1</v>
      </c>
      <c r="N132" s="15">
        <v>1</v>
      </c>
      <c r="O132" s="15">
        <f t="shared" si="31"/>
        <v>0</v>
      </c>
      <c r="P132" s="15">
        <f t="shared" si="30"/>
        <v>15</v>
      </c>
      <c r="Q132" s="2">
        <f t="shared" ref="Q132:Q195" si="32">H132*6+L132*3</f>
        <v>168</v>
      </c>
      <c r="R132" s="11">
        <f t="shared" ref="R132:R195" si="33">J132+O132</f>
        <v>36</v>
      </c>
      <c r="S132" s="11"/>
      <c r="T132" s="11">
        <f t="shared" si="27"/>
        <v>132</v>
      </c>
      <c r="U132" s="11">
        <f t="shared" ref="U132:U195" si="34">K132</f>
        <v>14</v>
      </c>
    </row>
    <row r="133" customHeight="1" spans="1:21">
      <c r="A133" s="15">
        <v>131</v>
      </c>
      <c r="B133" s="26">
        <v>123007</v>
      </c>
      <c r="C133" s="26" t="s">
        <v>229</v>
      </c>
      <c r="D133" s="26" t="s">
        <v>99</v>
      </c>
      <c r="E133" s="27">
        <v>12184</v>
      </c>
      <c r="F133" s="26" t="s">
        <v>377</v>
      </c>
      <c r="G133" s="15" t="s">
        <v>337</v>
      </c>
      <c r="H133" s="15">
        <v>26</v>
      </c>
      <c r="I133" s="15">
        <v>28</v>
      </c>
      <c r="J133" s="15">
        <f t="shared" si="28"/>
        <v>84</v>
      </c>
      <c r="K133" s="15"/>
      <c r="L133" s="15">
        <v>4</v>
      </c>
      <c r="M133" s="15">
        <v>5</v>
      </c>
      <c r="N133" s="15">
        <v>3</v>
      </c>
      <c r="O133" s="15">
        <f t="shared" si="31"/>
        <v>12</v>
      </c>
      <c r="P133" s="15"/>
      <c r="Q133" s="2">
        <f t="shared" si="32"/>
        <v>168</v>
      </c>
      <c r="R133" s="11">
        <f t="shared" si="33"/>
        <v>96</v>
      </c>
      <c r="S133" s="11"/>
      <c r="T133" s="11">
        <f t="shared" si="27"/>
        <v>72</v>
      </c>
      <c r="U133" s="11">
        <f t="shared" si="34"/>
        <v>0</v>
      </c>
    </row>
    <row r="134" customHeight="1" spans="1:21">
      <c r="A134" s="15">
        <v>132</v>
      </c>
      <c r="B134" s="26">
        <v>720</v>
      </c>
      <c r="C134" s="26" t="s">
        <v>145</v>
      </c>
      <c r="D134" s="26" t="s">
        <v>99</v>
      </c>
      <c r="E134" s="27">
        <v>15035</v>
      </c>
      <c r="F134" s="26" t="s">
        <v>378</v>
      </c>
      <c r="G134" s="15" t="s">
        <v>337</v>
      </c>
      <c r="H134" s="15">
        <v>26</v>
      </c>
      <c r="I134" s="15">
        <v>8</v>
      </c>
      <c r="J134" s="15">
        <f t="shared" si="28"/>
        <v>24</v>
      </c>
      <c r="K134" s="15">
        <f t="shared" ref="K134:K138" si="35">(26-I134)*1</f>
        <v>18</v>
      </c>
      <c r="L134" s="15">
        <v>4</v>
      </c>
      <c r="M134" s="15"/>
      <c r="N134" s="15"/>
      <c r="O134" s="15">
        <f t="shared" si="31"/>
        <v>0</v>
      </c>
      <c r="P134" s="15">
        <f t="shared" ref="P134:P139" si="36">(4-M134)*5</f>
        <v>20</v>
      </c>
      <c r="Q134" s="2">
        <f t="shared" si="32"/>
        <v>168</v>
      </c>
      <c r="R134" s="11">
        <f t="shared" si="33"/>
        <v>24</v>
      </c>
      <c r="S134" s="11"/>
      <c r="T134" s="11">
        <f t="shared" ref="T134:T155" si="37">Q134-R134</f>
        <v>144</v>
      </c>
      <c r="U134" s="11">
        <f t="shared" si="34"/>
        <v>18</v>
      </c>
    </row>
    <row r="135" customHeight="1" spans="1:21">
      <c r="A135" s="15">
        <v>133</v>
      </c>
      <c r="B135" s="26">
        <v>720</v>
      </c>
      <c r="C135" s="26" t="s">
        <v>145</v>
      </c>
      <c r="D135" s="26" t="s">
        <v>99</v>
      </c>
      <c r="E135" s="27">
        <v>11142</v>
      </c>
      <c r="F135" s="26" t="s">
        <v>379</v>
      </c>
      <c r="G135" s="15" t="s">
        <v>337</v>
      </c>
      <c r="H135" s="15">
        <v>26</v>
      </c>
      <c r="I135" s="15"/>
      <c r="J135" s="15">
        <f t="shared" si="28"/>
        <v>0</v>
      </c>
      <c r="K135" s="15">
        <f t="shared" si="35"/>
        <v>26</v>
      </c>
      <c r="L135" s="15">
        <v>4</v>
      </c>
      <c r="M135" s="15"/>
      <c r="N135" s="15"/>
      <c r="O135" s="15">
        <f t="shared" si="31"/>
        <v>0</v>
      </c>
      <c r="P135" s="15">
        <f t="shared" si="36"/>
        <v>20</v>
      </c>
      <c r="Q135" s="2">
        <f t="shared" si="32"/>
        <v>168</v>
      </c>
      <c r="R135" s="11">
        <f t="shared" si="33"/>
        <v>0</v>
      </c>
      <c r="S135" s="11"/>
      <c r="T135" s="11">
        <f t="shared" si="37"/>
        <v>168</v>
      </c>
      <c r="U135" s="11">
        <f t="shared" si="34"/>
        <v>26</v>
      </c>
    </row>
    <row r="136" customHeight="1" spans="1:21">
      <c r="A136" s="15">
        <v>134</v>
      </c>
      <c r="B136" s="26">
        <v>717</v>
      </c>
      <c r="C136" s="26" t="s">
        <v>144</v>
      </c>
      <c r="D136" s="26" t="s">
        <v>99</v>
      </c>
      <c r="E136" s="27">
        <v>6752</v>
      </c>
      <c r="F136" s="26" t="s">
        <v>380</v>
      </c>
      <c r="G136" s="15" t="s">
        <v>337</v>
      </c>
      <c r="H136" s="15">
        <v>26</v>
      </c>
      <c r="I136" s="15">
        <v>20</v>
      </c>
      <c r="J136" s="15">
        <f t="shared" si="28"/>
        <v>60</v>
      </c>
      <c r="K136" s="15">
        <f t="shared" si="35"/>
        <v>6</v>
      </c>
      <c r="L136" s="15">
        <v>4</v>
      </c>
      <c r="M136" s="15"/>
      <c r="N136" s="15"/>
      <c r="O136" s="15">
        <f t="shared" si="31"/>
        <v>0</v>
      </c>
      <c r="P136" s="15">
        <f t="shared" si="36"/>
        <v>20</v>
      </c>
      <c r="Q136" s="2">
        <f t="shared" si="32"/>
        <v>168</v>
      </c>
      <c r="R136" s="11">
        <f t="shared" si="33"/>
        <v>60</v>
      </c>
      <c r="S136" s="11"/>
      <c r="T136" s="11">
        <f t="shared" si="37"/>
        <v>108</v>
      </c>
      <c r="U136" s="11">
        <f t="shared" si="34"/>
        <v>6</v>
      </c>
    </row>
    <row r="137" customHeight="1" spans="1:21">
      <c r="A137" s="15">
        <v>135</v>
      </c>
      <c r="B137" s="26">
        <v>717</v>
      </c>
      <c r="C137" s="26" t="s">
        <v>144</v>
      </c>
      <c r="D137" s="26" t="s">
        <v>99</v>
      </c>
      <c r="E137" s="27">
        <v>11627</v>
      </c>
      <c r="F137" s="26" t="s">
        <v>381</v>
      </c>
      <c r="G137" s="15" t="s">
        <v>337</v>
      </c>
      <c r="H137" s="15">
        <v>26</v>
      </c>
      <c r="I137" s="15">
        <v>16</v>
      </c>
      <c r="J137" s="15">
        <f t="shared" si="28"/>
        <v>48</v>
      </c>
      <c r="K137" s="15">
        <f t="shared" si="35"/>
        <v>10</v>
      </c>
      <c r="L137" s="15">
        <v>4</v>
      </c>
      <c r="M137" s="15"/>
      <c r="N137" s="15"/>
      <c r="O137" s="15">
        <f t="shared" si="31"/>
        <v>0</v>
      </c>
      <c r="P137" s="15">
        <f t="shared" si="36"/>
        <v>20</v>
      </c>
      <c r="Q137" s="2">
        <f t="shared" si="32"/>
        <v>168</v>
      </c>
      <c r="R137" s="11">
        <f t="shared" si="33"/>
        <v>48</v>
      </c>
      <c r="S137" s="11"/>
      <c r="T137" s="11">
        <f t="shared" si="37"/>
        <v>120</v>
      </c>
      <c r="U137" s="11">
        <f t="shared" si="34"/>
        <v>10</v>
      </c>
    </row>
    <row r="138" customHeight="1" spans="1:21">
      <c r="A138" s="15">
        <v>136</v>
      </c>
      <c r="B138" s="26">
        <v>716</v>
      </c>
      <c r="C138" s="26" t="s">
        <v>143</v>
      </c>
      <c r="D138" s="26" t="s">
        <v>99</v>
      </c>
      <c r="E138" s="27">
        <v>15224</v>
      </c>
      <c r="F138" s="26" t="s">
        <v>382</v>
      </c>
      <c r="G138" s="15" t="s">
        <v>337</v>
      </c>
      <c r="H138" s="15">
        <v>26</v>
      </c>
      <c r="I138" s="15">
        <v>16</v>
      </c>
      <c r="J138" s="15">
        <f t="shared" si="28"/>
        <v>48</v>
      </c>
      <c r="K138" s="15">
        <f t="shared" si="35"/>
        <v>10</v>
      </c>
      <c r="L138" s="15">
        <v>4</v>
      </c>
      <c r="M138" s="15">
        <v>1</v>
      </c>
      <c r="N138" s="15">
        <v>1</v>
      </c>
      <c r="O138" s="15">
        <f t="shared" si="31"/>
        <v>0</v>
      </c>
      <c r="P138" s="15">
        <f t="shared" si="36"/>
        <v>15</v>
      </c>
      <c r="Q138" s="2">
        <f t="shared" si="32"/>
        <v>168</v>
      </c>
      <c r="R138" s="11">
        <f t="shared" si="33"/>
        <v>48</v>
      </c>
      <c r="S138" s="11"/>
      <c r="T138" s="11">
        <f t="shared" si="37"/>
        <v>120</v>
      </c>
      <c r="U138" s="11">
        <f t="shared" si="34"/>
        <v>10</v>
      </c>
    </row>
    <row r="139" customHeight="1" spans="1:21">
      <c r="A139" s="15">
        <v>137</v>
      </c>
      <c r="B139" s="26">
        <v>716</v>
      </c>
      <c r="C139" s="26" t="s">
        <v>143</v>
      </c>
      <c r="D139" s="26" t="s">
        <v>99</v>
      </c>
      <c r="E139" s="27">
        <v>15368</v>
      </c>
      <c r="F139" s="26" t="s">
        <v>383</v>
      </c>
      <c r="G139" s="15" t="s">
        <v>337</v>
      </c>
      <c r="H139" s="15">
        <v>26</v>
      </c>
      <c r="I139" s="15">
        <v>32</v>
      </c>
      <c r="J139" s="15">
        <f>I139*3</f>
        <v>96</v>
      </c>
      <c r="K139" s="15"/>
      <c r="L139" s="15">
        <v>4</v>
      </c>
      <c r="M139" s="15">
        <v>4</v>
      </c>
      <c r="N139" s="15">
        <v>4</v>
      </c>
      <c r="O139" s="15">
        <f t="shared" si="31"/>
        <v>0</v>
      </c>
      <c r="P139" s="15"/>
      <c r="Q139" s="2">
        <f t="shared" si="32"/>
        <v>168</v>
      </c>
      <c r="R139" s="11">
        <f t="shared" si="33"/>
        <v>96</v>
      </c>
      <c r="S139" s="11"/>
      <c r="T139" s="11">
        <f t="shared" si="37"/>
        <v>72</v>
      </c>
      <c r="U139" s="11">
        <f t="shared" si="34"/>
        <v>0</v>
      </c>
    </row>
    <row r="140" customHeight="1" spans="1:21">
      <c r="A140" s="15">
        <v>138</v>
      </c>
      <c r="B140" s="26">
        <v>716</v>
      </c>
      <c r="C140" s="26" t="s">
        <v>143</v>
      </c>
      <c r="D140" s="26" t="s">
        <v>99</v>
      </c>
      <c r="E140" s="28">
        <v>27701</v>
      </c>
      <c r="F140" s="29" t="s">
        <v>384</v>
      </c>
      <c r="G140" s="15" t="s">
        <v>337</v>
      </c>
      <c r="H140" s="15">
        <v>26</v>
      </c>
      <c r="I140" s="15">
        <v>40</v>
      </c>
      <c r="J140" s="15">
        <f>I140*4</f>
        <v>160</v>
      </c>
      <c r="K140" s="15"/>
      <c r="L140" s="15">
        <v>4</v>
      </c>
      <c r="M140" s="15">
        <v>5</v>
      </c>
      <c r="N140" s="15">
        <v>5</v>
      </c>
      <c r="O140" s="15">
        <f t="shared" si="31"/>
        <v>0</v>
      </c>
      <c r="P140" s="15"/>
      <c r="Q140" s="2">
        <f t="shared" si="32"/>
        <v>168</v>
      </c>
      <c r="R140" s="11">
        <f t="shared" si="33"/>
        <v>160</v>
      </c>
      <c r="S140" s="11"/>
      <c r="T140" s="11">
        <f t="shared" si="37"/>
        <v>8</v>
      </c>
      <c r="U140" s="11">
        <f t="shared" si="34"/>
        <v>0</v>
      </c>
    </row>
    <row r="141" customHeight="1" spans="1:21">
      <c r="A141" s="15">
        <v>139</v>
      </c>
      <c r="B141" s="26">
        <v>104533</v>
      </c>
      <c r="C141" s="26" t="s">
        <v>180</v>
      </c>
      <c r="D141" s="26" t="s">
        <v>99</v>
      </c>
      <c r="E141" s="27">
        <v>11977</v>
      </c>
      <c r="F141" s="26" t="s">
        <v>385</v>
      </c>
      <c r="G141" s="15" t="s">
        <v>337</v>
      </c>
      <c r="H141" s="15">
        <v>26</v>
      </c>
      <c r="I141" s="15">
        <v>8</v>
      </c>
      <c r="J141" s="15">
        <f t="shared" ref="J141:J155" si="38">I141*3</f>
        <v>24</v>
      </c>
      <c r="K141" s="15">
        <f t="shared" ref="K141:K155" si="39">(26-I141)*1</f>
        <v>18</v>
      </c>
      <c r="L141" s="15">
        <v>4</v>
      </c>
      <c r="M141" s="15"/>
      <c r="N141" s="15"/>
      <c r="O141" s="15">
        <f t="shared" si="31"/>
        <v>0</v>
      </c>
      <c r="P141" s="15">
        <f>(4-M141)*5</f>
        <v>20</v>
      </c>
      <c r="Q141" s="2">
        <f t="shared" si="32"/>
        <v>168</v>
      </c>
      <c r="R141" s="11">
        <f t="shared" si="33"/>
        <v>24</v>
      </c>
      <c r="S141" s="11"/>
      <c r="T141" s="11">
        <f t="shared" si="37"/>
        <v>144</v>
      </c>
      <c r="U141" s="11">
        <f t="shared" si="34"/>
        <v>18</v>
      </c>
    </row>
    <row r="142" customHeight="1" spans="1:21">
      <c r="A142" s="15">
        <v>140</v>
      </c>
      <c r="B142" s="26">
        <v>104533</v>
      </c>
      <c r="C142" s="26" t="s">
        <v>180</v>
      </c>
      <c r="D142" s="26" t="s">
        <v>99</v>
      </c>
      <c r="E142" s="27">
        <v>4081</v>
      </c>
      <c r="F142" s="26" t="s">
        <v>386</v>
      </c>
      <c r="G142" s="15" t="s">
        <v>337</v>
      </c>
      <c r="H142" s="15">
        <v>26</v>
      </c>
      <c r="I142" s="15">
        <v>13</v>
      </c>
      <c r="J142" s="15">
        <f t="shared" si="38"/>
        <v>39</v>
      </c>
      <c r="K142" s="15">
        <f t="shared" si="39"/>
        <v>13</v>
      </c>
      <c r="L142" s="15">
        <v>4</v>
      </c>
      <c r="M142" s="15">
        <v>5</v>
      </c>
      <c r="N142" s="15">
        <v>1</v>
      </c>
      <c r="O142" s="15">
        <f t="shared" si="31"/>
        <v>24</v>
      </c>
      <c r="P142" s="15"/>
      <c r="Q142" s="2">
        <f t="shared" si="32"/>
        <v>168</v>
      </c>
      <c r="R142" s="11">
        <f t="shared" si="33"/>
        <v>63</v>
      </c>
      <c r="S142" s="11"/>
      <c r="T142" s="11">
        <f t="shared" si="37"/>
        <v>105</v>
      </c>
      <c r="U142" s="11">
        <f t="shared" si="34"/>
        <v>13</v>
      </c>
    </row>
    <row r="143" customHeight="1" spans="1:21">
      <c r="A143" s="15">
        <v>141</v>
      </c>
      <c r="B143" s="26">
        <v>746</v>
      </c>
      <c r="C143" s="26" t="s">
        <v>161</v>
      </c>
      <c r="D143" s="26" t="s">
        <v>99</v>
      </c>
      <c r="E143" s="27">
        <v>6733</v>
      </c>
      <c r="F143" s="26" t="s">
        <v>387</v>
      </c>
      <c r="G143" s="15" t="s">
        <v>337</v>
      </c>
      <c r="H143" s="15">
        <v>26</v>
      </c>
      <c r="I143" s="15">
        <v>12</v>
      </c>
      <c r="J143" s="15">
        <f t="shared" si="38"/>
        <v>36</v>
      </c>
      <c r="K143" s="15">
        <f t="shared" si="39"/>
        <v>14</v>
      </c>
      <c r="L143" s="15">
        <v>4</v>
      </c>
      <c r="M143" s="15">
        <v>3</v>
      </c>
      <c r="N143" s="15">
        <v>1</v>
      </c>
      <c r="O143" s="15">
        <f t="shared" si="31"/>
        <v>12</v>
      </c>
      <c r="P143" s="15">
        <f t="shared" ref="P143:P155" si="40">(4-M143)*5</f>
        <v>5</v>
      </c>
      <c r="Q143" s="2">
        <f t="shared" si="32"/>
        <v>168</v>
      </c>
      <c r="R143" s="11">
        <f t="shared" si="33"/>
        <v>48</v>
      </c>
      <c r="S143" s="11"/>
      <c r="T143" s="11">
        <f t="shared" si="37"/>
        <v>120</v>
      </c>
      <c r="U143" s="11">
        <f t="shared" si="34"/>
        <v>14</v>
      </c>
    </row>
    <row r="144" customHeight="1" spans="1:21">
      <c r="A144" s="15">
        <v>142</v>
      </c>
      <c r="B144" s="26">
        <v>746</v>
      </c>
      <c r="C144" s="26" t="s">
        <v>161</v>
      </c>
      <c r="D144" s="26" t="s">
        <v>99</v>
      </c>
      <c r="E144" s="27">
        <v>14106</v>
      </c>
      <c r="F144" s="26" t="s">
        <v>388</v>
      </c>
      <c r="G144" s="15" t="s">
        <v>337</v>
      </c>
      <c r="H144" s="15">
        <v>26</v>
      </c>
      <c r="I144" s="15">
        <v>16</v>
      </c>
      <c r="J144" s="15">
        <f t="shared" si="38"/>
        <v>48</v>
      </c>
      <c r="K144" s="15">
        <f t="shared" si="39"/>
        <v>10</v>
      </c>
      <c r="L144" s="15">
        <v>4</v>
      </c>
      <c r="M144" s="15">
        <v>1</v>
      </c>
      <c r="N144" s="15">
        <v>1</v>
      </c>
      <c r="O144" s="15">
        <f t="shared" si="31"/>
        <v>0</v>
      </c>
      <c r="P144" s="15">
        <f t="shared" si="40"/>
        <v>15</v>
      </c>
      <c r="Q144" s="2">
        <f t="shared" si="32"/>
        <v>168</v>
      </c>
      <c r="R144" s="11">
        <f t="shared" si="33"/>
        <v>48</v>
      </c>
      <c r="S144" s="11"/>
      <c r="T144" s="11">
        <f t="shared" si="37"/>
        <v>120</v>
      </c>
      <c r="U144" s="11">
        <f t="shared" si="34"/>
        <v>10</v>
      </c>
    </row>
    <row r="145" customHeight="1" spans="1:21">
      <c r="A145" s="15">
        <v>143</v>
      </c>
      <c r="B145" s="29">
        <v>746</v>
      </c>
      <c r="C145" s="26" t="s">
        <v>161</v>
      </c>
      <c r="D145" s="26" t="s">
        <v>99</v>
      </c>
      <c r="E145" s="28">
        <v>16492</v>
      </c>
      <c r="F145" s="29" t="s">
        <v>389</v>
      </c>
      <c r="G145" s="15" t="s">
        <v>337</v>
      </c>
      <c r="H145" s="15">
        <v>26</v>
      </c>
      <c r="I145" s="15">
        <v>4</v>
      </c>
      <c r="J145" s="15">
        <f t="shared" si="38"/>
        <v>12</v>
      </c>
      <c r="K145" s="15">
        <f t="shared" si="39"/>
        <v>22</v>
      </c>
      <c r="L145" s="15">
        <v>4</v>
      </c>
      <c r="M145" s="15"/>
      <c r="N145" s="15"/>
      <c r="O145" s="15">
        <f t="shared" si="31"/>
        <v>0</v>
      </c>
      <c r="P145" s="15">
        <f t="shared" si="40"/>
        <v>20</v>
      </c>
      <c r="Q145" s="2">
        <f t="shared" si="32"/>
        <v>168</v>
      </c>
      <c r="R145" s="11">
        <f t="shared" si="33"/>
        <v>12</v>
      </c>
      <c r="S145" s="11"/>
      <c r="T145" s="11">
        <f t="shared" si="37"/>
        <v>156</v>
      </c>
      <c r="U145" s="11">
        <f t="shared" si="34"/>
        <v>22</v>
      </c>
    </row>
    <row r="146" customHeight="1" spans="1:21">
      <c r="A146" s="15">
        <v>144</v>
      </c>
      <c r="B146" s="26">
        <v>594</v>
      </c>
      <c r="C146" s="26" t="s">
        <v>134</v>
      </c>
      <c r="D146" s="26" t="s">
        <v>99</v>
      </c>
      <c r="E146" s="27">
        <v>6148</v>
      </c>
      <c r="F146" s="26" t="s">
        <v>390</v>
      </c>
      <c r="G146" s="15" t="s">
        <v>337</v>
      </c>
      <c r="H146" s="15">
        <v>26</v>
      </c>
      <c r="I146" s="15">
        <v>8</v>
      </c>
      <c r="J146" s="15">
        <f t="shared" si="38"/>
        <v>24</v>
      </c>
      <c r="K146" s="15">
        <f t="shared" si="39"/>
        <v>18</v>
      </c>
      <c r="L146" s="15">
        <v>4</v>
      </c>
      <c r="M146" s="15">
        <v>2</v>
      </c>
      <c r="N146" s="15"/>
      <c r="O146" s="15">
        <f t="shared" si="31"/>
        <v>12</v>
      </c>
      <c r="P146" s="15">
        <f t="shared" si="40"/>
        <v>10</v>
      </c>
      <c r="Q146" s="2">
        <f t="shared" si="32"/>
        <v>168</v>
      </c>
      <c r="R146" s="11">
        <f t="shared" si="33"/>
        <v>36</v>
      </c>
      <c r="S146" s="11"/>
      <c r="T146" s="11">
        <f t="shared" si="37"/>
        <v>132</v>
      </c>
      <c r="U146" s="11">
        <f t="shared" si="34"/>
        <v>18</v>
      </c>
    </row>
    <row r="147" customHeight="1" spans="1:21">
      <c r="A147" s="15">
        <v>145</v>
      </c>
      <c r="B147" s="26">
        <v>594</v>
      </c>
      <c r="C147" s="26" t="s">
        <v>134</v>
      </c>
      <c r="D147" s="26" t="s">
        <v>99</v>
      </c>
      <c r="E147" s="27">
        <v>6232</v>
      </c>
      <c r="F147" s="26" t="s">
        <v>391</v>
      </c>
      <c r="G147" s="15" t="s">
        <v>337</v>
      </c>
      <c r="H147" s="15">
        <v>26</v>
      </c>
      <c r="I147" s="15">
        <v>4</v>
      </c>
      <c r="J147" s="15">
        <f t="shared" si="38"/>
        <v>12</v>
      </c>
      <c r="K147" s="15">
        <f t="shared" si="39"/>
        <v>22</v>
      </c>
      <c r="L147" s="15">
        <v>4</v>
      </c>
      <c r="M147" s="15"/>
      <c r="N147" s="15"/>
      <c r="O147" s="15">
        <f t="shared" si="31"/>
        <v>0</v>
      </c>
      <c r="P147" s="15">
        <f t="shared" si="40"/>
        <v>20</v>
      </c>
      <c r="Q147" s="2">
        <f t="shared" si="32"/>
        <v>168</v>
      </c>
      <c r="R147" s="11">
        <f t="shared" si="33"/>
        <v>12</v>
      </c>
      <c r="S147" s="11"/>
      <c r="T147" s="11">
        <f t="shared" si="37"/>
        <v>156</v>
      </c>
      <c r="U147" s="11">
        <f t="shared" si="34"/>
        <v>22</v>
      </c>
    </row>
    <row r="148" customHeight="1" spans="1:21">
      <c r="A148" s="15">
        <v>146</v>
      </c>
      <c r="B148" s="26">
        <v>117637</v>
      </c>
      <c r="C148" s="26" t="s">
        <v>217</v>
      </c>
      <c r="D148" s="26" t="s">
        <v>99</v>
      </c>
      <c r="E148" s="27">
        <v>15665</v>
      </c>
      <c r="F148" s="26" t="s">
        <v>392</v>
      </c>
      <c r="G148" s="15" t="s">
        <v>337</v>
      </c>
      <c r="H148" s="15">
        <v>26</v>
      </c>
      <c r="I148" s="15">
        <v>16</v>
      </c>
      <c r="J148" s="15">
        <f t="shared" si="38"/>
        <v>48</v>
      </c>
      <c r="K148" s="15">
        <f t="shared" si="39"/>
        <v>10</v>
      </c>
      <c r="L148" s="15">
        <v>4</v>
      </c>
      <c r="M148" s="15">
        <v>1</v>
      </c>
      <c r="N148" s="15">
        <v>1</v>
      </c>
      <c r="O148" s="15">
        <f t="shared" si="31"/>
        <v>0</v>
      </c>
      <c r="P148" s="15">
        <f t="shared" si="40"/>
        <v>15</v>
      </c>
      <c r="Q148" s="2">
        <f t="shared" si="32"/>
        <v>168</v>
      </c>
      <c r="R148" s="11">
        <f t="shared" si="33"/>
        <v>48</v>
      </c>
      <c r="S148" s="11"/>
      <c r="T148" s="11">
        <f t="shared" si="37"/>
        <v>120</v>
      </c>
      <c r="U148" s="11">
        <f t="shared" si="34"/>
        <v>10</v>
      </c>
    </row>
    <row r="149" customHeight="1" spans="1:21">
      <c r="A149" s="15">
        <v>147</v>
      </c>
      <c r="B149" s="26">
        <v>117637</v>
      </c>
      <c r="C149" s="26" t="s">
        <v>217</v>
      </c>
      <c r="D149" s="26" t="s">
        <v>99</v>
      </c>
      <c r="E149" s="27">
        <v>11992</v>
      </c>
      <c r="F149" s="26" t="s">
        <v>393</v>
      </c>
      <c r="G149" s="15" t="s">
        <v>337</v>
      </c>
      <c r="H149" s="15">
        <v>26</v>
      </c>
      <c r="I149" s="15">
        <v>12</v>
      </c>
      <c r="J149" s="15">
        <f t="shared" si="38"/>
        <v>36</v>
      </c>
      <c r="K149" s="15">
        <f t="shared" si="39"/>
        <v>14</v>
      </c>
      <c r="L149" s="15">
        <v>4</v>
      </c>
      <c r="M149" s="15">
        <v>2</v>
      </c>
      <c r="N149" s="15"/>
      <c r="O149" s="15">
        <f t="shared" si="31"/>
        <v>12</v>
      </c>
      <c r="P149" s="15">
        <f t="shared" si="40"/>
        <v>10</v>
      </c>
      <c r="Q149" s="2">
        <f t="shared" si="32"/>
        <v>168</v>
      </c>
      <c r="R149" s="11">
        <f t="shared" si="33"/>
        <v>48</v>
      </c>
      <c r="S149" s="11"/>
      <c r="T149" s="11">
        <f t="shared" si="37"/>
        <v>120</v>
      </c>
      <c r="U149" s="11">
        <f t="shared" si="34"/>
        <v>14</v>
      </c>
    </row>
    <row r="150" customHeight="1" spans="1:21">
      <c r="A150" s="15">
        <v>148</v>
      </c>
      <c r="B150" s="26">
        <v>117923</v>
      </c>
      <c r="C150" s="26" t="s">
        <v>218</v>
      </c>
      <c r="D150" s="26" t="s">
        <v>99</v>
      </c>
      <c r="E150" s="27">
        <v>13969</v>
      </c>
      <c r="F150" s="26" t="s">
        <v>394</v>
      </c>
      <c r="G150" s="15" t="s">
        <v>337</v>
      </c>
      <c r="H150" s="15">
        <v>26</v>
      </c>
      <c r="I150" s="15">
        <v>4</v>
      </c>
      <c r="J150" s="15">
        <f t="shared" si="38"/>
        <v>12</v>
      </c>
      <c r="K150" s="15">
        <f t="shared" si="39"/>
        <v>22</v>
      </c>
      <c r="L150" s="15">
        <v>4</v>
      </c>
      <c r="M150" s="15"/>
      <c r="N150" s="15"/>
      <c r="O150" s="15">
        <f t="shared" si="31"/>
        <v>0</v>
      </c>
      <c r="P150" s="15">
        <f t="shared" si="40"/>
        <v>20</v>
      </c>
      <c r="Q150" s="2">
        <f t="shared" si="32"/>
        <v>168</v>
      </c>
      <c r="R150" s="11">
        <f t="shared" si="33"/>
        <v>12</v>
      </c>
      <c r="S150" s="11"/>
      <c r="T150" s="11">
        <f t="shared" si="37"/>
        <v>156</v>
      </c>
      <c r="U150" s="11">
        <f t="shared" si="34"/>
        <v>22</v>
      </c>
    </row>
    <row r="151" customHeight="1" spans="1:21">
      <c r="A151" s="15">
        <v>149</v>
      </c>
      <c r="B151" s="26">
        <v>117923</v>
      </c>
      <c r="C151" s="26" t="s">
        <v>218</v>
      </c>
      <c r="D151" s="26" t="s">
        <v>99</v>
      </c>
      <c r="E151" s="27">
        <v>13644</v>
      </c>
      <c r="F151" s="26" t="s">
        <v>395</v>
      </c>
      <c r="G151" s="15" t="s">
        <v>337</v>
      </c>
      <c r="H151" s="15">
        <v>26</v>
      </c>
      <c r="I151" s="15">
        <v>12</v>
      </c>
      <c r="J151" s="15">
        <f t="shared" si="38"/>
        <v>36</v>
      </c>
      <c r="K151" s="15">
        <f t="shared" si="39"/>
        <v>14</v>
      </c>
      <c r="L151" s="15">
        <v>4</v>
      </c>
      <c r="M151" s="15"/>
      <c r="N151" s="15"/>
      <c r="O151" s="15">
        <f t="shared" si="31"/>
        <v>0</v>
      </c>
      <c r="P151" s="15">
        <f t="shared" si="40"/>
        <v>20</v>
      </c>
      <c r="Q151" s="2">
        <f t="shared" si="32"/>
        <v>168</v>
      </c>
      <c r="R151" s="11">
        <f t="shared" si="33"/>
        <v>36</v>
      </c>
      <c r="S151" s="11"/>
      <c r="T151" s="11">
        <f t="shared" si="37"/>
        <v>132</v>
      </c>
      <c r="U151" s="11">
        <f t="shared" si="34"/>
        <v>14</v>
      </c>
    </row>
    <row r="152" customHeight="1" spans="1:21">
      <c r="A152" s="15">
        <v>150</v>
      </c>
      <c r="B152" s="26">
        <v>748</v>
      </c>
      <c r="C152" s="26" t="s">
        <v>163</v>
      </c>
      <c r="D152" s="26" t="s">
        <v>99</v>
      </c>
      <c r="E152" s="27">
        <v>14740</v>
      </c>
      <c r="F152" s="26" t="s">
        <v>396</v>
      </c>
      <c r="G152" s="15" t="s">
        <v>337</v>
      </c>
      <c r="H152" s="15">
        <v>26</v>
      </c>
      <c r="I152" s="15">
        <v>12</v>
      </c>
      <c r="J152" s="15">
        <f t="shared" si="38"/>
        <v>36</v>
      </c>
      <c r="K152" s="15">
        <f t="shared" si="39"/>
        <v>14</v>
      </c>
      <c r="L152" s="15">
        <v>4</v>
      </c>
      <c r="M152" s="15"/>
      <c r="N152" s="15"/>
      <c r="O152" s="15">
        <f t="shared" si="31"/>
        <v>0</v>
      </c>
      <c r="P152" s="15">
        <f t="shared" si="40"/>
        <v>20</v>
      </c>
      <c r="Q152" s="2">
        <f t="shared" si="32"/>
        <v>168</v>
      </c>
      <c r="R152" s="11">
        <f t="shared" si="33"/>
        <v>36</v>
      </c>
      <c r="S152" s="11"/>
      <c r="T152" s="11">
        <f t="shared" si="37"/>
        <v>132</v>
      </c>
      <c r="U152" s="11">
        <f t="shared" si="34"/>
        <v>14</v>
      </c>
    </row>
    <row r="153" customHeight="1" spans="1:21">
      <c r="A153" s="15">
        <v>151</v>
      </c>
      <c r="B153" s="26">
        <v>748</v>
      </c>
      <c r="C153" s="26" t="s">
        <v>163</v>
      </c>
      <c r="D153" s="26" t="s">
        <v>99</v>
      </c>
      <c r="E153" s="27">
        <v>11903</v>
      </c>
      <c r="F153" s="26" t="s">
        <v>397</v>
      </c>
      <c r="G153" s="15" t="s">
        <v>337</v>
      </c>
      <c r="H153" s="15">
        <v>26</v>
      </c>
      <c r="I153" s="15">
        <v>12</v>
      </c>
      <c r="J153" s="15">
        <f t="shared" si="38"/>
        <v>36</v>
      </c>
      <c r="K153" s="15">
        <f t="shared" si="39"/>
        <v>14</v>
      </c>
      <c r="L153" s="15">
        <v>4</v>
      </c>
      <c r="M153" s="15">
        <v>1</v>
      </c>
      <c r="N153" s="15">
        <v>1</v>
      </c>
      <c r="O153" s="15">
        <f t="shared" si="31"/>
        <v>0</v>
      </c>
      <c r="P153" s="15">
        <f t="shared" si="40"/>
        <v>15</v>
      </c>
      <c r="Q153" s="2">
        <f t="shared" si="32"/>
        <v>168</v>
      </c>
      <c r="R153" s="11">
        <f t="shared" si="33"/>
        <v>36</v>
      </c>
      <c r="S153" s="11"/>
      <c r="T153" s="11">
        <f t="shared" si="37"/>
        <v>132</v>
      </c>
      <c r="U153" s="11">
        <f t="shared" si="34"/>
        <v>14</v>
      </c>
    </row>
    <row r="154" customHeight="1" spans="1:21">
      <c r="A154" s="15">
        <v>152</v>
      </c>
      <c r="B154" s="26">
        <v>549</v>
      </c>
      <c r="C154" s="26" t="s">
        <v>124</v>
      </c>
      <c r="D154" s="26" t="s">
        <v>99</v>
      </c>
      <c r="E154" s="27">
        <v>6473</v>
      </c>
      <c r="F154" s="26" t="s">
        <v>398</v>
      </c>
      <c r="G154" s="15" t="s">
        <v>337</v>
      </c>
      <c r="H154" s="15">
        <v>26</v>
      </c>
      <c r="I154" s="15">
        <v>12</v>
      </c>
      <c r="J154" s="15">
        <f t="shared" si="38"/>
        <v>36</v>
      </c>
      <c r="K154" s="15">
        <f t="shared" si="39"/>
        <v>14</v>
      </c>
      <c r="L154" s="15">
        <v>4</v>
      </c>
      <c r="M154" s="15">
        <v>1</v>
      </c>
      <c r="N154" s="15">
        <v>1</v>
      </c>
      <c r="O154" s="15">
        <f t="shared" si="31"/>
        <v>0</v>
      </c>
      <c r="P154" s="15">
        <f t="shared" si="40"/>
        <v>15</v>
      </c>
      <c r="Q154" s="2">
        <f t="shared" si="32"/>
        <v>168</v>
      </c>
      <c r="R154" s="11">
        <f t="shared" si="33"/>
        <v>36</v>
      </c>
      <c r="S154" s="11"/>
      <c r="T154" s="11">
        <f t="shared" si="37"/>
        <v>132</v>
      </c>
      <c r="U154" s="11">
        <f t="shared" si="34"/>
        <v>14</v>
      </c>
    </row>
    <row r="155" customHeight="1" spans="1:21">
      <c r="A155" s="15">
        <v>153</v>
      </c>
      <c r="B155" s="26">
        <v>549</v>
      </c>
      <c r="C155" s="26" t="s">
        <v>124</v>
      </c>
      <c r="D155" s="26" t="s">
        <v>99</v>
      </c>
      <c r="E155" s="27">
        <v>7687</v>
      </c>
      <c r="F155" s="26" t="s">
        <v>399</v>
      </c>
      <c r="G155" s="15" t="s">
        <v>337</v>
      </c>
      <c r="H155" s="15">
        <v>26</v>
      </c>
      <c r="I155" s="15"/>
      <c r="J155" s="15">
        <f t="shared" si="38"/>
        <v>0</v>
      </c>
      <c r="K155" s="15">
        <f t="shared" si="39"/>
        <v>26</v>
      </c>
      <c r="L155" s="15">
        <v>4</v>
      </c>
      <c r="M155" s="15"/>
      <c r="N155" s="15"/>
      <c r="O155" s="15">
        <f t="shared" si="31"/>
        <v>0</v>
      </c>
      <c r="P155" s="15">
        <f t="shared" si="40"/>
        <v>20</v>
      </c>
      <c r="Q155" s="2">
        <f t="shared" si="32"/>
        <v>168</v>
      </c>
      <c r="R155" s="11">
        <f t="shared" si="33"/>
        <v>0</v>
      </c>
      <c r="S155" s="11"/>
      <c r="T155" s="11">
        <f t="shared" si="37"/>
        <v>168</v>
      </c>
      <c r="U155" s="11">
        <f t="shared" si="34"/>
        <v>26</v>
      </c>
    </row>
    <row r="156" customHeight="1" spans="1:21">
      <c r="A156" s="15">
        <v>154</v>
      </c>
      <c r="B156" s="26">
        <v>107728</v>
      </c>
      <c r="C156" s="26" t="s">
        <v>192</v>
      </c>
      <c r="D156" s="26" t="s">
        <v>99</v>
      </c>
      <c r="E156" s="27">
        <v>13397</v>
      </c>
      <c r="F156" s="26" t="s">
        <v>400</v>
      </c>
      <c r="G156" s="15" t="s">
        <v>337</v>
      </c>
      <c r="H156" s="15">
        <v>26</v>
      </c>
      <c r="I156" s="15">
        <v>52</v>
      </c>
      <c r="J156" s="15">
        <f>I156*4</f>
        <v>208</v>
      </c>
      <c r="K156" s="15"/>
      <c r="L156" s="15">
        <v>4</v>
      </c>
      <c r="M156" s="15">
        <v>6</v>
      </c>
      <c r="N156" s="15">
        <v>4</v>
      </c>
      <c r="O156" s="15">
        <f t="shared" si="31"/>
        <v>12</v>
      </c>
      <c r="P156" s="15"/>
      <c r="Q156" s="2">
        <f t="shared" si="32"/>
        <v>168</v>
      </c>
      <c r="R156" s="11">
        <f t="shared" si="33"/>
        <v>220</v>
      </c>
      <c r="S156" s="11">
        <f>R156-Q156</f>
        <v>52</v>
      </c>
      <c r="T156" s="11"/>
      <c r="U156" s="11">
        <f t="shared" si="34"/>
        <v>0</v>
      </c>
    </row>
    <row r="157" customHeight="1" spans="1:21">
      <c r="A157" s="15">
        <v>155</v>
      </c>
      <c r="B157" s="26">
        <v>107728</v>
      </c>
      <c r="C157" s="26" t="s">
        <v>192</v>
      </c>
      <c r="D157" s="26" t="s">
        <v>99</v>
      </c>
      <c r="E157" s="27">
        <v>6731</v>
      </c>
      <c r="F157" s="26" t="s">
        <v>401</v>
      </c>
      <c r="G157" s="15" t="s">
        <v>337</v>
      </c>
      <c r="H157" s="15">
        <v>26</v>
      </c>
      <c r="I157" s="15">
        <v>40</v>
      </c>
      <c r="J157" s="15">
        <f>I157*4</f>
        <v>160</v>
      </c>
      <c r="K157" s="15"/>
      <c r="L157" s="15">
        <v>4</v>
      </c>
      <c r="M157" s="15">
        <v>5</v>
      </c>
      <c r="N157" s="15">
        <v>5</v>
      </c>
      <c r="O157" s="15">
        <f t="shared" si="31"/>
        <v>0</v>
      </c>
      <c r="P157" s="15"/>
      <c r="Q157" s="2">
        <f t="shared" si="32"/>
        <v>168</v>
      </c>
      <c r="R157" s="11">
        <f t="shared" si="33"/>
        <v>160</v>
      </c>
      <c r="S157" s="11"/>
      <c r="T157" s="11">
        <f t="shared" ref="T157:T162" si="41">Q157-R157</f>
        <v>8</v>
      </c>
      <c r="U157" s="11">
        <f t="shared" si="34"/>
        <v>0</v>
      </c>
    </row>
    <row r="158" customHeight="1" spans="1:21">
      <c r="A158" s="15">
        <v>156</v>
      </c>
      <c r="B158" s="15">
        <v>367</v>
      </c>
      <c r="C158" s="16" t="s">
        <v>107</v>
      </c>
      <c r="D158" s="2" t="s">
        <v>402</v>
      </c>
      <c r="E158" s="17">
        <v>11799</v>
      </c>
      <c r="F158" s="15" t="s">
        <v>403</v>
      </c>
      <c r="G158" s="15" t="s">
        <v>13</v>
      </c>
      <c r="H158" s="15">
        <v>26</v>
      </c>
      <c r="I158" s="15"/>
      <c r="J158" s="15">
        <f>I158*3</f>
        <v>0</v>
      </c>
      <c r="K158" s="15">
        <f t="shared" ref="K158:K162" si="42">(26-I158)*1</f>
        <v>26</v>
      </c>
      <c r="L158" s="15">
        <v>4</v>
      </c>
      <c r="M158" s="15"/>
      <c r="N158" s="15"/>
      <c r="O158" s="15">
        <f t="shared" si="31"/>
        <v>0</v>
      </c>
      <c r="P158" s="15">
        <f>(4-M158)*5</f>
        <v>20</v>
      </c>
      <c r="Q158" s="2">
        <f t="shared" si="32"/>
        <v>168</v>
      </c>
      <c r="R158" s="11">
        <f t="shared" si="33"/>
        <v>0</v>
      </c>
      <c r="S158" s="11"/>
      <c r="T158" s="11">
        <f t="shared" si="41"/>
        <v>168</v>
      </c>
      <c r="U158" s="11">
        <f t="shared" si="34"/>
        <v>26</v>
      </c>
    </row>
    <row r="159" customHeight="1" spans="1:21">
      <c r="A159" s="15">
        <v>157</v>
      </c>
      <c r="B159" s="15">
        <v>367</v>
      </c>
      <c r="C159" s="16" t="s">
        <v>107</v>
      </c>
      <c r="D159" s="2" t="s">
        <v>402</v>
      </c>
      <c r="E159" s="17">
        <v>10043</v>
      </c>
      <c r="F159" s="15" t="s">
        <v>404</v>
      </c>
      <c r="G159" s="15" t="s">
        <v>13</v>
      </c>
      <c r="H159" s="15">
        <v>26</v>
      </c>
      <c r="I159" s="15">
        <v>8</v>
      </c>
      <c r="J159" s="15">
        <f>I159*3</f>
        <v>24</v>
      </c>
      <c r="K159" s="15">
        <f t="shared" si="42"/>
        <v>18</v>
      </c>
      <c r="L159" s="15">
        <v>4</v>
      </c>
      <c r="M159" s="15"/>
      <c r="N159" s="15"/>
      <c r="O159" s="15">
        <f t="shared" si="31"/>
        <v>0</v>
      </c>
      <c r="P159" s="15">
        <f>(4-M159)*5</f>
        <v>20</v>
      </c>
      <c r="Q159" s="2">
        <f t="shared" si="32"/>
        <v>168</v>
      </c>
      <c r="R159" s="11">
        <f t="shared" si="33"/>
        <v>24</v>
      </c>
      <c r="S159" s="11"/>
      <c r="T159" s="11">
        <f t="shared" si="41"/>
        <v>144</v>
      </c>
      <c r="U159" s="11">
        <f t="shared" si="34"/>
        <v>18</v>
      </c>
    </row>
    <row r="160" customHeight="1" spans="1:21">
      <c r="A160" s="15">
        <v>158</v>
      </c>
      <c r="B160" s="15">
        <v>754</v>
      </c>
      <c r="C160" s="16" t="s">
        <v>165</v>
      </c>
      <c r="D160" s="2" t="s">
        <v>402</v>
      </c>
      <c r="E160" s="17">
        <v>12377</v>
      </c>
      <c r="F160" s="15" t="s">
        <v>405</v>
      </c>
      <c r="G160" s="15" t="s">
        <v>13</v>
      </c>
      <c r="H160" s="15">
        <v>26</v>
      </c>
      <c r="I160" s="15"/>
      <c r="J160" s="15">
        <f>I160*3</f>
        <v>0</v>
      </c>
      <c r="K160" s="15">
        <f t="shared" si="42"/>
        <v>26</v>
      </c>
      <c r="L160" s="15">
        <v>4</v>
      </c>
      <c r="M160" s="15"/>
      <c r="N160" s="15"/>
      <c r="O160" s="15">
        <f t="shared" si="31"/>
        <v>0</v>
      </c>
      <c r="P160" s="15">
        <f>(4-M160)*5</f>
        <v>20</v>
      </c>
      <c r="Q160" s="2">
        <f t="shared" si="32"/>
        <v>168</v>
      </c>
      <c r="R160" s="11">
        <f t="shared" si="33"/>
        <v>0</v>
      </c>
      <c r="S160" s="11"/>
      <c r="T160" s="11">
        <f t="shared" si="41"/>
        <v>168</v>
      </c>
      <c r="U160" s="11">
        <f t="shared" si="34"/>
        <v>26</v>
      </c>
    </row>
    <row r="161" customHeight="1" spans="1:21">
      <c r="A161" s="15">
        <v>159</v>
      </c>
      <c r="B161" s="15">
        <v>754</v>
      </c>
      <c r="C161" s="16" t="s">
        <v>165</v>
      </c>
      <c r="D161" s="2" t="s">
        <v>402</v>
      </c>
      <c r="E161" s="17">
        <v>15079</v>
      </c>
      <c r="F161" s="15" t="s">
        <v>406</v>
      </c>
      <c r="G161" s="15" t="s">
        <v>13</v>
      </c>
      <c r="H161" s="15">
        <v>26</v>
      </c>
      <c r="I161" s="15"/>
      <c r="J161" s="15">
        <f>I161*3</f>
        <v>0</v>
      </c>
      <c r="K161" s="15">
        <f t="shared" si="42"/>
        <v>26</v>
      </c>
      <c r="L161" s="15">
        <v>4</v>
      </c>
      <c r="M161" s="15"/>
      <c r="N161" s="15"/>
      <c r="O161" s="15">
        <f t="shared" si="31"/>
        <v>0</v>
      </c>
      <c r="P161" s="15">
        <f>(4-M161)*5</f>
        <v>20</v>
      </c>
      <c r="Q161" s="2">
        <f t="shared" si="32"/>
        <v>168</v>
      </c>
      <c r="R161" s="11">
        <f t="shared" si="33"/>
        <v>0</v>
      </c>
      <c r="S161" s="11"/>
      <c r="T161" s="11">
        <f t="shared" si="41"/>
        <v>168</v>
      </c>
      <c r="U161" s="11">
        <f t="shared" si="34"/>
        <v>26</v>
      </c>
    </row>
    <row r="162" customHeight="1" spans="1:21">
      <c r="A162" s="15">
        <v>160</v>
      </c>
      <c r="B162" s="15">
        <v>104838</v>
      </c>
      <c r="C162" s="16" t="s">
        <v>181</v>
      </c>
      <c r="D162" s="2" t="s">
        <v>402</v>
      </c>
      <c r="E162" s="17">
        <v>15210</v>
      </c>
      <c r="F162" s="15" t="s">
        <v>407</v>
      </c>
      <c r="G162" s="15" t="s">
        <v>13</v>
      </c>
      <c r="H162" s="15">
        <v>26</v>
      </c>
      <c r="I162" s="15">
        <v>12</v>
      </c>
      <c r="J162" s="15">
        <f>I162*3</f>
        <v>36</v>
      </c>
      <c r="K162" s="15">
        <f t="shared" si="42"/>
        <v>14</v>
      </c>
      <c r="L162" s="15">
        <v>4</v>
      </c>
      <c r="M162" s="15"/>
      <c r="N162" s="15"/>
      <c r="O162" s="15">
        <f t="shared" si="31"/>
        <v>0</v>
      </c>
      <c r="P162" s="15">
        <f>(4-M162)*5</f>
        <v>20</v>
      </c>
      <c r="Q162" s="2">
        <f t="shared" si="32"/>
        <v>168</v>
      </c>
      <c r="R162" s="11">
        <f t="shared" si="33"/>
        <v>36</v>
      </c>
      <c r="S162" s="11"/>
      <c r="T162" s="11">
        <f t="shared" si="41"/>
        <v>132</v>
      </c>
      <c r="U162" s="11">
        <f t="shared" si="34"/>
        <v>14</v>
      </c>
    </row>
    <row r="163" customHeight="1" spans="1:21">
      <c r="A163" s="15">
        <v>161</v>
      </c>
      <c r="B163" s="15">
        <v>104838</v>
      </c>
      <c r="C163" s="16" t="s">
        <v>181</v>
      </c>
      <c r="D163" s="2" t="s">
        <v>402</v>
      </c>
      <c r="E163" s="17">
        <v>10955</v>
      </c>
      <c r="F163" s="15" t="s">
        <v>408</v>
      </c>
      <c r="G163" s="15" t="s">
        <v>13</v>
      </c>
      <c r="H163" s="15">
        <v>26</v>
      </c>
      <c r="I163" s="15">
        <v>48</v>
      </c>
      <c r="J163" s="15">
        <f>I163*4</f>
        <v>192</v>
      </c>
      <c r="K163" s="15"/>
      <c r="L163" s="15">
        <v>4</v>
      </c>
      <c r="M163" s="15">
        <v>5</v>
      </c>
      <c r="N163" s="15">
        <v>5</v>
      </c>
      <c r="O163" s="15">
        <f t="shared" si="31"/>
        <v>0</v>
      </c>
      <c r="P163" s="15"/>
      <c r="Q163" s="2">
        <f t="shared" si="32"/>
        <v>168</v>
      </c>
      <c r="R163" s="11">
        <f t="shared" si="33"/>
        <v>192</v>
      </c>
      <c r="S163" s="11">
        <f>R163-Q163</f>
        <v>24</v>
      </c>
      <c r="T163" s="11"/>
      <c r="U163" s="11">
        <f t="shared" si="34"/>
        <v>0</v>
      </c>
    </row>
    <row r="164" customHeight="1" spans="1:21">
      <c r="A164" s="15">
        <v>162</v>
      </c>
      <c r="B164" s="15">
        <v>52</v>
      </c>
      <c r="C164" s="16" t="s">
        <v>85</v>
      </c>
      <c r="D164" s="2" t="s">
        <v>402</v>
      </c>
      <c r="E164" s="17">
        <v>16264</v>
      </c>
      <c r="F164" s="15" t="s">
        <v>409</v>
      </c>
      <c r="G164" s="15" t="s">
        <v>13</v>
      </c>
      <c r="H164" s="15">
        <v>26</v>
      </c>
      <c r="I164" s="15">
        <v>4</v>
      </c>
      <c r="J164" s="15">
        <f t="shared" ref="J164:J170" si="43">I164*3</f>
        <v>12</v>
      </c>
      <c r="K164" s="15">
        <f t="shared" ref="K164:K170" si="44">(26-I164)*1</f>
        <v>22</v>
      </c>
      <c r="L164" s="15">
        <v>4</v>
      </c>
      <c r="M164" s="15"/>
      <c r="N164" s="15"/>
      <c r="O164" s="15">
        <f t="shared" si="31"/>
        <v>0</v>
      </c>
      <c r="P164" s="15">
        <f t="shared" ref="P164:P170" si="45">(4-M164)*5</f>
        <v>20</v>
      </c>
      <c r="Q164" s="2">
        <f t="shared" si="32"/>
        <v>168</v>
      </c>
      <c r="R164" s="11">
        <f t="shared" si="33"/>
        <v>12</v>
      </c>
      <c r="S164" s="11"/>
      <c r="T164" s="11">
        <f t="shared" ref="T164:T170" si="46">Q164-R164</f>
        <v>156</v>
      </c>
      <c r="U164" s="11">
        <f t="shared" si="34"/>
        <v>22</v>
      </c>
    </row>
    <row r="165" customHeight="1" spans="1:21">
      <c r="A165" s="15">
        <v>163</v>
      </c>
      <c r="B165" s="15">
        <v>52</v>
      </c>
      <c r="C165" s="16" t="s">
        <v>85</v>
      </c>
      <c r="D165" s="2" t="s">
        <v>402</v>
      </c>
      <c r="E165" s="17">
        <v>16301</v>
      </c>
      <c r="F165" s="15" t="s">
        <v>410</v>
      </c>
      <c r="G165" s="15" t="s">
        <v>13</v>
      </c>
      <c r="H165" s="15">
        <v>26</v>
      </c>
      <c r="I165" s="15">
        <v>8</v>
      </c>
      <c r="J165" s="15">
        <f t="shared" si="43"/>
        <v>24</v>
      </c>
      <c r="K165" s="15">
        <f t="shared" si="44"/>
        <v>18</v>
      </c>
      <c r="L165" s="15">
        <v>4</v>
      </c>
      <c r="M165" s="15">
        <v>1</v>
      </c>
      <c r="N165" s="15">
        <v>1</v>
      </c>
      <c r="O165" s="15">
        <f t="shared" si="31"/>
        <v>0</v>
      </c>
      <c r="P165" s="15">
        <f t="shared" si="45"/>
        <v>15</v>
      </c>
      <c r="Q165" s="2">
        <f t="shared" si="32"/>
        <v>168</v>
      </c>
      <c r="R165" s="11">
        <f t="shared" si="33"/>
        <v>24</v>
      </c>
      <c r="S165" s="11"/>
      <c r="T165" s="11">
        <f t="shared" si="46"/>
        <v>144</v>
      </c>
      <c r="U165" s="11">
        <f t="shared" si="34"/>
        <v>18</v>
      </c>
    </row>
    <row r="166" customHeight="1" spans="1:21">
      <c r="A166" s="15">
        <v>164</v>
      </c>
      <c r="B166" s="15">
        <v>56</v>
      </c>
      <c r="C166" s="16" t="s">
        <v>88</v>
      </c>
      <c r="D166" s="2" t="s">
        <v>402</v>
      </c>
      <c r="E166" s="17">
        <v>7948</v>
      </c>
      <c r="F166" s="15" t="s">
        <v>411</v>
      </c>
      <c r="G166" s="15" t="s">
        <v>13</v>
      </c>
      <c r="H166" s="15">
        <v>26</v>
      </c>
      <c r="I166" s="15">
        <v>24</v>
      </c>
      <c r="J166" s="15">
        <f t="shared" si="43"/>
        <v>72</v>
      </c>
      <c r="K166" s="15">
        <f t="shared" si="44"/>
        <v>2</v>
      </c>
      <c r="L166" s="15">
        <v>4</v>
      </c>
      <c r="M166" s="15">
        <v>3</v>
      </c>
      <c r="N166" s="15">
        <v>3</v>
      </c>
      <c r="O166" s="15">
        <f t="shared" si="31"/>
        <v>0</v>
      </c>
      <c r="P166" s="15">
        <f t="shared" si="45"/>
        <v>5</v>
      </c>
      <c r="Q166" s="2">
        <f t="shared" si="32"/>
        <v>168</v>
      </c>
      <c r="R166" s="11">
        <f t="shared" si="33"/>
        <v>72</v>
      </c>
      <c r="S166" s="11"/>
      <c r="T166" s="11">
        <f t="shared" si="46"/>
        <v>96</v>
      </c>
      <c r="U166" s="11">
        <f t="shared" si="34"/>
        <v>2</v>
      </c>
    </row>
    <row r="167" customHeight="1" spans="1:21">
      <c r="A167" s="15">
        <v>165</v>
      </c>
      <c r="B167" s="15">
        <v>56</v>
      </c>
      <c r="C167" s="16" t="s">
        <v>88</v>
      </c>
      <c r="D167" s="2" t="s">
        <v>402</v>
      </c>
      <c r="E167" s="17">
        <v>15232</v>
      </c>
      <c r="F167" s="15" t="s">
        <v>412</v>
      </c>
      <c r="G167" s="15" t="s">
        <v>13</v>
      </c>
      <c r="H167" s="15">
        <v>26</v>
      </c>
      <c r="I167" s="15">
        <v>20</v>
      </c>
      <c r="J167" s="15">
        <f t="shared" si="43"/>
        <v>60</v>
      </c>
      <c r="K167" s="15">
        <f t="shared" si="44"/>
        <v>6</v>
      </c>
      <c r="L167" s="15">
        <v>4</v>
      </c>
      <c r="M167" s="15">
        <v>1</v>
      </c>
      <c r="N167" s="15">
        <v>1</v>
      </c>
      <c r="O167" s="15">
        <f t="shared" si="31"/>
        <v>0</v>
      </c>
      <c r="P167" s="15">
        <f t="shared" si="45"/>
        <v>15</v>
      </c>
      <c r="Q167" s="2">
        <f t="shared" si="32"/>
        <v>168</v>
      </c>
      <c r="R167" s="11">
        <f t="shared" si="33"/>
        <v>60</v>
      </c>
      <c r="S167" s="11"/>
      <c r="T167" s="11">
        <f t="shared" si="46"/>
        <v>108</v>
      </c>
      <c r="U167" s="11">
        <f t="shared" si="34"/>
        <v>6</v>
      </c>
    </row>
    <row r="168" customHeight="1" spans="1:21">
      <c r="A168" s="15">
        <v>166</v>
      </c>
      <c r="B168" s="15">
        <v>104428</v>
      </c>
      <c r="C168" s="16" t="s">
        <v>177</v>
      </c>
      <c r="D168" s="2" t="s">
        <v>402</v>
      </c>
      <c r="E168" s="17">
        <v>104428</v>
      </c>
      <c r="F168" s="15" t="s">
        <v>413</v>
      </c>
      <c r="G168" s="15" t="s">
        <v>13</v>
      </c>
      <c r="H168" s="15">
        <v>26</v>
      </c>
      <c r="I168" s="15"/>
      <c r="J168" s="15">
        <f t="shared" si="43"/>
        <v>0</v>
      </c>
      <c r="K168" s="15">
        <f t="shared" si="44"/>
        <v>26</v>
      </c>
      <c r="L168" s="15">
        <v>4</v>
      </c>
      <c r="M168" s="15"/>
      <c r="N168" s="15"/>
      <c r="O168" s="15">
        <f t="shared" si="31"/>
        <v>0</v>
      </c>
      <c r="P168" s="15">
        <f t="shared" si="45"/>
        <v>20</v>
      </c>
      <c r="Q168" s="2">
        <f t="shared" si="32"/>
        <v>168</v>
      </c>
      <c r="R168" s="11">
        <f t="shared" si="33"/>
        <v>0</v>
      </c>
      <c r="S168" s="11"/>
      <c r="T168" s="11">
        <f t="shared" si="46"/>
        <v>168</v>
      </c>
      <c r="U168" s="11">
        <f t="shared" si="34"/>
        <v>26</v>
      </c>
    </row>
    <row r="169" customHeight="1" spans="1:21">
      <c r="A169" s="15">
        <v>167</v>
      </c>
      <c r="B169" s="15">
        <v>104428</v>
      </c>
      <c r="C169" s="16" t="s">
        <v>177</v>
      </c>
      <c r="D169" s="2" t="s">
        <v>402</v>
      </c>
      <c r="E169" s="17">
        <v>6472</v>
      </c>
      <c r="F169" s="15" t="s">
        <v>414</v>
      </c>
      <c r="G169" s="15" t="s">
        <v>13</v>
      </c>
      <c r="H169" s="15">
        <v>26</v>
      </c>
      <c r="I169" s="15">
        <v>24</v>
      </c>
      <c r="J169" s="15">
        <f t="shared" si="43"/>
        <v>72</v>
      </c>
      <c r="K169" s="15">
        <f t="shared" si="44"/>
        <v>2</v>
      </c>
      <c r="L169" s="15">
        <v>4</v>
      </c>
      <c r="M169" s="15">
        <v>2</v>
      </c>
      <c r="N169" s="15">
        <v>2</v>
      </c>
      <c r="O169" s="15">
        <f t="shared" si="31"/>
        <v>0</v>
      </c>
      <c r="P169" s="15">
        <f t="shared" si="45"/>
        <v>10</v>
      </c>
      <c r="Q169" s="2">
        <f t="shared" si="32"/>
        <v>168</v>
      </c>
      <c r="R169" s="11">
        <f t="shared" si="33"/>
        <v>72</v>
      </c>
      <c r="S169" s="11"/>
      <c r="T169" s="11">
        <f t="shared" si="46"/>
        <v>96</v>
      </c>
      <c r="U169" s="11">
        <f t="shared" si="34"/>
        <v>2</v>
      </c>
    </row>
    <row r="170" customHeight="1" spans="1:21">
      <c r="A170" s="15">
        <v>168</v>
      </c>
      <c r="B170" s="15">
        <v>104428</v>
      </c>
      <c r="C170" s="16" t="s">
        <v>177</v>
      </c>
      <c r="D170" s="2" t="s">
        <v>402</v>
      </c>
      <c r="E170" s="17">
        <v>27878</v>
      </c>
      <c r="F170" s="15" t="s">
        <v>415</v>
      </c>
      <c r="G170" s="15" t="s">
        <v>13</v>
      </c>
      <c r="H170" s="15">
        <v>26</v>
      </c>
      <c r="I170" s="15"/>
      <c r="J170" s="15">
        <f t="shared" si="43"/>
        <v>0</v>
      </c>
      <c r="K170" s="15">
        <f t="shared" si="44"/>
        <v>26</v>
      </c>
      <c r="L170" s="15">
        <v>4</v>
      </c>
      <c r="M170" s="15">
        <v>2</v>
      </c>
      <c r="N170" s="15"/>
      <c r="O170" s="15">
        <f t="shared" si="31"/>
        <v>12</v>
      </c>
      <c r="P170" s="15">
        <f t="shared" si="45"/>
        <v>10</v>
      </c>
      <c r="Q170" s="2">
        <f t="shared" si="32"/>
        <v>168</v>
      </c>
      <c r="R170" s="11">
        <f t="shared" si="33"/>
        <v>12</v>
      </c>
      <c r="S170" s="11"/>
      <c r="T170" s="11">
        <f t="shared" si="46"/>
        <v>156</v>
      </c>
      <c r="U170" s="11">
        <f t="shared" si="34"/>
        <v>26</v>
      </c>
    </row>
    <row r="171" customHeight="1" spans="1:21">
      <c r="A171" s="15">
        <v>169</v>
      </c>
      <c r="B171" s="15">
        <v>54</v>
      </c>
      <c r="C171" s="16" t="s">
        <v>87</v>
      </c>
      <c r="D171" s="2" t="s">
        <v>402</v>
      </c>
      <c r="E171" s="17">
        <v>6301</v>
      </c>
      <c r="F171" s="15" t="s">
        <v>416</v>
      </c>
      <c r="G171" s="15" t="s">
        <v>13</v>
      </c>
      <c r="H171" s="15">
        <v>26</v>
      </c>
      <c r="I171" s="15">
        <v>72</v>
      </c>
      <c r="J171" s="15">
        <f>I171*4</f>
        <v>288</v>
      </c>
      <c r="K171" s="15"/>
      <c r="L171" s="15">
        <v>4</v>
      </c>
      <c r="M171" s="15">
        <v>11</v>
      </c>
      <c r="N171" s="15">
        <v>5</v>
      </c>
      <c r="O171" s="15">
        <f>(M171-N171)*10</f>
        <v>60</v>
      </c>
      <c r="P171" s="15"/>
      <c r="Q171" s="2">
        <f t="shared" si="32"/>
        <v>168</v>
      </c>
      <c r="R171" s="11">
        <f t="shared" si="33"/>
        <v>348</v>
      </c>
      <c r="S171" s="11">
        <f>R171-Q171</f>
        <v>180</v>
      </c>
      <c r="T171" s="11"/>
      <c r="U171" s="11">
        <f t="shared" si="34"/>
        <v>0</v>
      </c>
    </row>
    <row r="172" customHeight="1" spans="1:21">
      <c r="A172" s="15">
        <v>170</v>
      </c>
      <c r="B172" s="15">
        <v>54</v>
      </c>
      <c r="C172" s="16" t="s">
        <v>87</v>
      </c>
      <c r="D172" s="2" t="s">
        <v>402</v>
      </c>
      <c r="E172" s="17">
        <v>7379</v>
      </c>
      <c r="F172" s="15" t="s">
        <v>417</v>
      </c>
      <c r="G172" s="15" t="s">
        <v>13</v>
      </c>
      <c r="H172" s="15">
        <v>26</v>
      </c>
      <c r="I172" s="15">
        <v>48</v>
      </c>
      <c r="J172" s="15">
        <f>I172*4</f>
        <v>192</v>
      </c>
      <c r="K172" s="15"/>
      <c r="L172" s="15">
        <v>4</v>
      </c>
      <c r="M172" s="15">
        <v>5</v>
      </c>
      <c r="N172" s="15">
        <v>5</v>
      </c>
      <c r="O172" s="15">
        <f t="shared" ref="O172:O224" si="47">(M172-N172)*6</f>
        <v>0</v>
      </c>
      <c r="P172" s="15"/>
      <c r="Q172" s="2">
        <f t="shared" si="32"/>
        <v>168</v>
      </c>
      <c r="R172" s="11">
        <f t="shared" si="33"/>
        <v>192</v>
      </c>
      <c r="S172" s="11">
        <f>R172-Q172</f>
        <v>24</v>
      </c>
      <c r="T172" s="11"/>
      <c r="U172" s="11">
        <f t="shared" si="34"/>
        <v>0</v>
      </c>
    </row>
    <row r="173" customHeight="1" spans="1:21">
      <c r="A173" s="15">
        <v>171</v>
      </c>
      <c r="B173" s="15">
        <v>54</v>
      </c>
      <c r="C173" s="16" t="s">
        <v>87</v>
      </c>
      <c r="D173" s="2" t="s">
        <v>402</v>
      </c>
      <c r="E173" s="17">
        <v>27809</v>
      </c>
      <c r="F173" s="15" t="s">
        <v>418</v>
      </c>
      <c r="G173" s="15" t="s">
        <v>13</v>
      </c>
      <c r="H173" s="15">
        <v>26</v>
      </c>
      <c r="I173" s="15">
        <v>4</v>
      </c>
      <c r="J173" s="15">
        <f t="shared" ref="J173:J204" si="48">I173*3</f>
        <v>12</v>
      </c>
      <c r="K173" s="15">
        <f t="shared" ref="K173:K198" si="49">(26-I173)*1</f>
        <v>22</v>
      </c>
      <c r="L173" s="15">
        <v>4</v>
      </c>
      <c r="M173" s="15"/>
      <c r="N173" s="15"/>
      <c r="O173" s="15">
        <f t="shared" si="47"/>
        <v>0</v>
      </c>
      <c r="P173" s="15">
        <f t="shared" ref="P173:P204" si="50">(4-M173)*5</f>
        <v>20</v>
      </c>
      <c r="Q173" s="2">
        <f t="shared" si="32"/>
        <v>168</v>
      </c>
      <c r="R173" s="11">
        <f t="shared" si="33"/>
        <v>12</v>
      </c>
      <c r="S173" s="11"/>
      <c r="T173" s="11">
        <f t="shared" ref="T173:T204" si="51">Q173-R173</f>
        <v>156</v>
      </c>
      <c r="U173" s="11">
        <f t="shared" si="34"/>
        <v>22</v>
      </c>
    </row>
    <row r="174" customHeight="1" spans="1:21">
      <c r="A174" s="15">
        <v>172</v>
      </c>
      <c r="B174" s="15">
        <v>329</v>
      </c>
      <c r="C174" s="16" t="s">
        <v>94</v>
      </c>
      <c r="D174" s="15" t="s">
        <v>95</v>
      </c>
      <c r="E174" s="17">
        <v>9988</v>
      </c>
      <c r="F174" s="15" t="s">
        <v>419</v>
      </c>
      <c r="G174" s="15" t="s">
        <v>337</v>
      </c>
      <c r="H174" s="15">
        <v>26</v>
      </c>
      <c r="I174" s="15">
        <v>8</v>
      </c>
      <c r="J174" s="15">
        <f t="shared" si="48"/>
        <v>24</v>
      </c>
      <c r="K174" s="15">
        <f t="shared" si="49"/>
        <v>18</v>
      </c>
      <c r="L174" s="15">
        <v>4</v>
      </c>
      <c r="M174" s="15">
        <v>4</v>
      </c>
      <c r="N174" s="15"/>
      <c r="O174" s="15">
        <f t="shared" si="47"/>
        <v>24</v>
      </c>
      <c r="P174" s="15"/>
      <c r="Q174" s="2">
        <f t="shared" si="32"/>
        <v>168</v>
      </c>
      <c r="R174" s="11">
        <f t="shared" si="33"/>
        <v>48</v>
      </c>
      <c r="S174" s="11"/>
      <c r="T174" s="11">
        <f t="shared" si="51"/>
        <v>120</v>
      </c>
      <c r="U174" s="11">
        <f t="shared" si="34"/>
        <v>18</v>
      </c>
    </row>
    <row r="175" customHeight="1" spans="1:21">
      <c r="A175" s="15">
        <v>173</v>
      </c>
      <c r="B175" s="15">
        <v>329</v>
      </c>
      <c r="C175" s="16" t="s">
        <v>94</v>
      </c>
      <c r="D175" s="15" t="s">
        <v>95</v>
      </c>
      <c r="E175" s="17">
        <v>15741</v>
      </c>
      <c r="F175" s="15" t="s">
        <v>420</v>
      </c>
      <c r="G175" s="15" t="s">
        <v>337</v>
      </c>
      <c r="H175" s="15">
        <v>26</v>
      </c>
      <c r="I175" s="15">
        <v>4</v>
      </c>
      <c r="J175" s="15">
        <f t="shared" si="48"/>
        <v>12</v>
      </c>
      <c r="K175" s="15">
        <f t="shared" si="49"/>
        <v>22</v>
      </c>
      <c r="L175" s="15">
        <v>4</v>
      </c>
      <c r="M175" s="15"/>
      <c r="N175" s="15"/>
      <c r="O175" s="15">
        <f t="shared" si="47"/>
        <v>0</v>
      </c>
      <c r="P175" s="15">
        <f t="shared" si="50"/>
        <v>20</v>
      </c>
      <c r="Q175" s="2">
        <f t="shared" si="32"/>
        <v>168</v>
      </c>
      <c r="R175" s="11">
        <f t="shared" si="33"/>
        <v>12</v>
      </c>
      <c r="S175" s="11"/>
      <c r="T175" s="11">
        <f t="shared" si="51"/>
        <v>156</v>
      </c>
      <c r="U175" s="11">
        <f t="shared" si="34"/>
        <v>22</v>
      </c>
    </row>
    <row r="176" customHeight="1" spans="1:21">
      <c r="A176" s="15">
        <v>174</v>
      </c>
      <c r="B176" s="15">
        <v>377</v>
      </c>
      <c r="C176" s="16" t="s">
        <v>111</v>
      </c>
      <c r="D176" s="15" t="s">
        <v>95</v>
      </c>
      <c r="E176" s="17">
        <v>11323</v>
      </c>
      <c r="F176" s="15" t="s">
        <v>421</v>
      </c>
      <c r="G176" s="15" t="s">
        <v>13</v>
      </c>
      <c r="H176" s="15">
        <v>26</v>
      </c>
      <c r="I176" s="15">
        <v>20</v>
      </c>
      <c r="J176" s="15">
        <f t="shared" si="48"/>
        <v>60</v>
      </c>
      <c r="K176" s="15">
        <f t="shared" si="49"/>
        <v>6</v>
      </c>
      <c r="L176" s="15">
        <v>4</v>
      </c>
      <c r="M176" s="15">
        <v>3</v>
      </c>
      <c r="N176" s="15">
        <v>1</v>
      </c>
      <c r="O176" s="15">
        <f t="shared" si="47"/>
        <v>12</v>
      </c>
      <c r="P176" s="15">
        <f t="shared" si="50"/>
        <v>5</v>
      </c>
      <c r="Q176" s="2">
        <f t="shared" si="32"/>
        <v>168</v>
      </c>
      <c r="R176" s="11">
        <f t="shared" si="33"/>
        <v>72</v>
      </c>
      <c r="S176" s="11"/>
      <c r="T176" s="11">
        <f t="shared" si="51"/>
        <v>96</v>
      </c>
      <c r="U176" s="11">
        <f t="shared" si="34"/>
        <v>6</v>
      </c>
    </row>
    <row r="177" customHeight="1" spans="1:21">
      <c r="A177" s="15">
        <v>175</v>
      </c>
      <c r="B177" s="15">
        <v>377</v>
      </c>
      <c r="C177" s="16" t="s">
        <v>111</v>
      </c>
      <c r="D177" s="15" t="s">
        <v>95</v>
      </c>
      <c r="E177" s="17">
        <v>5782</v>
      </c>
      <c r="F177" s="15" t="s">
        <v>422</v>
      </c>
      <c r="G177" s="15" t="s">
        <v>13</v>
      </c>
      <c r="H177" s="15">
        <v>26</v>
      </c>
      <c r="I177" s="15"/>
      <c r="J177" s="15">
        <f t="shared" si="48"/>
        <v>0</v>
      </c>
      <c r="K177" s="15">
        <f t="shared" si="49"/>
        <v>26</v>
      </c>
      <c r="L177" s="15">
        <v>4</v>
      </c>
      <c r="M177" s="15"/>
      <c r="N177" s="15"/>
      <c r="O177" s="15">
        <f t="shared" si="47"/>
        <v>0</v>
      </c>
      <c r="P177" s="15">
        <f t="shared" si="50"/>
        <v>20</v>
      </c>
      <c r="Q177" s="2">
        <f t="shared" si="32"/>
        <v>168</v>
      </c>
      <c r="R177" s="11">
        <f t="shared" si="33"/>
        <v>0</v>
      </c>
      <c r="S177" s="11"/>
      <c r="T177" s="11">
        <f t="shared" si="51"/>
        <v>168</v>
      </c>
      <c r="U177" s="11">
        <f t="shared" si="34"/>
        <v>26</v>
      </c>
    </row>
    <row r="178" customHeight="1" spans="1:21">
      <c r="A178" s="15">
        <v>176</v>
      </c>
      <c r="B178" s="15">
        <v>387</v>
      </c>
      <c r="C178" s="16" t="s">
        <v>114</v>
      </c>
      <c r="D178" s="15" t="s">
        <v>95</v>
      </c>
      <c r="E178" s="17">
        <v>5701</v>
      </c>
      <c r="F178" s="15" t="s">
        <v>423</v>
      </c>
      <c r="G178" s="15" t="s">
        <v>13</v>
      </c>
      <c r="H178" s="15">
        <v>26</v>
      </c>
      <c r="I178" s="15">
        <v>12</v>
      </c>
      <c r="J178" s="15">
        <f t="shared" si="48"/>
        <v>36</v>
      </c>
      <c r="K178" s="15">
        <f t="shared" si="49"/>
        <v>14</v>
      </c>
      <c r="L178" s="15">
        <v>4</v>
      </c>
      <c r="M178" s="15"/>
      <c r="N178" s="15"/>
      <c r="O178" s="15">
        <f t="shared" si="47"/>
        <v>0</v>
      </c>
      <c r="P178" s="15">
        <f t="shared" si="50"/>
        <v>20</v>
      </c>
      <c r="Q178" s="2">
        <f t="shared" si="32"/>
        <v>168</v>
      </c>
      <c r="R178" s="11">
        <f t="shared" si="33"/>
        <v>36</v>
      </c>
      <c r="S178" s="11"/>
      <c r="T178" s="11">
        <f t="shared" si="51"/>
        <v>132</v>
      </c>
      <c r="U178" s="11">
        <f t="shared" si="34"/>
        <v>14</v>
      </c>
    </row>
    <row r="179" customHeight="1" spans="1:21">
      <c r="A179" s="15">
        <v>177</v>
      </c>
      <c r="B179" s="15">
        <v>387</v>
      </c>
      <c r="C179" s="16" t="s">
        <v>114</v>
      </c>
      <c r="D179" s="15" t="s">
        <v>95</v>
      </c>
      <c r="E179" s="17">
        <v>16108</v>
      </c>
      <c r="F179" s="15" t="s">
        <v>424</v>
      </c>
      <c r="G179" s="15" t="s">
        <v>425</v>
      </c>
      <c r="H179" s="15">
        <v>26</v>
      </c>
      <c r="I179" s="15">
        <v>20</v>
      </c>
      <c r="J179" s="15">
        <f t="shared" si="48"/>
        <v>60</v>
      </c>
      <c r="K179" s="15">
        <f t="shared" si="49"/>
        <v>6</v>
      </c>
      <c r="L179" s="15">
        <v>4</v>
      </c>
      <c r="M179" s="15">
        <v>2</v>
      </c>
      <c r="N179" s="15"/>
      <c r="O179" s="15">
        <f t="shared" si="47"/>
        <v>12</v>
      </c>
      <c r="P179" s="15">
        <f t="shared" si="50"/>
        <v>10</v>
      </c>
      <c r="Q179" s="2">
        <f t="shared" si="32"/>
        <v>168</v>
      </c>
      <c r="R179" s="11">
        <f t="shared" si="33"/>
        <v>72</v>
      </c>
      <c r="S179" s="11"/>
      <c r="T179" s="11">
        <f t="shared" si="51"/>
        <v>96</v>
      </c>
      <c r="U179" s="11">
        <f t="shared" si="34"/>
        <v>6</v>
      </c>
    </row>
    <row r="180" customHeight="1" spans="1:21">
      <c r="A180" s="15">
        <v>178</v>
      </c>
      <c r="B180" s="15">
        <v>399</v>
      </c>
      <c r="C180" s="16" t="s">
        <v>116</v>
      </c>
      <c r="D180" s="15" t="s">
        <v>95</v>
      </c>
      <c r="E180" s="17">
        <v>4033</v>
      </c>
      <c r="F180" s="15" t="s">
        <v>426</v>
      </c>
      <c r="G180" s="15" t="s">
        <v>337</v>
      </c>
      <c r="H180" s="15">
        <v>26</v>
      </c>
      <c r="I180" s="15">
        <v>20</v>
      </c>
      <c r="J180" s="15">
        <f t="shared" si="48"/>
        <v>60</v>
      </c>
      <c r="K180" s="15">
        <f t="shared" si="49"/>
        <v>6</v>
      </c>
      <c r="L180" s="15">
        <v>4</v>
      </c>
      <c r="M180" s="15">
        <v>3</v>
      </c>
      <c r="N180" s="15">
        <v>1</v>
      </c>
      <c r="O180" s="15">
        <f t="shared" si="47"/>
        <v>12</v>
      </c>
      <c r="P180" s="15">
        <f t="shared" si="50"/>
        <v>5</v>
      </c>
      <c r="Q180" s="2">
        <f t="shared" si="32"/>
        <v>168</v>
      </c>
      <c r="R180" s="11">
        <f t="shared" si="33"/>
        <v>72</v>
      </c>
      <c r="S180" s="11"/>
      <c r="T180" s="11">
        <f t="shared" si="51"/>
        <v>96</v>
      </c>
      <c r="U180" s="11">
        <f t="shared" si="34"/>
        <v>6</v>
      </c>
    </row>
    <row r="181" customHeight="1" spans="1:21">
      <c r="A181" s="15">
        <v>179</v>
      </c>
      <c r="B181" s="15">
        <v>399</v>
      </c>
      <c r="C181" s="16" t="s">
        <v>116</v>
      </c>
      <c r="D181" s="15" t="s">
        <v>95</v>
      </c>
      <c r="E181" s="17">
        <v>4435</v>
      </c>
      <c r="F181" s="15" t="s">
        <v>427</v>
      </c>
      <c r="G181" s="15" t="s">
        <v>337</v>
      </c>
      <c r="H181" s="15">
        <v>26</v>
      </c>
      <c r="I181" s="15">
        <v>8</v>
      </c>
      <c r="J181" s="15">
        <f t="shared" si="48"/>
        <v>24</v>
      </c>
      <c r="K181" s="15">
        <f t="shared" si="49"/>
        <v>18</v>
      </c>
      <c r="L181" s="15">
        <v>4</v>
      </c>
      <c r="M181" s="15"/>
      <c r="N181" s="15"/>
      <c r="O181" s="15">
        <f t="shared" si="47"/>
        <v>0</v>
      </c>
      <c r="P181" s="15">
        <f t="shared" si="50"/>
        <v>20</v>
      </c>
      <c r="Q181" s="2">
        <f t="shared" si="32"/>
        <v>168</v>
      </c>
      <c r="R181" s="11">
        <f t="shared" si="33"/>
        <v>24</v>
      </c>
      <c r="S181" s="11"/>
      <c r="T181" s="11">
        <f t="shared" si="51"/>
        <v>144</v>
      </c>
      <c r="U181" s="11">
        <f t="shared" si="34"/>
        <v>18</v>
      </c>
    </row>
    <row r="182" customHeight="1" spans="1:21">
      <c r="A182" s="15">
        <v>180</v>
      </c>
      <c r="B182" s="15">
        <v>399</v>
      </c>
      <c r="C182" s="16" t="s">
        <v>116</v>
      </c>
      <c r="D182" s="15" t="s">
        <v>95</v>
      </c>
      <c r="E182" s="17">
        <v>26605</v>
      </c>
      <c r="F182" s="15" t="s">
        <v>428</v>
      </c>
      <c r="G182" s="15" t="s">
        <v>337</v>
      </c>
      <c r="H182" s="15">
        <v>26</v>
      </c>
      <c r="I182" s="15">
        <v>8</v>
      </c>
      <c r="J182" s="15">
        <f t="shared" si="48"/>
        <v>24</v>
      </c>
      <c r="K182" s="15">
        <f t="shared" si="49"/>
        <v>18</v>
      </c>
      <c r="L182" s="15">
        <v>4</v>
      </c>
      <c r="M182" s="15"/>
      <c r="N182" s="15"/>
      <c r="O182" s="15">
        <f t="shared" si="47"/>
        <v>0</v>
      </c>
      <c r="P182" s="15">
        <f t="shared" si="50"/>
        <v>20</v>
      </c>
      <c r="Q182" s="2">
        <f t="shared" si="32"/>
        <v>168</v>
      </c>
      <c r="R182" s="11">
        <f t="shared" si="33"/>
        <v>24</v>
      </c>
      <c r="S182" s="11"/>
      <c r="T182" s="11">
        <f t="shared" si="51"/>
        <v>144</v>
      </c>
      <c r="U182" s="11">
        <f t="shared" si="34"/>
        <v>18</v>
      </c>
    </row>
    <row r="183" customHeight="1" spans="1:21">
      <c r="A183" s="15">
        <v>181</v>
      </c>
      <c r="B183" s="15">
        <v>399</v>
      </c>
      <c r="C183" s="16" t="s">
        <v>116</v>
      </c>
      <c r="D183" s="15" t="s">
        <v>95</v>
      </c>
      <c r="E183" s="17">
        <v>27995</v>
      </c>
      <c r="F183" s="15" t="s">
        <v>429</v>
      </c>
      <c r="G183" s="15" t="s">
        <v>430</v>
      </c>
      <c r="H183" s="15">
        <v>26</v>
      </c>
      <c r="I183" s="15"/>
      <c r="J183" s="15">
        <f t="shared" si="48"/>
        <v>0</v>
      </c>
      <c r="K183" s="15">
        <f t="shared" si="49"/>
        <v>26</v>
      </c>
      <c r="L183" s="15">
        <v>4</v>
      </c>
      <c r="M183" s="15"/>
      <c r="N183" s="15"/>
      <c r="O183" s="15">
        <f t="shared" si="47"/>
        <v>0</v>
      </c>
      <c r="P183" s="15">
        <f t="shared" si="50"/>
        <v>20</v>
      </c>
      <c r="Q183" s="2">
        <f t="shared" si="32"/>
        <v>168</v>
      </c>
      <c r="R183" s="11">
        <f t="shared" si="33"/>
        <v>0</v>
      </c>
      <c r="S183" s="11"/>
      <c r="T183" s="11">
        <f t="shared" si="51"/>
        <v>168</v>
      </c>
      <c r="U183" s="11">
        <f t="shared" si="34"/>
        <v>26</v>
      </c>
    </row>
    <row r="184" customHeight="1" spans="1:21">
      <c r="A184" s="15">
        <v>182</v>
      </c>
      <c r="B184" s="15">
        <v>399</v>
      </c>
      <c r="C184" s="16" t="s">
        <v>116</v>
      </c>
      <c r="D184" s="15" t="s">
        <v>95</v>
      </c>
      <c r="E184" s="17">
        <v>27972</v>
      </c>
      <c r="F184" s="15" t="s">
        <v>431</v>
      </c>
      <c r="G184" s="15" t="s">
        <v>430</v>
      </c>
      <c r="H184" s="15">
        <v>26</v>
      </c>
      <c r="I184" s="15"/>
      <c r="J184" s="15">
        <f t="shared" si="48"/>
        <v>0</v>
      </c>
      <c r="K184" s="15">
        <f t="shared" si="49"/>
        <v>26</v>
      </c>
      <c r="L184" s="15">
        <v>4</v>
      </c>
      <c r="M184" s="15"/>
      <c r="N184" s="15"/>
      <c r="O184" s="15">
        <f t="shared" si="47"/>
        <v>0</v>
      </c>
      <c r="P184" s="15">
        <f t="shared" si="50"/>
        <v>20</v>
      </c>
      <c r="Q184" s="2">
        <f t="shared" si="32"/>
        <v>168</v>
      </c>
      <c r="R184" s="11">
        <f t="shared" si="33"/>
        <v>0</v>
      </c>
      <c r="S184" s="11"/>
      <c r="T184" s="11">
        <f t="shared" si="51"/>
        <v>168</v>
      </c>
      <c r="U184" s="11">
        <f t="shared" si="34"/>
        <v>26</v>
      </c>
    </row>
    <row r="185" customHeight="1" spans="1:21">
      <c r="A185" s="15">
        <v>183</v>
      </c>
      <c r="B185" s="30">
        <v>546</v>
      </c>
      <c r="C185" s="31" t="s">
        <v>123</v>
      </c>
      <c r="D185" s="15" t="s">
        <v>95</v>
      </c>
      <c r="E185" s="17">
        <v>6123</v>
      </c>
      <c r="F185" s="15" t="s">
        <v>294</v>
      </c>
      <c r="G185" s="15" t="s">
        <v>337</v>
      </c>
      <c r="H185" s="15">
        <v>26</v>
      </c>
      <c r="I185" s="15">
        <v>12</v>
      </c>
      <c r="J185" s="15">
        <f t="shared" si="48"/>
        <v>36</v>
      </c>
      <c r="K185" s="15">
        <f t="shared" si="49"/>
        <v>14</v>
      </c>
      <c r="L185" s="15">
        <v>4</v>
      </c>
      <c r="M185" s="15">
        <v>4</v>
      </c>
      <c r="N185" s="15"/>
      <c r="O185" s="15">
        <f t="shared" si="47"/>
        <v>24</v>
      </c>
      <c r="P185" s="15"/>
      <c r="Q185" s="2">
        <f t="shared" si="32"/>
        <v>168</v>
      </c>
      <c r="R185" s="11">
        <f t="shared" si="33"/>
        <v>60</v>
      </c>
      <c r="S185" s="11"/>
      <c r="T185" s="11">
        <f t="shared" si="51"/>
        <v>108</v>
      </c>
      <c r="U185" s="11">
        <f t="shared" si="34"/>
        <v>14</v>
      </c>
    </row>
    <row r="186" customHeight="1" spans="1:21">
      <c r="A186" s="15">
        <v>184</v>
      </c>
      <c r="B186" s="30">
        <v>546</v>
      </c>
      <c r="C186" s="31" t="s">
        <v>123</v>
      </c>
      <c r="D186" s="15" t="s">
        <v>95</v>
      </c>
      <c r="E186" s="17">
        <v>27940</v>
      </c>
      <c r="F186" s="15" t="s">
        <v>40</v>
      </c>
      <c r="G186" s="15" t="s">
        <v>430</v>
      </c>
      <c r="H186" s="15">
        <v>26</v>
      </c>
      <c r="I186" s="15">
        <v>4</v>
      </c>
      <c r="J186" s="15">
        <f t="shared" si="48"/>
        <v>12</v>
      </c>
      <c r="K186" s="15">
        <f t="shared" si="49"/>
        <v>22</v>
      </c>
      <c r="L186" s="15">
        <v>4</v>
      </c>
      <c r="M186" s="15"/>
      <c r="N186" s="15"/>
      <c r="O186" s="15">
        <f t="shared" si="47"/>
        <v>0</v>
      </c>
      <c r="P186" s="15">
        <f t="shared" si="50"/>
        <v>20</v>
      </c>
      <c r="Q186" s="2">
        <f t="shared" si="32"/>
        <v>168</v>
      </c>
      <c r="R186" s="11">
        <f t="shared" si="33"/>
        <v>12</v>
      </c>
      <c r="S186" s="11"/>
      <c r="T186" s="11">
        <f t="shared" si="51"/>
        <v>156</v>
      </c>
      <c r="U186" s="11">
        <f t="shared" si="34"/>
        <v>22</v>
      </c>
    </row>
    <row r="187" customHeight="1" spans="1:21">
      <c r="A187" s="15">
        <v>185</v>
      </c>
      <c r="B187" s="30">
        <v>546</v>
      </c>
      <c r="C187" s="31" t="s">
        <v>123</v>
      </c>
      <c r="D187" s="15" t="s">
        <v>95</v>
      </c>
      <c r="E187" s="17">
        <v>26636</v>
      </c>
      <c r="F187" s="15" t="s">
        <v>432</v>
      </c>
      <c r="G187" s="15" t="s">
        <v>337</v>
      </c>
      <c r="H187" s="15">
        <v>26</v>
      </c>
      <c r="I187" s="15">
        <v>4</v>
      </c>
      <c r="J187" s="15">
        <f t="shared" si="48"/>
        <v>12</v>
      </c>
      <c r="K187" s="15">
        <f t="shared" si="49"/>
        <v>22</v>
      </c>
      <c r="L187" s="15">
        <v>4</v>
      </c>
      <c r="M187" s="15">
        <v>2</v>
      </c>
      <c r="N187" s="15"/>
      <c r="O187" s="15">
        <f t="shared" si="47"/>
        <v>12</v>
      </c>
      <c r="P187" s="15">
        <f t="shared" si="50"/>
        <v>10</v>
      </c>
      <c r="Q187" s="2">
        <f t="shared" si="32"/>
        <v>168</v>
      </c>
      <c r="R187" s="11">
        <f t="shared" si="33"/>
        <v>24</v>
      </c>
      <c r="S187" s="11"/>
      <c r="T187" s="11">
        <f t="shared" si="51"/>
        <v>144</v>
      </c>
      <c r="U187" s="11">
        <f t="shared" si="34"/>
        <v>22</v>
      </c>
    </row>
    <row r="188" customHeight="1" spans="1:21">
      <c r="A188" s="15">
        <v>186</v>
      </c>
      <c r="B188" s="15">
        <v>570</v>
      </c>
      <c r="C188" s="16" t="s">
        <v>125</v>
      </c>
      <c r="D188" s="15" t="s">
        <v>95</v>
      </c>
      <c r="E188" s="17">
        <v>13304</v>
      </c>
      <c r="F188" s="15" t="s">
        <v>433</v>
      </c>
      <c r="G188" s="15" t="s">
        <v>337</v>
      </c>
      <c r="H188" s="15">
        <v>26</v>
      </c>
      <c r="I188" s="15"/>
      <c r="J188" s="15">
        <f t="shared" si="48"/>
        <v>0</v>
      </c>
      <c r="K188" s="15">
        <f t="shared" si="49"/>
        <v>26</v>
      </c>
      <c r="L188" s="15">
        <v>4</v>
      </c>
      <c r="M188" s="15"/>
      <c r="N188" s="15"/>
      <c r="O188" s="15">
        <f t="shared" si="47"/>
        <v>0</v>
      </c>
      <c r="P188" s="15">
        <f t="shared" si="50"/>
        <v>20</v>
      </c>
      <c r="Q188" s="2">
        <f t="shared" si="32"/>
        <v>168</v>
      </c>
      <c r="R188" s="11">
        <f t="shared" si="33"/>
        <v>0</v>
      </c>
      <c r="S188" s="11"/>
      <c r="T188" s="11">
        <f t="shared" si="51"/>
        <v>168</v>
      </c>
      <c r="U188" s="11">
        <f t="shared" si="34"/>
        <v>26</v>
      </c>
    </row>
    <row r="189" customHeight="1" spans="1:21">
      <c r="A189" s="15">
        <v>187</v>
      </c>
      <c r="B189" s="15">
        <v>570</v>
      </c>
      <c r="C189" s="16" t="s">
        <v>125</v>
      </c>
      <c r="D189" s="15" t="s">
        <v>95</v>
      </c>
      <c r="E189" s="17">
        <v>27917</v>
      </c>
      <c r="F189" s="15" t="s">
        <v>434</v>
      </c>
      <c r="G189" s="15" t="s">
        <v>38</v>
      </c>
      <c r="H189" s="15">
        <v>26</v>
      </c>
      <c r="I189" s="15"/>
      <c r="J189" s="15">
        <f t="shared" si="48"/>
        <v>0</v>
      </c>
      <c r="K189" s="15">
        <f t="shared" si="49"/>
        <v>26</v>
      </c>
      <c r="L189" s="15">
        <v>4</v>
      </c>
      <c r="M189" s="15"/>
      <c r="N189" s="15"/>
      <c r="O189" s="15">
        <f t="shared" si="47"/>
        <v>0</v>
      </c>
      <c r="P189" s="15">
        <f t="shared" si="50"/>
        <v>20</v>
      </c>
      <c r="Q189" s="2">
        <f t="shared" si="32"/>
        <v>168</v>
      </c>
      <c r="R189" s="11">
        <f t="shared" si="33"/>
        <v>0</v>
      </c>
      <c r="S189" s="11"/>
      <c r="T189" s="11">
        <f t="shared" si="51"/>
        <v>168</v>
      </c>
      <c r="U189" s="11">
        <f t="shared" si="34"/>
        <v>26</v>
      </c>
    </row>
    <row r="190" customHeight="1" spans="1:21">
      <c r="A190" s="15">
        <v>188</v>
      </c>
      <c r="B190" s="15">
        <v>571</v>
      </c>
      <c r="C190" s="16" t="s">
        <v>126</v>
      </c>
      <c r="D190" s="15" t="s">
        <v>95</v>
      </c>
      <c r="E190" s="17">
        <v>5471</v>
      </c>
      <c r="F190" s="15" t="s">
        <v>435</v>
      </c>
      <c r="G190" s="15" t="s">
        <v>337</v>
      </c>
      <c r="H190" s="15">
        <v>26</v>
      </c>
      <c r="I190" s="15">
        <v>8</v>
      </c>
      <c r="J190" s="15">
        <f t="shared" si="48"/>
        <v>24</v>
      </c>
      <c r="K190" s="15">
        <f t="shared" si="49"/>
        <v>18</v>
      </c>
      <c r="L190" s="15">
        <v>4</v>
      </c>
      <c r="M190" s="15"/>
      <c r="N190" s="15"/>
      <c r="O190" s="15">
        <f t="shared" si="47"/>
        <v>0</v>
      </c>
      <c r="P190" s="15">
        <f t="shared" si="50"/>
        <v>20</v>
      </c>
      <c r="Q190" s="2">
        <f t="shared" si="32"/>
        <v>168</v>
      </c>
      <c r="R190" s="11">
        <f t="shared" si="33"/>
        <v>24</v>
      </c>
      <c r="S190" s="11"/>
      <c r="T190" s="11">
        <f t="shared" si="51"/>
        <v>144</v>
      </c>
      <c r="U190" s="11">
        <f t="shared" si="34"/>
        <v>18</v>
      </c>
    </row>
    <row r="191" customHeight="1" spans="1:21">
      <c r="A191" s="15">
        <v>189</v>
      </c>
      <c r="B191" s="15">
        <v>571</v>
      </c>
      <c r="C191" s="16" t="s">
        <v>126</v>
      </c>
      <c r="D191" s="15" t="s">
        <v>95</v>
      </c>
      <c r="E191" s="17">
        <v>6454</v>
      </c>
      <c r="F191" s="15" t="s">
        <v>436</v>
      </c>
      <c r="G191" s="15" t="s">
        <v>337</v>
      </c>
      <c r="H191" s="15">
        <v>26</v>
      </c>
      <c r="I191" s="15">
        <v>4</v>
      </c>
      <c r="J191" s="15">
        <f t="shared" si="48"/>
        <v>12</v>
      </c>
      <c r="K191" s="15">
        <f t="shared" si="49"/>
        <v>22</v>
      </c>
      <c r="L191" s="15">
        <v>4</v>
      </c>
      <c r="M191" s="15"/>
      <c r="N191" s="15"/>
      <c r="O191" s="15">
        <f t="shared" si="47"/>
        <v>0</v>
      </c>
      <c r="P191" s="15">
        <f t="shared" si="50"/>
        <v>20</v>
      </c>
      <c r="Q191" s="2">
        <f t="shared" si="32"/>
        <v>168</v>
      </c>
      <c r="R191" s="11">
        <f t="shared" si="33"/>
        <v>12</v>
      </c>
      <c r="S191" s="11"/>
      <c r="T191" s="11">
        <f t="shared" si="51"/>
        <v>156</v>
      </c>
      <c r="U191" s="11">
        <f t="shared" si="34"/>
        <v>22</v>
      </c>
    </row>
    <row r="192" customHeight="1" spans="1:21">
      <c r="A192" s="15">
        <v>190</v>
      </c>
      <c r="B192" s="15">
        <v>571</v>
      </c>
      <c r="C192" s="16" t="s">
        <v>126</v>
      </c>
      <c r="D192" s="15" t="s">
        <v>95</v>
      </c>
      <c r="E192" s="17">
        <v>15292</v>
      </c>
      <c r="F192" s="15" t="s">
        <v>437</v>
      </c>
      <c r="G192" s="15" t="s">
        <v>337</v>
      </c>
      <c r="H192" s="15">
        <v>26</v>
      </c>
      <c r="I192" s="15">
        <v>4</v>
      </c>
      <c r="J192" s="15">
        <f t="shared" si="48"/>
        <v>12</v>
      </c>
      <c r="K192" s="15">
        <f t="shared" si="49"/>
        <v>22</v>
      </c>
      <c r="L192" s="15">
        <v>4</v>
      </c>
      <c r="M192" s="15"/>
      <c r="N192" s="15"/>
      <c r="O192" s="15">
        <f t="shared" si="47"/>
        <v>0</v>
      </c>
      <c r="P192" s="15">
        <f t="shared" si="50"/>
        <v>20</v>
      </c>
      <c r="Q192" s="2">
        <f t="shared" si="32"/>
        <v>168</v>
      </c>
      <c r="R192" s="11">
        <f t="shared" si="33"/>
        <v>12</v>
      </c>
      <c r="S192" s="11"/>
      <c r="T192" s="11">
        <f t="shared" si="51"/>
        <v>156</v>
      </c>
      <c r="U192" s="11">
        <f t="shared" si="34"/>
        <v>22</v>
      </c>
    </row>
    <row r="193" customHeight="1" spans="1:21">
      <c r="A193" s="15">
        <v>191</v>
      </c>
      <c r="B193" s="15">
        <v>707</v>
      </c>
      <c r="C193" s="16" t="s">
        <v>138</v>
      </c>
      <c r="D193" s="15" t="s">
        <v>95</v>
      </c>
      <c r="E193" s="17">
        <v>4311</v>
      </c>
      <c r="F193" s="15" t="s">
        <v>438</v>
      </c>
      <c r="G193" s="15" t="s">
        <v>13</v>
      </c>
      <c r="H193" s="15">
        <v>40</v>
      </c>
      <c r="I193" s="15">
        <v>16</v>
      </c>
      <c r="J193" s="15">
        <f t="shared" si="48"/>
        <v>48</v>
      </c>
      <c r="K193" s="15">
        <f t="shared" si="49"/>
        <v>10</v>
      </c>
      <c r="L193" s="15">
        <v>8</v>
      </c>
      <c r="M193" s="15">
        <v>2</v>
      </c>
      <c r="N193" s="15">
        <v>2</v>
      </c>
      <c r="O193" s="15">
        <f t="shared" si="47"/>
        <v>0</v>
      </c>
      <c r="P193" s="15">
        <f t="shared" si="50"/>
        <v>10</v>
      </c>
      <c r="Q193" s="2">
        <f t="shared" si="32"/>
        <v>264</v>
      </c>
      <c r="R193" s="11">
        <f t="shared" si="33"/>
        <v>48</v>
      </c>
      <c r="S193" s="11"/>
      <c r="T193" s="11">
        <f t="shared" si="51"/>
        <v>216</v>
      </c>
      <c r="U193" s="11">
        <f t="shared" si="34"/>
        <v>10</v>
      </c>
    </row>
    <row r="194" customHeight="1" spans="1:21">
      <c r="A194" s="15">
        <v>192</v>
      </c>
      <c r="B194" s="15">
        <v>707</v>
      </c>
      <c r="C194" s="16" t="s">
        <v>138</v>
      </c>
      <c r="D194" s="15" t="s">
        <v>95</v>
      </c>
      <c r="E194" s="17">
        <v>8233</v>
      </c>
      <c r="F194" s="15" t="s">
        <v>439</v>
      </c>
      <c r="G194" s="15" t="s">
        <v>13</v>
      </c>
      <c r="H194" s="15">
        <v>26</v>
      </c>
      <c r="I194" s="15"/>
      <c r="J194" s="15">
        <f t="shared" si="48"/>
        <v>0</v>
      </c>
      <c r="K194" s="15">
        <f t="shared" si="49"/>
        <v>26</v>
      </c>
      <c r="L194" s="15">
        <v>4</v>
      </c>
      <c r="M194" s="15"/>
      <c r="N194" s="15"/>
      <c r="O194" s="15">
        <f t="shared" si="47"/>
        <v>0</v>
      </c>
      <c r="P194" s="15">
        <f t="shared" si="50"/>
        <v>20</v>
      </c>
      <c r="Q194" s="2">
        <f t="shared" si="32"/>
        <v>168</v>
      </c>
      <c r="R194" s="11">
        <f t="shared" si="33"/>
        <v>0</v>
      </c>
      <c r="S194" s="11"/>
      <c r="T194" s="11">
        <f t="shared" si="51"/>
        <v>168</v>
      </c>
      <c r="U194" s="11">
        <f t="shared" si="34"/>
        <v>26</v>
      </c>
    </row>
    <row r="195" customHeight="1" spans="1:21">
      <c r="A195" s="15">
        <v>193</v>
      </c>
      <c r="B195" s="15">
        <v>707</v>
      </c>
      <c r="C195" s="16" t="s">
        <v>138</v>
      </c>
      <c r="D195" s="15" t="s">
        <v>95</v>
      </c>
      <c r="E195" s="17">
        <v>15329</v>
      </c>
      <c r="F195" s="15" t="s">
        <v>440</v>
      </c>
      <c r="G195" s="15" t="s">
        <v>13</v>
      </c>
      <c r="H195" s="15">
        <v>26</v>
      </c>
      <c r="I195" s="15">
        <v>12</v>
      </c>
      <c r="J195" s="15">
        <f t="shared" si="48"/>
        <v>36</v>
      </c>
      <c r="K195" s="15">
        <f t="shared" si="49"/>
        <v>14</v>
      </c>
      <c r="L195" s="15">
        <v>4</v>
      </c>
      <c r="M195" s="15"/>
      <c r="N195" s="15"/>
      <c r="O195" s="15">
        <f t="shared" si="47"/>
        <v>0</v>
      </c>
      <c r="P195" s="15">
        <f t="shared" si="50"/>
        <v>20</v>
      </c>
      <c r="Q195" s="2">
        <f t="shared" si="32"/>
        <v>168</v>
      </c>
      <c r="R195" s="11">
        <f t="shared" si="33"/>
        <v>36</v>
      </c>
      <c r="S195" s="11"/>
      <c r="T195" s="11">
        <f t="shared" si="51"/>
        <v>132</v>
      </c>
      <c r="U195" s="11">
        <f t="shared" si="34"/>
        <v>14</v>
      </c>
    </row>
    <row r="196" customHeight="1" spans="1:21">
      <c r="A196" s="15">
        <v>194</v>
      </c>
      <c r="B196" s="15">
        <v>707</v>
      </c>
      <c r="C196" s="16" t="s">
        <v>138</v>
      </c>
      <c r="D196" s="15" t="s">
        <v>95</v>
      </c>
      <c r="E196" s="17">
        <v>27737</v>
      </c>
      <c r="F196" s="15" t="s">
        <v>441</v>
      </c>
      <c r="G196" s="15" t="s">
        <v>13</v>
      </c>
      <c r="H196" s="15">
        <v>26</v>
      </c>
      <c r="I196" s="15"/>
      <c r="J196" s="15">
        <f t="shared" si="48"/>
        <v>0</v>
      </c>
      <c r="K196" s="15">
        <f t="shared" si="49"/>
        <v>26</v>
      </c>
      <c r="L196" s="15">
        <v>4</v>
      </c>
      <c r="M196" s="15"/>
      <c r="N196" s="15"/>
      <c r="O196" s="15">
        <f t="shared" si="47"/>
        <v>0</v>
      </c>
      <c r="P196" s="15">
        <f t="shared" si="50"/>
        <v>20</v>
      </c>
      <c r="Q196" s="2">
        <f t="shared" ref="Q196:Q259" si="52">H196*6+L196*3</f>
        <v>168</v>
      </c>
      <c r="R196" s="11">
        <f t="shared" ref="R196:R259" si="53">J196+O196</f>
        <v>0</v>
      </c>
      <c r="S196" s="11"/>
      <c r="T196" s="11">
        <f t="shared" si="51"/>
        <v>168</v>
      </c>
      <c r="U196" s="11">
        <f>K196</f>
        <v>26</v>
      </c>
    </row>
    <row r="197" customHeight="1" spans="1:21">
      <c r="A197" s="15">
        <v>195</v>
      </c>
      <c r="B197" s="15">
        <v>723</v>
      </c>
      <c r="C197" s="16" t="s">
        <v>147</v>
      </c>
      <c r="D197" s="15" t="s">
        <v>95</v>
      </c>
      <c r="E197" s="17">
        <v>13020</v>
      </c>
      <c r="F197" s="15" t="s">
        <v>442</v>
      </c>
      <c r="G197" s="15" t="s">
        <v>337</v>
      </c>
      <c r="H197" s="15">
        <v>26</v>
      </c>
      <c r="I197" s="15">
        <v>20</v>
      </c>
      <c r="J197" s="15">
        <f t="shared" si="48"/>
        <v>60</v>
      </c>
      <c r="K197" s="15">
        <f t="shared" si="49"/>
        <v>6</v>
      </c>
      <c r="L197" s="15">
        <v>4</v>
      </c>
      <c r="M197" s="15">
        <v>2</v>
      </c>
      <c r="N197" s="15"/>
      <c r="O197" s="15">
        <f t="shared" si="47"/>
        <v>12</v>
      </c>
      <c r="P197" s="15">
        <f t="shared" si="50"/>
        <v>10</v>
      </c>
      <c r="Q197" s="2">
        <f t="shared" si="52"/>
        <v>168</v>
      </c>
      <c r="R197" s="11">
        <f t="shared" si="53"/>
        <v>72</v>
      </c>
      <c r="S197" s="11"/>
      <c r="T197" s="11">
        <f t="shared" si="51"/>
        <v>96</v>
      </c>
      <c r="U197" s="11">
        <f>K197</f>
        <v>6</v>
      </c>
    </row>
    <row r="198" customHeight="1" spans="1:21">
      <c r="A198" s="15">
        <v>196</v>
      </c>
      <c r="B198" s="15">
        <v>723</v>
      </c>
      <c r="C198" s="16" t="s">
        <v>147</v>
      </c>
      <c r="D198" s="15" t="s">
        <v>95</v>
      </c>
      <c r="E198" s="17">
        <v>14992</v>
      </c>
      <c r="F198" s="15" t="s">
        <v>443</v>
      </c>
      <c r="G198" s="15" t="s">
        <v>337</v>
      </c>
      <c r="H198" s="15">
        <v>26</v>
      </c>
      <c r="I198" s="15">
        <v>4</v>
      </c>
      <c r="J198" s="15">
        <f t="shared" si="48"/>
        <v>12</v>
      </c>
      <c r="K198" s="15">
        <f t="shared" si="49"/>
        <v>22</v>
      </c>
      <c r="L198" s="15">
        <v>4</v>
      </c>
      <c r="M198" s="15"/>
      <c r="N198" s="15"/>
      <c r="O198" s="15">
        <f t="shared" si="47"/>
        <v>0</v>
      </c>
      <c r="P198" s="15">
        <f t="shared" si="50"/>
        <v>20</v>
      </c>
      <c r="Q198" s="2">
        <f t="shared" si="52"/>
        <v>168</v>
      </c>
      <c r="R198" s="11">
        <f t="shared" si="53"/>
        <v>12</v>
      </c>
      <c r="S198" s="11"/>
      <c r="T198" s="11">
        <f t="shared" si="51"/>
        <v>156</v>
      </c>
      <c r="U198" s="11">
        <f>K198</f>
        <v>22</v>
      </c>
    </row>
    <row r="199" customHeight="1" spans="1:21">
      <c r="A199" s="15">
        <v>197</v>
      </c>
      <c r="B199" s="15">
        <v>737</v>
      </c>
      <c r="C199" s="16" t="s">
        <v>154</v>
      </c>
      <c r="D199" s="15" t="s">
        <v>95</v>
      </c>
      <c r="E199" s="17">
        <v>11642</v>
      </c>
      <c r="F199" s="15" t="s">
        <v>444</v>
      </c>
      <c r="G199" s="15" t="s">
        <v>13</v>
      </c>
      <c r="H199" s="15">
        <v>26</v>
      </c>
      <c r="I199" s="15">
        <v>28</v>
      </c>
      <c r="J199" s="15">
        <f t="shared" si="48"/>
        <v>84</v>
      </c>
      <c r="K199" s="15"/>
      <c r="L199" s="15">
        <v>4</v>
      </c>
      <c r="M199" s="15">
        <v>1</v>
      </c>
      <c r="N199" s="15">
        <v>1</v>
      </c>
      <c r="O199" s="15">
        <f t="shared" si="47"/>
        <v>0</v>
      </c>
      <c r="P199" s="15">
        <f t="shared" si="50"/>
        <v>15</v>
      </c>
      <c r="Q199" s="2">
        <f t="shared" si="52"/>
        <v>168</v>
      </c>
      <c r="R199" s="11">
        <f t="shared" si="53"/>
        <v>84</v>
      </c>
      <c r="S199" s="11"/>
      <c r="T199" s="11">
        <f t="shared" si="51"/>
        <v>84</v>
      </c>
      <c r="U199" s="11">
        <f>K199</f>
        <v>0</v>
      </c>
    </row>
    <row r="200" customHeight="1" spans="1:21">
      <c r="A200" s="15">
        <v>198</v>
      </c>
      <c r="B200" s="15">
        <v>737</v>
      </c>
      <c r="C200" s="16" t="s">
        <v>154</v>
      </c>
      <c r="D200" s="15" t="s">
        <v>95</v>
      </c>
      <c r="E200" s="17">
        <v>26602</v>
      </c>
      <c r="F200" s="15" t="s">
        <v>445</v>
      </c>
      <c r="G200" s="15" t="s">
        <v>13</v>
      </c>
      <c r="H200" s="15">
        <v>26</v>
      </c>
      <c r="I200" s="15">
        <v>22</v>
      </c>
      <c r="J200" s="15">
        <f t="shared" si="48"/>
        <v>66</v>
      </c>
      <c r="K200" s="15">
        <f t="shared" ref="K200:K218" si="54">(26-I200)*1</f>
        <v>4</v>
      </c>
      <c r="L200" s="15">
        <v>4</v>
      </c>
      <c r="M200" s="15">
        <v>1</v>
      </c>
      <c r="N200" s="15"/>
      <c r="O200" s="15">
        <f t="shared" si="47"/>
        <v>6</v>
      </c>
      <c r="P200" s="15">
        <f t="shared" si="50"/>
        <v>15</v>
      </c>
      <c r="Q200" s="2">
        <f t="shared" si="52"/>
        <v>168</v>
      </c>
      <c r="R200" s="11">
        <f t="shared" si="53"/>
        <v>72</v>
      </c>
      <c r="S200" s="11"/>
      <c r="T200" s="11">
        <f t="shared" si="51"/>
        <v>96</v>
      </c>
      <c r="U200" s="11">
        <f>K200</f>
        <v>4</v>
      </c>
    </row>
    <row r="201" customHeight="1" spans="1:21">
      <c r="A201" s="15">
        <v>199</v>
      </c>
      <c r="B201" s="15">
        <v>737</v>
      </c>
      <c r="C201" s="16" t="s">
        <v>154</v>
      </c>
      <c r="D201" s="15" t="s">
        <v>95</v>
      </c>
      <c r="E201" s="17">
        <v>15720</v>
      </c>
      <c r="F201" s="15" t="s">
        <v>446</v>
      </c>
      <c r="G201" s="15" t="s">
        <v>13</v>
      </c>
      <c r="H201" s="15">
        <v>26</v>
      </c>
      <c r="I201" s="15">
        <v>22</v>
      </c>
      <c r="J201" s="15">
        <f t="shared" si="48"/>
        <v>66</v>
      </c>
      <c r="K201" s="15">
        <f t="shared" si="54"/>
        <v>4</v>
      </c>
      <c r="L201" s="15">
        <v>4</v>
      </c>
      <c r="M201" s="15">
        <v>2</v>
      </c>
      <c r="N201" s="15">
        <v>1</v>
      </c>
      <c r="O201" s="15">
        <f t="shared" si="47"/>
        <v>6</v>
      </c>
      <c r="P201" s="15">
        <f t="shared" si="50"/>
        <v>10</v>
      </c>
      <c r="Q201" s="2">
        <f t="shared" si="52"/>
        <v>168</v>
      </c>
      <c r="R201" s="11">
        <f t="shared" si="53"/>
        <v>72</v>
      </c>
      <c r="S201" s="11"/>
      <c r="T201" s="11">
        <f t="shared" si="51"/>
        <v>96</v>
      </c>
      <c r="U201" s="11">
        <f>K201</f>
        <v>4</v>
      </c>
    </row>
    <row r="202" customHeight="1" spans="1:21">
      <c r="A202" s="15">
        <v>200</v>
      </c>
      <c r="B202" s="15">
        <v>743</v>
      </c>
      <c r="C202" s="16" t="s">
        <v>158</v>
      </c>
      <c r="D202" s="15" t="s">
        <v>95</v>
      </c>
      <c r="E202" s="17">
        <v>13209</v>
      </c>
      <c r="F202" s="15" t="s">
        <v>447</v>
      </c>
      <c r="G202" s="15" t="s">
        <v>13</v>
      </c>
      <c r="H202" s="15">
        <v>26</v>
      </c>
      <c r="I202" s="15">
        <v>4</v>
      </c>
      <c r="J202" s="15">
        <f t="shared" si="48"/>
        <v>12</v>
      </c>
      <c r="K202" s="15">
        <f t="shared" si="54"/>
        <v>22</v>
      </c>
      <c r="L202" s="15">
        <v>4</v>
      </c>
      <c r="M202" s="15">
        <v>2</v>
      </c>
      <c r="N202" s="15"/>
      <c r="O202" s="15">
        <f t="shared" si="47"/>
        <v>12</v>
      </c>
      <c r="P202" s="15">
        <f t="shared" si="50"/>
        <v>10</v>
      </c>
      <c r="Q202" s="2">
        <f t="shared" si="52"/>
        <v>168</v>
      </c>
      <c r="R202" s="11">
        <f t="shared" si="53"/>
        <v>24</v>
      </c>
      <c r="S202" s="11"/>
      <c r="T202" s="11">
        <f t="shared" si="51"/>
        <v>144</v>
      </c>
      <c r="U202" s="11">
        <f>K202</f>
        <v>22</v>
      </c>
    </row>
    <row r="203" customHeight="1" spans="1:21">
      <c r="A203" s="15">
        <v>201</v>
      </c>
      <c r="B203" s="15">
        <v>101453</v>
      </c>
      <c r="C203" s="16" t="s">
        <v>167</v>
      </c>
      <c r="D203" s="15" t="s">
        <v>95</v>
      </c>
      <c r="E203" s="17">
        <v>11866</v>
      </c>
      <c r="F203" s="15" t="s">
        <v>448</v>
      </c>
      <c r="G203" s="15" t="s">
        <v>13</v>
      </c>
      <c r="H203" s="15">
        <v>26</v>
      </c>
      <c r="I203" s="15">
        <v>12</v>
      </c>
      <c r="J203" s="15">
        <f t="shared" si="48"/>
        <v>36</v>
      </c>
      <c r="K203" s="15">
        <f t="shared" si="54"/>
        <v>14</v>
      </c>
      <c r="L203" s="15">
        <v>4</v>
      </c>
      <c r="M203" s="15">
        <v>2</v>
      </c>
      <c r="N203" s="15"/>
      <c r="O203" s="15">
        <f t="shared" si="47"/>
        <v>12</v>
      </c>
      <c r="P203" s="15">
        <f t="shared" si="50"/>
        <v>10</v>
      </c>
      <c r="Q203" s="2">
        <f t="shared" si="52"/>
        <v>168</v>
      </c>
      <c r="R203" s="11">
        <f t="shared" si="53"/>
        <v>48</v>
      </c>
      <c r="S203" s="11"/>
      <c r="T203" s="11">
        <f t="shared" si="51"/>
        <v>120</v>
      </c>
      <c r="U203" s="11">
        <f>K203</f>
        <v>14</v>
      </c>
    </row>
    <row r="204" customHeight="1" spans="1:21">
      <c r="A204" s="15">
        <v>202</v>
      </c>
      <c r="B204" s="15">
        <v>101453</v>
      </c>
      <c r="C204" s="16" t="s">
        <v>167</v>
      </c>
      <c r="D204" s="15" t="s">
        <v>95</v>
      </c>
      <c r="E204" s="17">
        <v>4518</v>
      </c>
      <c r="F204" s="15" t="s">
        <v>449</v>
      </c>
      <c r="G204" s="15" t="s">
        <v>13</v>
      </c>
      <c r="H204" s="15">
        <v>26</v>
      </c>
      <c r="I204" s="15">
        <v>24</v>
      </c>
      <c r="J204" s="15">
        <f t="shared" si="48"/>
        <v>72</v>
      </c>
      <c r="K204" s="15">
        <f t="shared" si="54"/>
        <v>2</v>
      </c>
      <c r="L204" s="15">
        <v>4</v>
      </c>
      <c r="M204" s="15">
        <v>1</v>
      </c>
      <c r="N204" s="15">
        <v>1</v>
      </c>
      <c r="O204" s="15">
        <f t="shared" si="47"/>
        <v>0</v>
      </c>
      <c r="P204" s="15">
        <f t="shared" si="50"/>
        <v>15</v>
      </c>
      <c r="Q204" s="2">
        <f t="shared" si="52"/>
        <v>168</v>
      </c>
      <c r="R204" s="11">
        <f t="shared" si="53"/>
        <v>72</v>
      </c>
      <c r="S204" s="11"/>
      <c r="T204" s="11">
        <f t="shared" si="51"/>
        <v>96</v>
      </c>
      <c r="U204" s="11">
        <f>K204</f>
        <v>2</v>
      </c>
    </row>
    <row r="205" customHeight="1" spans="1:21">
      <c r="A205" s="15">
        <v>203</v>
      </c>
      <c r="B205" s="15">
        <v>103639</v>
      </c>
      <c r="C205" s="16" t="s">
        <v>176</v>
      </c>
      <c r="D205" s="15" t="s">
        <v>95</v>
      </c>
      <c r="E205" s="17">
        <v>5347</v>
      </c>
      <c r="F205" s="15" t="s">
        <v>450</v>
      </c>
      <c r="G205" s="15" t="s">
        <v>337</v>
      </c>
      <c r="H205" s="15">
        <v>26</v>
      </c>
      <c r="I205" s="15">
        <v>4</v>
      </c>
      <c r="J205" s="15">
        <f t="shared" ref="J205:J235" si="55">I205*3</f>
        <v>12</v>
      </c>
      <c r="K205" s="15">
        <f t="shared" si="54"/>
        <v>22</v>
      </c>
      <c r="L205" s="15">
        <v>4</v>
      </c>
      <c r="M205" s="15">
        <v>4</v>
      </c>
      <c r="N205" s="15"/>
      <c r="O205" s="15">
        <f t="shared" si="47"/>
        <v>24</v>
      </c>
      <c r="P205" s="15"/>
      <c r="Q205" s="2">
        <f t="shared" si="52"/>
        <v>168</v>
      </c>
      <c r="R205" s="11">
        <f t="shared" si="53"/>
        <v>36</v>
      </c>
      <c r="S205" s="11"/>
      <c r="T205" s="11">
        <f t="shared" ref="T205:T235" si="56">Q205-R205</f>
        <v>132</v>
      </c>
      <c r="U205" s="11">
        <f>K205</f>
        <v>22</v>
      </c>
    </row>
    <row r="206" customHeight="1" spans="1:21">
      <c r="A206" s="15">
        <v>204</v>
      </c>
      <c r="B206" s="15">
        <v>103639</v>
      </c>
      <c r="C206" s="16" t="s">
        <v>176</v>
      </c>
      <c r="D206" s="15" t="s">
        <v>95</v>
      </c>
      <c r="E206" s="17">
        <v>15305</v>
      </c>
      <c r="F206" s="15" t="s">
        <v>451</v>
      </c>
      <c r="G206" s="15" t="s">
        <v>337</v>
      </c>
      <c r="H206" s="15">
        <v>26</v>
      </c>
      <c r="I206" s="15">
        <v>20</v>
      </c>
      <c r="J206" s="15">
        <f t="shared" si="55"/>
        <v>60</v>
      </c>
      <c r="K206" s="15">
        <f t="shared" si="54"/>
        <v>6</v>
      </c>
      <c r="L206" s="15">
        <v>4</v>
      </c>
      <c r="M206" s="15"/>
      <c r="N206" s="15"/>
      <c r="O206" s="15">
        <f t="shared" si="47"/>
        <v>0</v>
      </c>
      <c r="P206" s="15">
        <f t="shared" ref="P205:P224" si="57">(4-M206)*5</f>
        <v>20</v>
      </c>
      <c r="Q206" s="2">
        <f t="shared" si="52"/>
        <v>168</v>
      </c>
      <c r="R206" s="11">
        <f t="shared" si="53"/>
        <v>60</v>
      </c>
      <c r="S206" s="11"/>
      <c r="T206" s="11">
        <f t="shared" si="56"/>
        <v>108</v>
      </c>
      <c r="U206" s="11">
        <f>K206</f>
        <v>6</v>
      </c>
    </row>
    <row r="207" customHeight="1" spans="1:21">
      <c r="A207" s="15">
        <v>205</v>
      </c>
      <c r="B207" s="15">
        <v>103639</v>
      </c>
      <c r="C207" s="16" t="s">
        <v>176</v>
      </c>
      <c r="D207" s="15" t="s">
        <v>95</v>
      </c>
      <c r="E207" s="17">
        <v>26720</v>
      </c>
      <c r="F207" s="15" t="s">
        <v>452</v>
      </c>
      <c r="G207" s="15" t="s">
        <v>337</v>
      </c>
      <c r="H207" s="15">
        <v>26</v>
      </c>
      <c r="I207" s="15">
        <v>12</v>
      </c>
      <c r="J207" s="15">
        <f t="shared" si="55"/>
        <v>36</v>
      </c>
      <c r="K207" s="15">
        <f t="shared" si="54"/>
        <v>14</v>
      </c>
      <c r="L207" s="15">
        <v>4</v>
      </c>
      <c r="M207" s="15"/>
      <c r="N207" s="15"/>
      <c r="O207" s="15">
        <f t="shared" si="47"/>
        <v>0</v>
      </c>
      <c r="P207" s="15">
        <f t="shared" si="57"/>
        <v>20</v>
      </c>
      <c r="Q207" s="2">
        <f t="shared" si="52"/>
        <v>168</v>
      </c>
      <c r="R207" s="11">
        <f t="shared" si="53"/>
        <v>36</v>
      </c>
      <c r="S207" s="11"/>
      <c r="T207" s="11">
        <f t="shared" si="56"/>
        <v>132</v>
      </c>
      <c r="U207" s="11">
        <f>K207</f>
        <v>14</v>
      </c>
    </row>
    <row r="208" customHeight="1" spans="1:21">
      <c r="A208" s="15">
        <v>206</v>
      </c>
      <c r="B208" s="15">
        <v>104429</v>
      </c>
      <c r="C208" s="16" t="s">
        <v>178</v>
      </c>
      <c r="D208" s="15" t="s">
        <v>95</v>
      </c>
      <c r="E208" s="17">
        <v>14399</v>
      </c>
      <c r="F208" s="15" t="s">
        <v>453</v>
      </c>
      <c r="G208" s="15" t="s">
        <v>13</v>
      </c>
      <c r="H208" s="15">
        <v>26</v>
      </c>
      <c r="I208" s="15">
        <v>16</v>
      </c>
      <c r="J208" s="15">
        <f t="shared" si="55"/>
        <v>48</v>
      </c>
      <c r="K208" s="15">
        <f t="shared" si="54"/>
        <v>10</v>
      </c>
      <c r="L208" s="15">
        <v>4</v>
      </c>
      <c r="M208" s="15">
        <v>2</v>
      </c>
      <c r="N208" s="15"/>
      <c r="O208" s="15">
        <f t="shared" si="47"/>
        <v>12</v>
      </c>
      <c r="P208" s="15">
        <f t="shared" si="57"/>
        <v>10</v>
      </c>
      <c r="Q208" s="2">
        <f t="shared" si="52"/>
        <v>168</v>
      </c>
      <c r="R208" s="11">
        <f t="shared" si="53"/>
        <v>60</v>
      </c>
      <c r="S208" s="11"/>
      <c r="T208" s="11">
        <f t="shared" si="56"/>
        <v>108</v>
      </c>
      <c r="U208" s="11">
        <f>K208</f>
        <v>10</v>
      </c>
    </row>
    <row r="209" customHeight="1" spans="1:21">
      <c r="A209" s="15">
        <v>207</v>
      </c>
      <c r="B209" s="15">
        <v>104429</v>
      </c>
      <c r="C209" s="16" t="s">
        <v>178</v>
      </c>
      <c r="D209" s="15" t="s">
        <v>95</v>
      </c>
      <c r="E209" s="17">
        <v>16057</v>
      </c>
      <c r="F209" s="15" t="s">
        <v>454</v>
      </c>
      <c r="G209" s="15" t="s">
        <v>425</v>
      </c>
      <c r="H209" s="15">
        <v>26</v>
      </c>
      <c r="I209" s="15">
        <v>8</v>
      </c>
      <c r="J209" s="15">
        <f t="shared" si="55"/>
        <v>24</v>
      </c>
      <c r="K209" s="15">
        <f t="shared" si="54"/>
        <v>18</v>
      </c>
      <c r="L209" s="15">
        <v>4</v>
      </c>
      <c r="M209" s="15"/>
      <c r="N209" s="15"/>
      <c r="O209" s="15">
        <f t="shared" si="47"/>
        <v>0</v>
      </c>
      <c r="P209" s="15">
        <f t="shared" si="57"/>
        <v>20</v>
      </c>
      <c r="Q209" s="2">
        <f t="shared" si="52"/>
        <v>168</v>
      </c>
      <c r="R209" s="11">
        <f t="shared" si="53"/>
        <v>24</v>
      </c>
      <c r="S209" s="11"/>
      <c r="T209" s="11">
        <f t="shared" si="56"/>
        <v>144</v>
      </c>
      <c r="U209" s="11">
        <f>K209</f>
        <v>18</v>
      </c>
    </row>
    <row r="210" customHeight="1" spans="1:21">
      <c r="A210" s="15">
        <v>208</v>
      </c>
      <c r="B210" s="15">
        <v>104430</v>
      </c>
      <c r="C210" s="16" t="s">
        <v>179</v>
      </c>
      <c r="D210" s="15" t="s">
        <v>95</v>
      </c>
      <c r="E210" s="17">
        <v>15615</v>
      </c>
      <c r="F210" s="15" t="s">
        <v>455</v>
      </c>
      <c r="G210" s="15" t="s">
        <v>13</v>
      </c>
      <c r="H210" s="15">
        <v>26</v>
      </c>
      <c r="I210" s="15">
        <v>4</v>
      </c>
      <c r="J210" s="15">
        <f t="shared" si="55"/>
        <v>12</v>
      </c>
      <c r="K210" s="15">
        <f t="shared" si="54"/>
        <v>22</v>
      </c>
      <c r="L210" s="15">
        <v>4</v>
      </c>
      <c r="M210" s="15">
        <v>2</v>
      </c>
      <c r="N210" s="15">
        <v>2</v>
      </c>
      <c r="O210" s="15">
        <f t="shared" si="47"/>
        <v>0</v>
      </c>
      <c r="P210" s="15">
        <f t="shared" si="57"/>
        <v>10</v>
      </c>
      <c r="Q210" s="2">
        <f t="shared" si="52"/>
        <v>168</v>
      </c>
      <c r="R210" s="11">
        <f t="shared" si="53"/>
        <v>12</v>
      </c>
      <c r="S210" s="11"/>
      <c r="T210" s="11">
        <f t="shared" si="56"/>
        <v>156</v>
      </c>
      <c r="U210" s="11">
        <f>K210</f>
        <v>22</v>
      </c>
    </row>
    <row r="211" customHeight="1" spans="1:21">
      <c r="A211" s="15">
        <v>209</v>
      </c>
      <c r="B211" s="15">
        <v>104430</v>
      </c>
      <c r="C211" s="16" t="s">
        <v>179</v>
      </c>
      <c r="D211" s="15" t="s">
        <v>95</v>
      </c>
      <c r="E211" s="17">
        <v>27821</v>
      </c>
      <c r="F211" s="15" t="s">
        <v>456</v>
      </c>
      <c r="G211" s="15" t="s">
        <v>425</v>
      </c>
      <c r="H211" s="15">
        <v>26</v>
      </c>
      <c r="I211" s="15"/>
      <c r="J211" s="15">
        <f t="shared" si="55"/>
        <v>0</v>
      </c>
      <c r="K211" s="15">
        <f t="shared" si="54"/>
        <v>26</v>
      </c>
      <c r="L211" s="15">
        <v>4</v>
      </c>
      <c r="M211" s="15"/>
      <c r="N211" s="15"/>
      <c r="O211" s="15">
        <f t="shared" si="47"/>
        <v>0</v>
      </c>
      <c r="P211" s="15">
        <f t="shared" si="57"/>
        <v>20</v>
      </c>
      <c r="Q211" s="2">
        <f t="shared" si="52"/>
        <v>168</v>
      </c>
      <c r="R211" s="11">
        <f t="shared" si="53"/>
        <v>0</v>
      </c>
      <c r="S211" s="11"/>
      <c r="T211" s="11">
        <f t="shared" si="56"/>
        <v>168</v>
      </c>
      <c r="U211" s="11">
        <f t="shared" ref="U211:U274" si="58">K211</f>
        <v>26</v>
      </c>
    </row>
    <row r="212" customHeight="1" spans="1:21">
      <c r="A212" s="15">
        <v>210</v>
      </c>
      <c r="B212" s="15">
        <v>105751</v>
      </c>
      <c r="C212" s="16" t="s">
        <v>183</v>
      </c>
      <c r="D212" s="15" t="s">
        <v>95</v>
      </c>
      <c r="E212" s="17">
        <v>9295</v>
      </c>
      <c r="F212" s="15" t="s">
        <v>457</v>
      </c>
      <c r="G212" s="15" t="s">
        <v>13</v>
      </c>
      <c r="H212" s="15">
        <v>26</v>
      </c>
      <c r="I212" s="15"/>
      <c r="J212" s="15">
        <f t="shared" si="55"/>
        <v>0</v>
      </c>
      <c r="K212" s="15">
        <f t="shared" si="54"/>
        <v>26</v>
      </c>
      <c r="L212" s="15">
        <v>4</v>
      </c>
      <c r="M212" s="15"/>
      <c r="N212" s="15"/>
      <c r="O212" s="15">
        <f t="shared" si="47"/>
        <v>0</v>
      </c>
      <c r="P212" s="15">
        <f t="shared" si="57"/>
        <v>20</v>
      </c>
      <c r="Q212" s="2">
        <f t="shared" si="52"/>
        <v>168</v>
      </c>
      <c r="R212" s="11">
        <f t="shared" si="53"/>
        <v>0</v>
      </c>
      <c r="S212" s="11"/>
      <c r="T212" s="11">
        <f t="shared" si="56"/>
        <v>168</v>
      </c>
      <c r="U212" s="11">
        <f t="shared" si="58"/>
        <v>26</v>
      </c>
    </row>
    <row r="213" customHeight="1" spans="1:21">
      <c r="A213" s="15">
        <v>211</v>
      </c>
      <c r="B213" s="15">
        <v>105751</v>
      </c>
      <c r="C213" s="16" t="s">
        <v>183</v>
      </c>
      <c r="D213" s="15" t="s">
        <v>95</v>
      </c>
      <c r="E213" s="17">
        <v>27702</v>
      </c>
      <c r="F213" s="15" t="s">
        <v>458</v>
      </c>
      <c r="G213" s="15" t="s">
        <v>13</v>
      </c>
      <c r="H213" s="15">
        <v>26</v>
      </c>
      <c r="I213" s="15">
        <v>8</v>
      </c>
      <c r="J213" s="15">
        <f t="shared" si="55"/>
        <v>24</v>
      </c>
      <c r="K213" s="15">
        <f t="shared" si="54"/>
        <v>18</v>
      </c>
      <c r="L213" s="15">
        <v>4</v>
      </c>
      <c r="M213" s="15"/>
      <c r="N213" s="15"/>
      <c r="O213" s="15">
        <f t="shared" si="47"/>
        <v>0</v>
      </c>
      <c r="P213" s="15">
        <f t="shared" si="57"/>
        <v>20</v>
      </c>
      <c r="Q213" s="2">
        <f t="shared" si="52"/>
        <v>168</v>
      </c>
      <c r="R213" s="11">
        <f t="shared" si="53"/>
        <v>24</v>
      </c>
      <c r="S213" s="11"/>
      <c r="T213" s="11">
        <f t="shared" si="56"/>
        <v>144</v>
      </c>
      <c r="U213" s="11">
        <f t="shared" si="58"/>
        <v>18</v>
      </c>
    </row>
    <row r="214" customHeight="1" spans="1:21">
      <c r="A214" s="15">
        <v>212</v>
      </c>
      <c r="B214" s="15">
        <v>106399</v>
      </c>
      <c r="C214" s="16" t="s">
        <v>186</v>
      </c>
      <c r="D214" s="15" t="s">
        <v>95</v>
      </c>
      <c r="E214" s="17">
        <v>6456</v>
      </c>
      <c r="F214" s="15" t="s">
        <v>459</v>
      </c>
      <c r="G214" s="15" t="s">
        <v>13</v>
      </c>
      <c r="H214" s="15">
        <v>26</v>
      </c>
      <c r="I214" s="15"/>
      <c r="J214" s="15">
        <f t="shared" si="55"/>
        <v>0</v>
      </c>
      <c r="K214" s="15">
        <f t="shared" si="54"/>
        <v>26</v>
      </c>
      <c r="L214" s="15">
        <v>4</v>
      </c>
      <c r="M214" s="15">
        <v>2</v>
      </c>
      <c r="N214" s="15"/>
      <c r="O214" s="15">
        <f t="shared" si="47"/>
        <v>12</v>
      </c>
      <c r="P214" s="15">
        <f t="shared" si="57"/>
        <v>10</v>
      </c>
      <c r="Q214" s="2">
        <f t="shared" si="52"/>
        <v>168</v>
      </c>
      <c r="R214" s="11">
        <f t="shared" si="53"/>
        <v>12</v>
      </c>
      <c r="S214" s="11"/>
      <c r="T214" s="11">
        <f t="shared" si="56"/>
        <v>156</v>
      </c>
      <c r="U214" s="11">
        <f t="shared" si="58"/>
        <v>26</v>
      </c>
    </row>
    <row r="215" customHeight="1" spans="1:21">
      <c r="A215" s="15">
        <v>213</v>
      </c>
      <c r="B215" s="15">
        <v>106399</v>
      </c>
      <c r="C215" s="16" t="s">
        <v>186</v>
      </c>
      <c r="D215" s="15" t="s">
        <v>95</v>
      </c>
      <c r="E215" s="17">
        <v>15085</v>
      </c>
      <c r="F215" s="15" t="s">
        <v>460</v>
      </c>
      <c r="G215" s="15" t="s">
        <v>13</v>
      </c>
      <c r="H215" s="15">
        <v>26</v>
      </c>
      <c r="I215" s="15"/>
      <c r="J215" s="15">
        <f t="shared" si="55"/>
        <v>0</v>
      </c>
      <c r="K215" s="15">
        <f t="shared" si="54"/>
        <v>26</v>
      </c>
      <c r="L215" s="15">
        <v>4</v>
      </c>
      <c r="M215" s="15"/>
      <c r="N215" s="15"/>
      <c r="O215" s="15">
        <f t="shared" si="47"/>
        <v>0</v>
      </c>
      <c r="P215" s="15">
        <f t="shared" si="57"/>
        <v>20</v>
      </c>
      <c r="Q215" s="2">
        <f t="shared" si="52"/>
        <v>168</v>
      </c>
      <c r="R215" s="11">
        <f t="shared" si="53"/>
        <v>0</v>
      </c>
      <c r="S215" s="11"/>
      <c r="T215" s="11">
        <f t="shared" si="56"/>
        <v>168</v>
      </c>
      <c r="U215" s="11">
        <f t="shared" si="58"/>
        <v>26</v>
      </c>
    </row>
    <row r="216" customHeight="1" spans="1:21">
      <c r="A216" s="15">
        <v>214</v>
      </c>
      <c r="B216" s="15">
        <v>106399</v>
      </c>
      <c r="C216" s="16" t="s">
        <v>186</v>
      </c>
      <c r="D216" s="15" t="s">
        <v>95</v>
      </c>
      <c r="E216" s="17">
        <v>16077</v>
      </c>
      <c r="F216" s="15" t="s">
        <v>461</v>
      </c>
      <c r="G216" s="15" t="s">
        <v>462</v>
      </c>
      <c r="H216" s="15">
        <v>26</v>
      </c>
      <c r="I216" s="15">
        <v>12</v>
      </c>
      <c r="J216" s="15">
        <f t="shared" si="55"/>
        <v>36</v>
      </c>
      <c r="K216" s="15">
        <f t="shared" si="54"/>
        <v>14</v>
      </c>
      <c r="L216" s="15">
        <v>4</v>
      </c>
      <c r="M216" s="15">
        <v>2</v>
      </c>
      <c r="N216" s="15"/>
      <c r="O216" s="15">
        <f t="shared" si="47"/>
        <v>12</v>
      </c>
      <c r="P216" s="15">
        <f t="shared" si="57"/>
        <v>10</v>
      </c>
      <c r="Q216" s="2">
        <f t="shared" si="52"/>
        <v>168</v>
      </c>
      <c r="R216" s="11">
        <f t="shared" si="53"/>
        <v>48</v>
      </c>
      <c r="S216" s="11"/>
      <c r="T216" s="11">
        <f t="shared" si="56"/>
        <v>120</v>
      </c>
      <c r="U216" s="11">
        <f t="shared" si="58"/>
        <v>14</v>
      </c>
    </row>
    <row r="217" customHeight="1" spans="1:21">
      <c r="A217" s="15">
        <v>215</v>
      </c>
      <c r="B217" s="15">
        <v>113025</v>
      </c>
      <c r="C217" s="16" t="s">
        <v>201</v>
      </c>
      <c r="D217" s="15" t="s">
        <v>95</v>
      </c>
      <c r="E217" s="17">
        <v>12144</v>
      </c>
      <c r="F217" s="15" t="s">
        <v>463</v>
      </c>
      <c r="G217" s="15" t="s">
        <v>13</v>
      </c>
      <c r="H217" s="15">
        <v>26</v>
      </c>
      <c r="I217" s="15">
        <v>16</v>
      </c>
      <c r="J217" s="15">
        <f t="shared" si="55"/>
        <v>48</v>
      </c>
      <c r="K217" s="15">
        <f t="shared" si="54"/>
        <v>10</v>
      </c>
      <c r="L217" s="15">
        <v>4</v>
      </c>
      <c r="M217" s="15">
        <v>2</v>
      </c>
      <c r="N217" s="15"/>
      <c r="O217" s="15">
        <f t="shared" si="47"/>
        <v>12</v>
      </c>
      <c r="P217" s="15">
        <f t="shared" si="57"/>
        <v>10</v>
      </c>
      <c r="Q217" s="2">
        <f t="shared" si="52"/>
        <v>168</v>
      </c>
      <c r="R217" s="11">
        <f t="shared" si="53"/>
        <v>60</v>
      </c>
      <c r="S217" s="11"/>
      <c r="T217" s="11">
        <f t="shared" si="56"/>
        <v>108</v>
      </c>
      <c r="U217" s="11">
        <f t="shared" si="58"/>
        <v>10</v>
      </c>
    </row>
    <row r="218" customHeight="1" spans="1:21">
      <c r="A218" s="15">
        <v>216</v>
      </c>
      <c r="B218" s="15">
        <v>113025</v>
      </c>
      <c r="C218" s="16" t="s">
        <v>201</v>
      </c>
      <c r="D218" s="15" t="s">
        <v>95</v>
      </c>
      <c r="E218" s="17">
        <v>16110</v>
      </c>
      <c r="F218" s="15" t="s">
        <v>464</v>
      </c>
      <c r="G218" s="15" t="s">
        <v>13</v>
      </c>
      <c r="H218" s="15">
        <v>26</v>
      </c>
      <c r="I218" s="15">
        <v>4</v>
      </c>
      <c r="J218" s="15">
        <f t="shared" si="55"/>
        <v>12</v>
      </c>
      <c r="K218" s="15">
        <f t="shared" si="54"/>
        <v>22</v>
      </c>
      <c r="L218" s="15">
        <v>4</v>
      </c>
      <c r="M218" s="15"/>
      <c r="N218" s="15"/>
      <c r="O218" s="15">
        <f t="shared" si="47"/>
        <v>0</v>
      </c>
      <c r="P218" s="15">
        <f t="shared" si="57"/>
        <v>20</v>
      </c>
      <c r="Q218" s="2">
        <f t="shared" si="52"/>
        <v>168</v>
      </c>
      <c r="R218" s="11">
        <f t="shared" si="53"/>
        <v>12</v>
      </c>
      <c r="S218" s="11"/>
      <c r="T218" s="11">
        <f t="shared" si="56"/>
        <v>156</v>
      </c>
      <c r="U218" s="11">
        <f t="shared" si="58"/>
        <v>22</v>
      </c>
    </row>
    <row r="219" customHeight="1" spans="1:21">
      <c r="A219" s="15">
        <v>217</v>
      </c>
      <c r="B219" s="15">
        <v>113298</v>
      </c>
      <c r="C219" s="16" t="s">
        <v>202</v>
      </c>
      <c r="D219" s="15" t="s">
        <v>95</v>
      </c>
      <c r="E219" s="17">
        <v>12730</v>
      </c>
      <c r="F219" s="15" t="s">
        <v>465</v>
      </c>
      <c r="G219" s="15" t="s">
        <v>337</v>
      </c>
      <c r="H219" s="15">
        <v>26</v>
      </c>
      <c r="I219" s="15">
        <v>28</v>
      </c>
      <c r="J219" s="15">
        <f t="shared" si="55"/>
        <v>84</v>
      </c>
      <c r="K219" s="15"/>
      <c r="L219" s="15">
        <v>4</v>
      </c>
      <c r="M219" s="15">
        <v>4</v>
      </c>
      <c r="N219" s="15"/>
      <c r="O219" s="15">
        <f t="shared" si="47"/>
        <v>24</v>
      </c>
      <c r="P219" s="15"/>
      <c r="Q219" s="2">
        <f t="shared" si="52"/>
        <v>168</v>
      </c>
      <c r="R219" s="11">
        <f t="shared" si="53"/>
        <v>108</v>
      </c>
      <c r="S219" s="11"/>
      <c r="T219" s="11">
        <f t="shared" si="56"/>
        <v>60</v>
      </c>
      <c r="U219" s="11">
        <f t="shared" si="58"/>
        <v>0</v>
      </c>
    </row>
    <row r="220" customHeight="1" spans="1:21">
      <c r="A220" s="15">
        <v>218</v>
      </c>
      <c r="B220" s="15">
        <v>113833</v>
      </c>
      <c r="C220" s="16" t="s">
        <v>204</v>
      </c>
      <c r="D220" s="15" t="s">
        <v>95</v>
      </c>
      <c r="E220" s="17">
        <v>13296</v>
      </c>
      <c r="F220" s="15" t="s">
        <v>466</v>
      </c>
      <c r="G220" s="15" t="s">
        <v>337</v>
      </c>
      <c r="H220" s="15">
        <v>26</v>
      </c>
      <c r="I220" s="15">
        <v>20</v>
      </c>
      <c r="J220" s="15">
        <f t="shared" si="55"/>
        <v>60</v>
      </c>
      <c r="K220" s="15">
        <f t="shared" ref="K220:K235" si="59">(26-I220)*1</f>
        <v>6</v>
      </c>
      <c r="L220" s="15">
        <v>4</v>
      </c>
      <c r="M220" s="15">
        <v>1</v>
      </c>
      <c r="N220" s="15">
        <v>1</v>
      </c>
      <c r="O220" s="15">
        <f t="shared" si="47"/>
        <v>0</v>
      </c>
      <c r="P220" s="15">
        <f t="shared" si="57"/>
        <v>15</v>
      </c>
      <c r="Q220" s="2">
        <f t="shared" si="52"/>
        <v>168</v>
      </c>
      <c r="R220" s="11">
        <f t="shared" si="53"/>
        <v>60</v>
      </c>
      <c r="S220" s="11"/>
      <c r="T220" s="11">
        <f t="shared" si="56"/>
        <v>108</v>
      </c>
      <c r="U220" s="11">
        <f t="shared" si="58"/>
        <v>6</v>
      </c>
    </row>
    <row r="221" customHeight="1" spans="1:21">
      <c r="A221" s="15">
        <v>219</v>
      </c>
      <c r="B221" s="15">
        <v>113833</v>
      </c>
      <c r="C221" s="16" t="s">
        <v>204</v>
      </c>
      <c r="D221" s="15" t="s">
        <v>95</v>
      </c>
      <c r="E221" s="17">
        <v>27763</v>
      </c>
      <c r="F221" s="15" t="s">
        <v>467</v>
      </c>
      <c r="G221" s="15" t="s">
        <v>337</v>
      </c>
      <c r="H221" s="15">
        <v>26</v>
      </c>
      <c r="I221" s="15">
        <v>4</v>
      </c>
      <c r="J221" s="15">
        <f t="shared" si="55"/>
        <v>12</v>
      </c>
      <c r="K221" s="15">
        <f t="shared" si="59"/>
        <v>22</v>
      </c>
      <c r="L221" s="15">
        <v>4</v>
      </c>
      <c r="M221" s="15"/>
      <c r="N221" s="15"/>
      <c r="O221" s="15">
        <f t="shared" si="47"/>
        <v>0</v>
      </c>
      <c r="P221" s="15">
        <f t="shared" si="57"/>
        <v>20</v>
      </c>
      <c r="Q221" s="2">
        <f t="shared" si="52"/>
        <v>168</v>
      </c>
      <c r="R221" s="11">
        <f t="shared" si="53"/>
        <v>12</v>
      </c>
      <c r="S221" s="11"/>
      <c r="T221" s="11">
        <f t="shared" si="56"/>
        <v>156</v>
      </c>
      <c r="U221" s="11">
        <f t="shared" si="58"/>
        <v>22</v>
      </c>
    </row>
    <row r="222" customHeight="1" spans="1:21">
      <c r="A222" s="15">
        <v>220</v>
      </c>
      <c r="B222" s="15">
        <v>113833</v>
      </c>
      <c r="C222" s="16" t="s">
        <v>204</v>
      </c>
      <c r="D222" s="15" t="s">
        <v>95</v>
      </c>
      <c r="E222" s="17">
        <v>27994</v>
      </c>
      <c r="F222" s="15" t="s">
        <v>468</v>
      </c>
      <c r="G222" s="15" t="s">
        <v>469</v>
      </c>
      <c r="H222" s="15">
        <v>26</v>
      </c>
      <c r="I222" s="15">
        <v>16</v>
      </c>
      <c r="J222" s="15">
        <f t="shared" si="55"/>
        <v>48</v>
      </c>
      <c r="K222" s="15">
        <f t="shared" si="59"/>
        <v>10</v>
      </c>
      <c r="L222" s="15">
        <v>4</v>
      </c>
      <c r="M222" s="15">
        <v>1</v>
      </c>
      <c r="N222" s="15">
        <v>1</v>
      </c>
      <c r="O222" s="15">
        <f t="shared" si="47"/>
        <v>0</v>
      </c>
      <c r="P222" s="15">
        <f t="shared" si="57"/>
        <v>15</v>
      </c>
      <c r="Q222" s="2">
        <f t="shared" si="52"/>
        <v>168</v>
      </c>
      <c r="R222" s="11">
        <f t="shared" si="53"/>
        <v>48</v>
      </c>
      <c r="S222" s="11"/>
      <c r="T222" s="11">
        <f t="shared" si="56"/>
        <v>120</v>
      </c>
      <c r="U222" s="11">
        <f t="shared" si="58"/>
        <v>10</v>
      </c>
    </row>
    <row r="223" customHeight="1" spans="1:21">
      <c r="A223" s="15">
        <v>221</v>
      </c>
      <c r="B223" s="15">
        <v>114069</v>
      </c>
      <c r="C223" s="16" t="s">
        <v>205</v>
      </c>
      <c r="D223" s="15" t="s">
        <v>95</v>
      </c>
      <c r="E223" s="17">
        <v>7707</v>
      </c>
      <c r="F223" s="15" t="s">
        <v>470</v>
      </c>
      <c r="G223" s="15" t="s">
        <v>13</v>
      </c>
      <c r="H223" s="15">
        <v>26</v>
      </c>
      <c r="I223" s="15">
        <v>18</v>
      </c>
      <c r="J223" s="15">
        <f t="shared" si="55"/>
        <v>54</v>
      </c>
      <c r="K223" s="15">
        <f t="shared" si="59"/>
        <v>8</v>
      </c>
      <c r="L223" s="15">
        <v>4</v>
      </c>
      <c r="M223" s="15"/>
      <c r="N223" s="15"/>
      <c r="O223" s="15">
        <f t="shared" si="47"/>
        <v>0</v>
      </c>
      <c r="P223" s="15">
        <f t="shared" si="57"/>
        <v>20</v>
      </c>
      <c r="Q223" s="2">
        <f t="shared" si="52"/>
        <v>168</v>
      </c>
      <c r="R223" s="11">
        <f t="shared" si="53"/>
        <v>54</v>
      </c>
      <c r="S223" s="11"/>
      <c r="T223" s="11">
        <f t="shared" si="56"/>
        <v>114</v>
      </c>
      <c r="U223" s="11">
        <f t="shared" si="58"/>
        <v>8</v>
      </c>
    </row>
    <row r="224" customHeight="1" spans="1:21">
      <c r="A224" s="15">
        <v>222</v>
      </c>
      <c r="B224" s="15">
        <v>114069</v>
      </c>
      <c r="C224" s="16" t="s">
        <v>205</v>
      </c>
      <c r="D224" s="15" t="s">
        <v>95</v>
      </c>
      <c r="E224" s="17">
        <v>13000</v>
      </c>
      <c r="F224" s="15" t="s">
        <v>471</v>
      </c>
      <c r="G224" s="15" t="s">
        <v>13</v>
      </c>
      <c r="H224" s="15">
        <v>26</v>
      </c>
      <c r="I224" s="15">
        <v>2</v>
      </c>
      <c r="J224" s="15">
        <f t="shared" si="55"/>
        <v>6</v>
      </c>
      <c r="K224" s="15">
        <f t="shared" si="59"/>
        <v>24</v>
      </c>
      <c r="L224" s="15">
        <v>4</v>
      </c>
      <c r="M224" s="15"/>
      <c r="N224" s="15"/>
      <c r="O224" s="15">
        <f t="shared" si="47"/>
        <v>0</v>
      </c>
      <c r="P224" s="15">
        <f t="shared" si="57"/>
        <v>20</v>
      </c>
      <c r="Q224" s="2">
        <f t="shared" si="52"/>
        <v>168</v>
      </c>
      <c r="R224" s="11">
        <f t="shared" si="53"/>
        <v>6</v>
      </c>
      <c r="S224" s="11"/>
      <c r="T224" s="11">
        <f t="shared" si="56"/>
        <v>162</v>
      </c>
      <c r="U224" s="11">
        <f t="shared" si="58"/>
        <v>24</v>
      </c>
    </row>
    <row r="225" customHeight="1" spans="1:21">
      <c r="A225" s="15">
        <v>223</v>
      </c>
      <c r="B225" s="15">
        <v>114286</v>
      </c>
      <c r="C225" s="16" t="s">
        <v>206</v>
      </c>
      <c r="D225" s="15" t="s">
        <v>95</v>
      </c>
      <c r="E225" s="17">
        <v>16266</v>
      </c>
      <c r="F225" s="15" t="s">
        <v>472</v>
      </c>
      <c r="G225" s="15" t="s">
        <v>13</v>
      </c>
      <c r="H225" s="15">
        <v>26</v>
      </c>
      <c r="I225" s="15">
        <v>20</v>
      </c>
      <c r="J225" s="15">
        <f t="shared" si="55"/>
        <v>60</v>
      </c>
      <c r="K225" s="15">
        <f t="shared" si="59"/>
        <v>6</v>
      </c>
      <c r="L225" s="15">
        <v>4</v>
      </c>
      <c r="M225" s="15">
        <v>10</v>
      </c>
      <c r="N225" s="15"/>
      <c r="O225" s="15">
        <f>(M225-N225)*10</f>
        <v>100</v>
      </c>
      <c r="P225" s="15"/>
      <c r="Q225" s="2">
        <f t="shared" si="52"/>
        <v>168</v>
      </c>
      <c r="R225" s="11">
        <f t="shared" si="53"/>
        <v>160</v>
      </c>
      <c r="S225" s="11"/>
      <c r="T225" s="11">
        <f t="shared" si="56"/>
        <v>8</v>
      </c>
      <c r="U225" s="11">
        <f t="shared" si="58"/>
        <v>6</v>
      </c>
    </row>
    <row r="226" customHeight="1" spans="1:21">
      <c r="A226" s="15">
        <v>224</v>
      </c>
      <c r="B226" s="15">
        <v>114286</v>
      </c>
      <c r="C226" s="16" t="s">
        <v>206</v>
      </c>
      <c r="D226" s="15" t="s">
        <v>95</v>
      </c>
      <c r="E226" s="17">
        <v>13698</v>
      </c>
      <c r="F226" s="15" t="s">
        <v>473</v>
      </c>
      <c r="G226" s="15" t="s">
        <v>13</v>
      </c>
      <c r="H226" s="15">
        <v>26</v>
      </c>
      <c r="I226" s="15">
        <v>8</v>
      </c>
      <c r="J226" s="15">
        <f t="shared" si="55"/>
        <v>24</v>
      </c>
      <c r="K226" s="15">
        <f t="shared" si="59"/>
        <v>18</v>
      </c>
      <c r="L226" s="15">
        <v>4</v>
      </c>
      <c r="M226" s="15"/>
      <c r="N226" s="15"/>
      <c r="O226" s="15">
        <f t="shared" ref="O226:O289" si="60">(M226-N226)*6</f>
        <v>0</v>
      </c>
      <c r="P226" s="15">
        <f t="shared" ref="P226:P257" si="61">(4-M226)*5</f>
        <v>20</v>
      </c>
      <c r="Q226" s="2">
        <f t="shared" si="52"/>
        <v>168</v>
      </c>
      <c r="R226" s="11">
        <f t="shared" si="53"/>
        <v>24</v>
      </c>
      <c r="S226" s="11"/>
      <c r="T226" s="11">
        <f t="shared" si="56"/>
        <v>144</v>
      </c>
      <c r="U226" s="11">
        <f t="shared" si="58"/>
        <v>18</v>
      </c>
    </row>
    <row r="227" customHeight="1" spans="1:21">
      <c r="A227" s="15">
        <v>225</v>
      </c>
      <c r="B227" s="15">
        <v>114848</v>
      </c>
      <c r="C227" s="16" t="s">
        <v>210</v>
      </c>
      <c r="D227" s="15" t="s">
        <v>95</v>
      </c>
      <c r="E227" s="17">
        <v>8763</v>
      </c>
      <c r="F227" s="15" t="s">
        <v>474</v>
      </c>
      <c r="G227" s="15" t="s">
        <v>13</v>
      </c>
      <c r="H227" s="15">
        <v>26</v>
      </c>
      <c r="I227" s="15">
        <v>12</v>
      </c>
      <c r="J227" s="15">
        <f t="shared" si="55"/>
        <v>36</v>
      </c>
      <c r="K227" s="15">
        <f t="shared" si="59"/>
        <v>14</v>
      </c>
      <c r="L227" s="15">
        <v>4</v>
      </c>
      <c r="M227" s="15">
        <v>4</v>
      </c>
      <c r="N227" s="15"/>
      <c r="O227" s="15">
        <f t="shared" si="60"/>
        <v>24</v>
      </c>
      <c r="P227" s="15"/>
      <c r="Q227" s="2">
        <f t="shared" si="52"/>
        <v>168</v>
      </c>
      <c r="R227" s="11">
        <f t="shared" si="53"/>
        <v>60</v>
      </c>
      <c r="S227" s="11"/>
      <c r="T227" s="11">
        <f t="shared" si="56"/>
        <v>108</v>
      </c>
      <c r="U227" s="11">
        <f t="shared" si="58"/>
        <v>14</v>
      </c>
    </row>
    <row r="228" customHeight="1" spans="1:21">
      <c r="A228" s="15">
        <v>226</v>
      </c>
      <c r="B228" s="15">
        <v>114848</v>
      </c>
      <c r="C228" s="16" t="s">
        <v>210</v>
      </c>
      <c r="D228" s="15" t="s">
        <v>95</v>
      </c>
      <c r="E228" s="17">
        <v>15848</v>
      </c>
      <c r="F228" s="15" t="s">
        <v>475</v>
      </c>
      <c r="G228" s="15" t="s">
        <v>13</v>
      </c>
      <c r="H228" s="15">
        <v>26</v>
      </c>
      <c r="I228" s="15"/>
      <c r="J228" s="15">
        <f t="shared" si="55"/>
        <v>0</v>
      </c>
      <c r="K228" s="15">
        <f t="shared" si="59"/>
        <v>26</v>
      </c>
      <c r="L228" s="15">
        <v>4</v>
      </c>
      <c r="M228" s="15"/>
      <c r="N228" s="15"/>
      <c r="O228" s="15">
        <f t="shared" si="60"/>
        <v>0</v>
      </c>
      <c r="P228" s="15">
        <f t="shared" si="61"/>
        <v>20</v>
      </c>
      <c r="Q228" s="2">
        <f t="shared" si="52"/>
        <v>168</v>
      </c>
      <c r="R228" s="11">
        <f t="shared" si="53"/>
        <v>0</v>
      </c>
      <c r="S228" s="11"/>
      <c r="T228" s="11">
        <f t="shared" si="56"/>
        <v>168</v>
      </c>
      <c r="U228" s="11">
        <f t="shared" si="58"/>
        <v>26</v>
      </c>
    </row>
    <row r="229" customHeight="1" spans="1:21">
      <c r="A229" s="15">
        <v>227</v>
      </c>
      <c r="B229" s="15">
        <v>115971</v>
      </c>
      <c r="C229" s="16" t="s">
        <v>211</v>
      </c>
      <c r="D229" s="15" t="s">
        <v>95</v>
      </c>
      <c r="E229" s="17">
        <v>26620</v>
      </c>
      <c r="F229" s="15" t="s">
        <v>476</v>
      </c>
      <c r="G229" s="15" t="s">
        <v>13</v>
      </c>
      <c r="H229" s="15">
        <v>26</v>
      </c>
      <c r="I229" s="15">
        <v>4</v>
      </c>
      <c r="J229" s="15">
        <f t="shared" si="55"/>
        <v>12</v>
      </c>
      <c r="K229" s="15">
        <f t="shared" si="59"/>
        <v>22</v>
      </c>
      <c r="L229" s="15">
        <v>4</v>
      </c>
      <c r="M229" s="15"/>
      <c r="N229" s="15"/>
      <c r="O229" s="15">
        <f t="shared" si="60"/>
        <v>0</v>
      </c>
      <c r="P229" s="15">
        <f t="shared" si="61"/>
        <v>20</v>
      </c>
      <c r="Q229" s="2">
        <f t="shared" si="52"/>
        <v>168</v>
      </c>
      <c r="R229" s="11">
        <f t="shared" si="53"/>
        <v>12</v>
      </c>
      <c r="S229" s="11"/>
      <c r="T229" s="11">
        <f t="shared" si="56"/>
        <v>156</v>
      </c>
      <c r="U229" s="11">
        <f t="shared" si="58"/>
        <v>22</v>
      </c>
    </row>
    <row r="230" customHeight="1" spans="1:21">
      <c r="A230" s="15">
        <v>228</v>
      </c>
      <c r="B230" s="15">
        <v>115971</v>
      </c>
      <c r="C230" s="16" t="s">
        <v>211</v>
      </c>
      <c r="D230" s="15" t="s">
        <v>95</v>
      </c>
      <c r="E230" s="17"/>
      <c r="F230" s="15" t="s">
        <v>477</v>
      </c>
      <c r="G230" s="15" t="s">
        <v>425</v>
      </c>
      <c r="H230" s="15">
        <v>26</v>
      </c>
      <c r="I230" s="15"/>
      <c r="J230" s="15">
        <f t="shared" si="55"/>
        <v>0</v>
      </c>
      <c r="K230" s="15">
        <f t="shared" si="59"/>
        <v>26</v>
      </c>
      <c r="L230" s="15">
        <v>4</v>
      </c>
      <c r="M230" s="15"/>
      <c r="N230" s="15"/>
      <c r="O230" s="15">
        <f t="shared" si="60"/>
        <v>0</v>
      </c>
      <c r="P230" s="15">
        <f t="shared" si="61"/>
        <v>20</v>
      </c>
      <c r="Q230" s="2">
        <f t="shared" si="52"/>
        <v>168</v>
      </c>
      <c r="R230" s="11">
        <f t="shared" si="53"/>
        <v>0</v>
      </c>
      <c r="S230" s="11"/>
      <c r="T230" s="11">
        <f t="shared" si="56"/>
        <v>168</v>
      </c>
      <c r="U230" s="11">
        <f t="shared" si="58"/>
        <v>26</v>
      </c>
    </row>
    <row r="231" customHeight="1" spans="1:21">
      <c r="A231" s="15">
        <v>229</v>
      </c>
      <c r="B231" s="15">
        <v>118074</v>
      </c>
      <c r="C231" s="16" t="s">
        <v>219</v>
      </c>
      <c r="D231" s="15" t="s">
        <v>95</v>
      </c>
      <c r="E231" s="17">
        <v>4304</v>
      </c>
      <c r="F231" s="15" t="s">
        <v>478</v>
      </c>
      <c r="G231" s="15" t="s">
        <v>337</v>
      </c>
      <c r="H231" s="15">
        <v>26</v>
      </c>
      <c r="I231" s="15">
        <v>4</v>
      </c>
      <c r="J231" s="15">
        <f t="shared" si="55"/>
        <v>12</v>
      </c>
      <c r="K231" s="15">
        <f t="shared" si="59"/>
        <v>22</v>
      </c>
      <c r="L231" s="15">
        <v>4</v>
      </c>
      <c r="M231" s="15"/>
      <c r="N231" s="15"/>
      <c r="O231" s="15">
        <f t="shared" si="60"/>
        <v>0</v>
      </c>
      <c r="P231" s="15">
        <f t="shared" si="61"/>
        <v>20</v>
      </c>
      <c r="Q231" s="2">
        <f t="shared" si="52"/>
        <v>168</v>
      </c>
      <c r="R231" s="11">
        <f t="shared" si="53"/>
        <v>12</v>
      </c>
      <c r="S231" s="11"/>
      <c r="T231" s="11">
        <f t="shared" si="56"/>
        <v>156</v>
      </c>
      <c r="U231" s="11">
        <f t="shared" si="58"/>
        <v>22</v>
      </c>
    </row>
    <row r="232" customHeight="1" spans="1:21">
      <c r="A232" s="15">
        <v>230</v>
      </c>
      <c r="B232" s="15">
        <v>118074</v>
      </c>
      <c r="C232" s="16" t="s">
        <v>219</v>
      </c>
      <c r="D232" s="15" t="s">
        <v>95</v>
      </c>
      <c r="E232" s="17">
        <v>15326</v>
      </c>
      <c r="F232" s="15" t="s">
        <v>479</v>
      </c>
      <c r="G232" s="15" t="s">
        <v>337</v>
      </c>
      <c r="H232" s="15">
        <v>26</v>
      </c>
      <c r="I232" s="15">
        <v>16</v>
      </c>
      <c r="J232" s="15">
        <f t="shared" si="55"/>
        <v>48</v>
      </c>
      <c r="K232" s="15">
        <f t="shared" si="59"/>
        <v>10</v>
      </c>
      <c r="L232" s="15">
        <v>4</v>
      </c>
      <c r="M232" s="15">
        <v>3</v>
      </c>
      <c r="N232" s="15">
        <v>1</v>
      </c>
      <c r="O232" s="15">
        <f t="shared" si="60"/>
        <v>12</v>
      </c>
      <c r="P232" s="15">
        <f t="shared" si="61"/>
        <v>5</v>
      </c>
      <c r="Q232" s="2">
        <f t="shared" si="52"/>
        <v>168</v>
      </c>
      <c r="R232" s="11">
        <f t="shared" si="53"/>
        <v>60</v>
      </c>
      <c r="S232" s="11"/>
      <c r="T232" s="11">
        <f t="shared" si="56"/>
        <v>108</v>
      </c>
      <c r="U232" s="11">
        <f t="shared" si="58"/>
        <v>10</v>
      </c>
    </row>
    <row r="233" customHeight="1" spans="1:21">
      <c r="A233" s="15">
        <v>231</v>
      </c>
      <c r="B233" s="15">
        <v>118074</v>
      </c>
      <c r="C233" s="16" t="s">
        <v>219</v>
      </c>
      <c r="D233" s="15" t="s">
        <v>95</v>
      </c>
      <c r="E233" s="17">
        <v>27693</v>
      </c>
      <c r="F233" s="15" t="s">
        <v>480</v>
      </c>
      <c r="G233" s="15" t="s">
        <v>337</v>
      </c>
      <c r="H233" s="15">
        <v>26</v>
      </c>
      <c r="I233" s="15">
        <v>12</v>
      </c>
      <c r="J233" s="15">
        <f t="shared" si="55"/>
        <v>36</v>
      </c>
      <c r="K233" s="15">
        <f t="shared" si="59"/>
        <v>14</v>
      </c>
      <c r="L233" s="15">
        <v>4</v>
      </c>
      <c r="M233" s="15"/>
      <c r="N233" s="15"/>
      <c r="O233" s="15">
        <f t="shared" si="60"/>
        <v>0</v>
      </c>
      <c r="P233" s="15">
        <f t="shared" si="61"/>
        <v>20</v>
      </c>
      <c r="Q233" s="2">
        <f t="shared" si="52"/>
        <v>168</v>
      </c>
      <c r="R233" s="11">
        <f t="shared" si="53"/>
        <v>36</v>
      </c>
      <c r="S233" s="11"/>
      <c r="T233" s="11">
        <f t="shared" si="56"/>
        <v>132</v>
      </c>
      <c r="U233" s="11">
        <f t="shared" si="58"/>
        <v>14</v>
      </c>
    </row>
    <row r="234" customHeight="1" spans="1:21">
      <c r="A234" s="15">
        <v>232</v>
      </c>
      <c r="B234" s="15">
        <v>118951</v>
      </c>
      <c r="C234" s="16" t="s">
        <v>222</v>
      </c>
      <c r="D234" s="15" t="s">
        <v>95</v>
      </c>
      <c r="E234" s="17">
        <v>14493</v>
      </c>
      <c r="F234" s="15" t="s">
        <v>481</v>
      </c>
      <c r="G234" s="15" t="s">
        <v>337</v>
      </c>
      <c r="H234" s="15">
        <v>26</v>
      </c>
      <c r="I234" s="15">
        <v>8</v>
      </c>
      <c r="J234" s="15">
        <f t="shared" si="55"/>
        <v>24</v>
      </c>
      <c r="K234" s="15">
        <f t="shared" si="59"/>
        <v>18</v>
      </c>
      <c r="L234" s="15">
        <v>4</v>
      </c>
      <c r="M234" s="15">
        <v>2</v>
      </c>
      <c r="N234" s="15"/>
      <c r="O234" s="15">
        <f t="shared" si="60"/>
        <v>12</v>
      </c>
      <c r="P234" s="15">
        <f t="shared" si="61"/>
        <v>10</v>
      </c>
      <c r="Q234" s="2">
        <f t="shared" si="52"/>
        <v>168</v>
      </c>
      <c r="R234" s="11">
        <f t="shared" si="53"/>
        <v>36</v>
      </c>
      <c r="S234" s="11"/>
      <c r="T234" s="11">
        <f t="shared" si="56"/>
        <v>132</v>
      </c>
      <c r="U234" s="11">
        <f t="shared" si="58"/>
        <v>18</v>
      </c>
    </row>
    <row r="235" customHeight="1" spans="1:21">
      <c r="A235" s="15">
        <v>233</v>
      </c>
      <c r="B235" s="15">
        <v>118951</v>
      </c>
      <c r="C235" s="16" t="s">
        <v>222</v>
      </c>
      <c r="D235" s="15" t="s">
        <v>95</v>
      </c>
      <c r="E235" s="17">
        <v>12931</v>
      </c>
      <c r="F235" s="15" t="s">
        <v>482</v>
      </c>
      <c r="G235" s="15" t="s">
        <v>337</v>
      </c>
      <c r="H235" s="15">
        <v>26</v>
      </c>
      <c r="I235" s="15"/>
      <c r="J235" s="15">
        <f t="shared" si="55"/>
        <v>0</v>
      </c>
      <c r="K235" s="15">
        <f t="shared" si="59"/>
        <v>26</v>
      </c>
      <c r="L235" s="15">
        <v>4</v>
      </c>
      <c r="M235" s="15"/>
      <c r="N235" s="15"/>
      <c r="O235" s="15">
        <f t="shared" si="60"/>
        <v>0</v>
      </c>
      <c r="P235" s="15">
        <f t="shared" si="61"/>
        <v>20</v>
      </c>
      <c r="Q235" s="2">
        <f t="shared" si="52"/>
        <v>168</v>
      </c>
      <c r="R235" s="11">
        <f t="shared" si="53"/>
        <v>0</v>
      </c>
      <c r="S235" s="11"/>
      <c r="T235" s="11">
        <f t="shared" si="56"/>
        <v>168</v>
      </c>
      <c r="U235" s="11">
        <f t="shared" si="58"/>
        <v>26</v>
      </c>
    </row>
    <row r="236" customHeight="1" spans="1:21">
      <c r="A236" s="15">
        <v>234</v>
      </c>
      <c r="B236" s="15">
        <v>119263</v>
      </c>
      <c r="C236" s="16" t="s">
        <v>224</v>
      </c>
      <c r="D236" s="15" t="s">
        <v>95</v>
      </c>
      <c r="E236" s="17">
        <v>4077</v>
      </c>
      <c r="F236" s="15" t="s">
        <v>483</v>
      </c>
      <c r="G236" s="15"/>
      <c r="H236" s="15">
        <v>26</v>
      </c>
      <c r="I236" s="15">
        <v>52</v>
      </c>
      <c r="J236" s="15">
        <f>I236*4</f>
        <v>208</v>
      </c>
      <c r="K236" s="15"/>
      <c r="L236" s="15">
        <v>4</v>
      </c>
      <c r="M236" s="15">
        <v>2</v>
      </c>
      <c r="N236" s="15">
        <v>2</v>
      </c>
      <c r="O236" s="15">
        <f t="shared" si="60"/>
        <v>0</v>
      </c>
      <c r="P236" s="15">
        <f t="shared" si="61"/>
        <v>10</v>
      </c>
      <c r="Q236" s="2">
        <f t="shared" si="52"/>
        <v>168</v>
      </c>
      <c r="R236" s="11">
        <f t="shared" si="53"/>
        <v>208</v>
      </c>
      <c r="S236" s="11">
        <f>R236-Q236</f>
        <v>40</v>
      </c>
      <c r="T236" s="11"/>
      <c r="U236" s="11">
        <f t="shared" si="58"/>
        <v>0</v>
      </c>
    </row>
    <row r="237" customHeight="1" spans="1:21">
      <c r="A237" s="15">
        <v>235</v>
      </c>
      <c r="B237" s="15">
        <v>119263</v>
      </c>
      <c r="C237" s="16" t="s">
        <v>224</v>
      </c>
      <c r="D237" s="15" t="s">
        <v>95</v>
      </c>
      <c r="E237" s="17">
        <v>16259</v>
      </c>
      <c r="F237" s="15" t="s">
        <v>484</v>
      </c>
      <c r="G237" s="15"/>
      <c r="H237" s="15">
        <v>26</v>
      </c>
      <c r="I237" s="15">
        <v>8</v>
      </c>
      <c r="J237" s="15">
        <f t="shared" ref="J237:J268" si="62">I237*3</f>
        <v>24</v>
      </c>
      <c r="K237" s="15">
        <f t="shared" ref="K237:K252" si="63">(26-I237)*1</f>
        <v>18</v>
      </c>
      <c r="L237" s="15">
        <v>4</v>
      </c>
      <c r="M237" s="15"/>
      <c r="N237" s="15"/>
      <c r="O237" s="15">
        <f t="shared" si="60"/>
        <v>0</v>
      </c>
      <c r="P237" s="15">
        <f t="shared" si="61"/>
        <v>20</v>
      </c>
      <c r="Q237" s="2">
        <f t="shared" si="52"/>
        <v>168</v>
      </c>
      <c r="R237" s="11">
        <f t="shared" si="53"/>
        <v>24</v>
      </c>
      <c r="S237" s="11"/>
      <c r="T237" s="11">
        <f t="shared" ref="T237:T268" si="64">Q237-R237</f>
        <v>144</v>
      </c>
      <c r="U237" s="11">
        <f t="shared" si="58"/>
        <v>18</v>
      </c>
    </row>
    <row r="238" customHeight="1" spans="1:21">
      <c r="A238" s="15">
        <v>236</v>
      </c>
      <c r="B238" s="15">
        <v>138202</v>
      </c>
      <c r="C238" s="16" t="s">
        <v>231</v>
      </c>
      <c r="D238" s="15" t="s">
        <v>95</v>
      </c>
      <c r="E238" s="17">
        <v>12216</v>
      </c>
      <c r="F238" s="15" t="s">
        <v>485</v>
      </c>
      <c r="G238" s="15" t="s">
        <v>13</v>
      </c>
      <c r="H238" s="15">
        <v>26</v>
      </c>
      <c r="I238" s="15"/>
      <c r="J238" s="15">
        <f t="shared" si="62"/>
        <v>0</v>
      </c>
      <c r="K238" s="15">
        <f t="shared" si="63"/>
        <v>26</v>
      </c>
      <c r="L238" s="15">
        <v>4</v>
      </c>
      <c r="M238" s="15"/>
      <c r="N238" s="15"/>
      <c r="O238" s="15">
        <f t="shared" si="60"/>
        <v>0</v>
      </c>
      <c r="P238" s="15">
        <f t="shared" si="61"/>
        <v>20</v>
      </c>
      <c r="Q238" s="2">
        <f t="shared" si="52"/>
        <v>168</v>
      </c>
      <c r="R238" s="11">
        <f t="shared" si="53"/>
        <v>0</v>
      </c>
      <c r="S238" s="11"/>
      <c r="T238" s="11">
        <f t="shared" si="64"/>
        <v>168</v>
      </c>
      <c r="U238" s="11">
        <f t="shared" si="58"/>
        <v>26</v>
      </c>
    </row>
    <row r="239" customHeight="1" spans="1:21">
      <c r="A239" s="15">
        <v>237</v>
      </c>
      <c r="B239" s="15">
        <v>138202</v>
      </c>
      <c r="C239" s="16" t="s">
        <v>231</v>
      </c>
      <c r="D239" s="15" t="s">
        <v>95</v>
      </c>
      <c r="E239" s="17">
        <v>15845</v>
      </c>
      <c r="F239" s="15" t="s">
        <v>62</v>
      </c>
      <c r="G239" s="15" t="s">
        <v>13</v>
      </c>
      <c r="H239" s="15">
        <v>26</v>
      </c>
      <c r="I239" s="15">
        <v>24</v>
      </c>
      <c r="J239" s="15">
        <f t="shared" si="62"/>
        <v>72</v>
      </c>
      <c r="K239" s="15">
        <f t="shared" si="63"/>
        <v>2</v>
      </c>
      <c r="L239" s="15">
        <v>4</v>
      </c>
      <c r="M239" s="15"/>
      <c r="N239" s="15"/>
      <c r="O239" s="15">
        <f t="shared" si="60"/>
        <v>0</v>
      </c>
      <c r="P239" s="15">
        <f t="shared" si="61"/>
        <v>20</v>
      </c>
      <c r="Q239" s="2">
        <f t="shared" si="52"/>
        <v>168</v>
      </c>
      <c r="R239" s="11">
        <f t="shared" si="53"/>
        <v>72</v>
      </c>
      <c r="S239" s="11"/>
      <c r="T239" s="11">
        <f t="shared" si="64"/>
        <v>96</v>
      </c>
      <c r="U239" s="11">
        <f t="shared" si="58"/>
        <v>2</v>
      </c>
    </row>
    <row r="240" customHeight="1" spans="1:21">
      <c r="A240" s="15">
        <v>238</v>
      </c>
      <c r="B240" s="15">
        <v>138202</v>
      </c>
      <c r="C240" s="16" t="s">
        <v>231</v>
      </c>
      <c r="D240" s="15" t="s">
        <v>95</v>
      </c>
      <c r="E240" s="17">
        <v>15847</v>
      </c>
      <c r="F240" s="15" t="s">
        <v>486</v>
      </c>
      <c r="G240" s="15" t="s">
        <v>13</v>
      </c>
      <c r="H240" s="15">
        <v>26</v>
      </c>
      <c r="I240" s="15">
        <v>20</v>
      </c>
      <c r="J240" s="15">
        <f t="shared" si="62"/>
        <v>60</v>
      </c>
      <c r="K240" s="15">
        <f t="shared" si="63"/>
        <v>6</v>
      </c>
      <c r="L240" s="15">
        <v>4</v>
      </c>
      <c r="M240" s="15"/>
      <c r="N240" s="15"/>
      <c r="O240" s="15">
        <f t="shared" si="60"/>
        <v>0</v>
      </c>
      <c r="P240" s="15">
        <f t="shared" si="61"/>
        <v>20</v>
      </c>
      <c r="Q240" s="2">
        <f t="shared" si="52"/>
        <v>168</v>
      </c>
      <c r="R240" s="11">
        <f t="shared" si="53"/>
        <v>60</v>
      </c>
      <c r="S240" s="11"/>
      <c r="T240" s="11">
        <f t="shared" si="64"/>
        <v>108</v>
      </c>
      <c r="U240" s="11">
        <f t="shared" si="58"/>
        <v>6</v>
      </c>
    </row>
    <row r="241" customHeight="1" spans="1:21">
      <c r="A241" s="15">
        <v>239</v>
      </c>
      <c r="B241" s="15">
        <v>143253</v>
      </c>
      <c r="C241" s="16" t="s">
        <v>232</v>
      </c>
      <c r="D241" s="15" t="s">
        <v>95</v>
      </c>
      <c r="E241" s="17">
        <v>15772</v>
      </c>
      <c r="F241" s="15" t="s">
        <v>487</v>
      </c>
      <c r="G241" s="15" t="s">
        <v>337</v>
      </c>
      <c r="H241" s="15">
        <v>26</v>
      </c>
      <c r="I241" s="15">
        <v>8</v>
      </c>
      <c r="J241" s="15">
        <f t="shared" si="62"/>
        <v>24</v>
      </c>
      <c r="K241" s="15">
        <f t="shared" si="63"/>
        <v>18</v>
      </c>
      <c r="L241" s="15">
        <v>4</v>
      </c>
      <c r="M241" s="15"/>
      <c r="N241" s="15"/>
      <c r="O241" s="15">
        <f t="shared" si="60"/>
        <v>0</v>
      </c>
      <c r="P241" s="15">
        <f t="shared" si="61"/>
        <v>20</v>
      </c>
      <c r="Q241" s="2">
        <f t="shared" si="52"/>
        <v>168</v>
      </c>
      <c r="R241" s="11">
        <f t="shared" si="53"/>
        <v>24</v>
      </c>
      <c r="S241" s="11"/>
      <c r="T241" s="11">
        <f t="shared" si="64"/>
        <v>144</v>
      </c>
      <c r="U241" s="11">
        <f t="shared" si="58"/>
        <v>18</v>
      </c>
    </row>
    <row r="242" customHeight="1" spans="1:21">
      <c r="A242" s="15">
        <v>240</v>
      </c>
      <c r="B242" s="15">
        <v>143253</v>
      </c>
      <c r="C242" s="16" t="s">
        <v>232</v>
      </c>
      <c r="D242" s="15" t="s">
        <v>95</v>
      </c>
      <c r="E242" s="17">
        <v>7369</v>
      </c>
      <c r="F242" s="15" t="s">
        <v>488</v>
      </c>
      <c r="G242" s="15" t="s">
        <v>337</v>
      </c>
      <c r="H242" s="15">
        <v>26</v>
      </c>
      <c r="I242" s="15">
        <v>4</v>
      </c>
      <c r="J242" s="15">
        <f t="shared" si="62"/>
        <v>12</v>
      </c>
      <c r="K242" s="15">
        <f t="shared" si="63"/>
        <v>22</v>
      </c>
      <c r="L242" s="15">
        <v>4</v>
      </c>
      <c r="M242" s="15"/>
      <c r="N242" s="15"/>
      <c r="O242" s="15">
        <f t="shared" si="60"/>
        <v>0</v>
      </c>
      <c r="P242" s="15">
        <f t="shared" si="61"/>
        <v>20</v>
      </c>
      <c r="Q242" s="2">
        <f t="shared" si="52"/>
        <v>168</v>
      </c>
      <c r="R242" s="11">
        <f t="shared" si="53"/>
        <v>12</v>
      </c>
      <c r="S242" s="11"/>
      <c r="T242" s="11">
        <f t="shared" si="64"/>
        <v>156</v>
      </c>
      <c r="U242" s="11">
        <f t="shared" si="58"/>
        <v>22</v>
      </c>
    </row>
    <row r="243" customHeight="1" spans="1:21">
      <c r="A243" s="15">
        <v>241</v>
      </c>
      <c r="B243" s="15">
        <v>301263</v>
      </c>
      <c r="C243" s="16" t="s">
        <v>235</v>
      </c>
      <c r="D243" s="15" t="s">
        <v>95</v>
      </c>
      <c r="E243" s="17">
        <v>15006</v>
      </c>
      <c r="F243" s="15" t="s">
        <v>489</v>
      </c>
      <c r="G243" s="15" t="s">
        <v>13</v>
      </c>
      <c r="H243" s="15">
        <v>26</v>
      </c>
      <c r="I243" s="15"/>
      <c r="J243" s="15">
        <f t="shared" si="62"/>
        <v>0</v>
      </c>
      <c r="K243" s="15">
        <f t="shared" si="63"/>
        <v>26</v>
      </c>
      <c r="L243" s="15">
        <v>4</v>
      </c>
      <c r="M243" s="15"/>
      <c r="N243" s="15"/>
      <c r="O243" s="15">
        <f t="shared" si="60"/>
        <v>0</v>
      </c>
      <c r="P243" s="15">
        <f t="shared" si="61"/>
        <v>20</v>
      </c>
      <c r="Q243" s="2">
        <f t="shared" si="52"/>
        <v>168</v>
      </c>
      <c r="R243" s="11">
        <f t="shared" si="53"/>
        <v>0</v>
      </c>
      <c r="S243" s="11"/>
      <c r="T243" s="11">
        <f t="shared" si="64"/>
        <v>168</v>
      </c>
      <c r="U243" s="11">
        <f t="shared" si="58"/>
        <v>26</v>
      </c>
    </row>
    <row r="244" customHeight="1" spans="1:21">
      <c r="A244" s="15">
        <v>242</v>
      </c>
      <c r="B244" s="15">
        <v>301263</v>
      </c>
      <c r="C244" s="16" t="s">
        <v>235</v>
      </c>
      <c r="D244" s="15" t="s">
        <v>95</v>
      </c>
      <c r="E244" s="17">
        <v>27707</v>
      </c>
      <c r="F244" s="15" t="s">
        <v>490</v>
      </c>
      <c r="G244" s="15" t="s">
        <v>13</v>
      </c>
      <c r="H244" s="15">
        <v>26</v>
      </c>
      <c r="I244" s="15"/>
      <c r="J244" s="15">
        <f t="shared" si="62"/>
        <v>0</v>
      </c>
      <c r="K244" s="15">
        <f t="shared" si="63"/>
        <v>26</v>
      </c>
      <c r="L244" s="15">
        <v>4</v>
      </c>
      <c r="M244" s="15"/>
      <c r="N244" s="15"/>
      <c r="O244" s="15">
        <f t="shared" si="60"/>
        <v>0</v>
      </c>
      <c r="P244" s="15">
        <f t="shared" si="61"/>
        <v>20</v>
      </c>
      <c r="Q244" s="2">
        <f t="shared" si="52"/>
        <v>168</v>
      </c>
      <c r="R244" s="11">
        <f t="shared" si="53"/>
        <v>0</v>
      </c>
      <c r="S244" s="11"/>
      <c r="T244" s="11">
        <f t="shared" si="64"/>
        <v>168</v>
      </c>
      <c r="U244" s="11">
        <f t="shared" si="58"/>
        <v>26</v>
      </c>
    </row>
    <row r="245" customHeight="1" spans="1:21">
      <c r="A245" s="15">
        <v>243</v>
      </c>
      <c r="B245" s="32">
        <v>106568</v>
      </c>
      <c r="C245" s="16" t="s">
        <v>188</v>
      </c>
      <c r="D245" s="15" t="s">
        <v>95</v>
      </c>
      <c r="E245" s="17">
        <v>26604</v>
      </c>
      <c r="F245" s="15" t="s">
        <v>491</v>
      </c>
      <c r="G245" s="15" t="s">
        <v>13</v>
      </c>
      <c r="H245" s="15">
        <v>26</v>
      </c>
      <c r="I245" s="15">
        <v>8</v>
      </c>
      <c r="J245" s="15">
        <f t="shared" si="62"/>
        <v>24</v>
      </c>
      <c r="K245" s="15">
        <f t="shared" si="63"/>
        <v>18</v>
      </c>
      <c r="L245" s="15">
        <v>4</v>
      </c>
      <c r="M245" s="15">
        <v>1</v>
      </c>
      <c r="N245" s="15">
        <v>1</v>
      </c>
      <c r="O245" s="15">
        <f t="shared" si="60"/>
        <v>0</v>
      </c>
      <c r="P245" s="15">
        <f t="shared" si="61"/>
        <v>15</v>
      </c>
      <c r="Q245" s="2">
        <f t="shared" si="52"/>
        <v>168</v>
      </c>
      <c r="R245" s="11">
        <f t="shared" si="53"/>
        <v>24</v>
      </c>
      <c r="S245" s="11"/>
      <c r="T245" s="11">
        <f t="shared" si="64"/>
        <v>144</v>
      </c>
      <c r="U245" s="11">
        <f t="shared" si="58"/>
        <v>18</v>
      </c>
    </row>
    <row r="246" customHeight="1" spans="1:21">
      <c r="A246" s="15">
        <v>244</v>
      </c>
      <c r="B246" s="33">
        <v>311</v>
      </c>
      <c r="C246" s="34" t="s">
        <v>92</v>
      </c>
      <c r="D246" s="15" t="s">
        <v>492</v>
      </c>
      <c r="E246" s="35">
        <v>4093</v>
      </c>
      <c r="F246" s="33" t="s">
        <v>493</v>
      </c>
      <c r="G246" s="15" t="s">
        <v>13</v>
      </c>
      <c r="H246" s="15">
        <v>26</v>
      </c>
      <c r="I246" s="15">
        <v>4</v>
      </c>
      <c r="J246" s="15">
        <f t="shared" si="62"/>
        <v>12</v>
      </c>
      <c r="K246" s="15">
        <f t="shared" si="63"/>
        <v>22</v>
      </c>
      <c r="L246" s="15">
        <v>4</v>
      </c>
      <c r="M246" s="15"/>
      <c r="N246" s="15"/>
      <c r="O246" s="15">
        <f t="shared" si="60"/>
        <v>0</v>
      </c>
      <c r="P246" s="15">
        <f t="shared" si="61"/>
        <v>20</v>
      </c>
      <c r="Q246" s="2">
        <f t="shared" si="52"/>
        <v>168</v>
      </c>
      <c r="R246" s="11">
        <f t="shared" si="53"/>
        <v>12</v>
      </c>
      <c r="S246" s="11"/>
      <c r="T246" s="11">
        <f t="shared" si="64"/>
        <v>156</v>
      </c>
      <c r="U246" s="11">
        <f t="shared" si="58"/>
        <v>22</v>
      </c>
    </row>
    <row r="247" customHeight="1" spans="1:21">
      <c r="A247" s="15">
        <v>245</v>
      </c>
      <c r="B247" s="33">
        <v>311</v>
      </c>
      <c r="C247" s="34" t="s">
        <v>92</v>
      </c>
      <c r="D247" s="15" t="s">
        <v>492</v>
      </c>
      <c r="E247" s="35">
        <v>4302</v>
      </c>
      <c r="F247" s="33" t="s">
        <v>494</v>
      </c>
      <c r="G247" s="15" t="s">
        <v>13</v>
      </c>
      <c r="H247" s="15">
        <v>26</v>
      </c>
      <c r="I247" s="15">
        <v>4</v>
      </c>
      <c r="J247" s="15">
        <f t="shared" si="62"/>
        <v>12</v>
      </c>
      <c r="K247" s="15">
        <f t="shared" si="63"/>
        <v>22</v>
      </c>
      <c r="L247" s="15">
        <v>4</v>
      </c>
      <c r="M247" s="15"/>
      <c r="N247" s="15"/>
      <c r="O247" s="15">
        <f t="shared" si="60"/>
        <v>0</v>
      </c>
      <c r="P247" s="15">
        <f t="shared" si="61"/>
        <v>20</v>
      </c>
      <c r="Q247" s="2">
        <f t="shared" si="52"/>
        <v>168</v>
      </c>
      <c r="R247" s="11">
        <f t="shared" si="53"/>
        <v>12</v>
      </c>
      <c r="S247" s="11"/>
      <c r="T247" s="11">
        <f t="shared" si="64"/>
        <v>156</v>
      </c>
      <c r="U247" s="11">
        <f t="shared" si="58"/>
        <v>22</v>
      </c>
    </row>
    <row r="248" customHeight="1" spans="1:21">
      <c r="A248" s="15">
        <v>246</v>
      </c>
      <c r="B248" s="33">
        <v>339</v>
      </c>
      <c r="C248" s="34" t="s">
        <v>97</v>
      </c>
      <c r="D248" s="15" t="s">
        <v>492</v>
      </c>
      <c r="E248" s="35">
        <v>13986</v>
      </c>
      <c r="F248" s="33" t="s">
        <v>495</v>
      </c>
      <c r="G248" s="15" t="s">
        <v>13</v>
      </c>
      <c r="H248" s="15">
        <v>26</v>
      </c>
      <c r="I248" s="15">
        <v>4</v>
      </c>
      <c r="J248" s="15">
        <f t="shared" si="62"/>
        <v>12</v>
      </c>
      <c r="K248" s="15">
        <f t="shared" si="63"/>
        <v>22</v>
      </c>
      <c r="L248" s="15">
        <v>4</v>
      </c>
      <c r="M248" s="15"/>
      <c r="N248" s="15"/>
      <c r="O248" s="15">
        <f t="shared" si="60"/>
        <v>0</v>
      </c>
      <c r="P248" s="15">
        <f t="shared" si="61"/>
        <v>20</v>
      </c>
      <c r="Q248" s="2">
        <f t="shared" si="52"/>
        <v>168</v>
      </c>
      <c r="R248" s="11">
        <f t="shared" si="53"/>
        <v>12</v>
      </c>
      <c r="S248" s="11"/>
      <c r="T248" s="11">
        <f t="shared" si="64"/>
        <v>156</v>
      </c>
      <c r="U248" s="11">
        <f t="shared" si="58"/>
        <v>22</v>
      </c>
    </row>
    <row r="249" customHeight="1" spans="1:21">
      <c r="A249" s="15">
        <v>247</v>
      </c>
      <c r="B249" s="33">
        <v>343</v>
      </c>
      <c r="C249" s="34" t="s">
        <v>100</v>
      </c>
      <c r="D249" s="15" t="s">
        <v>492</v>
      </c>
      <c r="E249" s="35">
        <v>7583</v>
      </c>
      <c r="F249" s="33" t="s">
        <v>496</v>
      </c>
      <c r="G249" s="15" t="s">
        <v>13</v>
      </c>
      <c r="H249" s="15">
        <v>26</v>
      </c>
      <c r="I249" s="15">
        <v>8</v>
      </c>
      <c r="J249" s="15">
        <f t="shared" si="62"/>
        <v>24</v>
      </c>
      <c r="K249" s="15">
        <f t="shared" si="63"/>
        <v>18</v>
      </c>
      <c r="L249" s="15">
        <v>4</v>
      </c>
      <c r="M249" s="15"/>
      <c r="N249" s="15"/>
      <c r="O249" s="15">
        <f t="shared" si="60"/>
        <v>0</v>
      </c>
      <c r="P249" s="15">
        <f t="shared" si="61"/>
        <v>20</v>
      </c>
      <c r="Q249" s="2">
        <f t="shared" si="52"/>
        <v>168</v>
      </c>
      <c r="R249" s="11">
        <f t="shared" si="53"/>
        <v>24</v>
      </c>
      <c r="S249" s="11"/>
      <c r="T249" s="11">
        <f t="shared" si="64"/>
        <v>144</v>
      </c>
      <c r="U249" s="11">
        <f t="shared" si="58"/>
        <v>18</v>
      </c>
    </row>
    <row r="250" customHeight="1" spans="1:21">
      <c r="A250" s="15">
        <v>248</v>
      </c>
      <c r="B250" s="33">
        <v>343</v>
      </c>
      <c r="C250" s="34" t="s">
        <v>100</v>
      </c>
      <c r="D250" s="15" t="s">
        <v>492</v>
      </c>
      <c r="E250" s="35">
        <v>10932</v>
      </c>
      <c r="F250" s="33" t="s">
        <v>497</v>
      </c>
      <c r="G250" s="15" t="s">
        <v>13</v>
      </c>
      <c r="H250" s="15">
        <v>26</v>
      </c>
      <c r="I250" s="15">
        <v>16</v>
      </c>
      <c r="J250" s="15">
        <f t="shared" si="62"/>
        <v>48</v>
      </c>
      <c r="K250" s="15">
        <f t="shared" si="63"/>
        <v>10</v>
      </c>
      <c r="L250" s="15">
        <v>4</v>
      </c>
      <c r="M250" s="15">
        <v>1</v>
      </c>
      <c r="N250" s="15">
        <v>1</v>
      </c>
      <c r="O250" s="15">
        <f t="shared" si="60"/>
        <v>0</v>
      </c>
      <c r="P250" s="15">
        <f t="shared" si="61"/>
        <v>15</v>
      </c>
      <c r="Q250" s="2">
        <f t="shared" si="52"/>
        <v>168</v>
      </c>
      <c r="R250" s="11">
        <f t="shared" si="53"/>
        <v>48</v>
      </c>
      <c r="S250" s="11"/>
      <c r="T250" s="11">
        <f t="shared" si="64"/>
        <v>120</v>
      </c>
      <c r="U250" s="11">
        <f t="shared" si="58"/>
        <v>10</v>
      </c>
    </row>
    <row r="251" customHeight="1" spans="1:21">
      <c r="A251" s="15">
        <v>249</v>
      </c>
      <c r="B251" s="33">
        <v>343</v>
      </c>
      <c r="C251" s="34" t="s">
        <v>100</v>
      </c>
      <c r="D251" s="15" t="s">
        <v>492</v>
      </c>
      <c r="E251" s="35">
        <v>13019</v>
      </c>
      <c r="F251" s="33" t="s">
        <v>498</v>
      </c>
      <c r="G251" s="15" t="s">
        <v>13</v>
      </c>
      <c r="H251" s="15">
        <v>26</v>
      </c>
      <c r="I251" s="15">
        <v>12</v>
      </c>
      <c r="J251" s="15">
        <f t="shared" si="62"/>
        <v>36</v>
      </c>
      <c r="K251" s="15">
        <f t="shared" si="63"/>
        <v>14</v>
      </c>
      <c r="L251" s="15">
        <v>4</v>
      </c>
      <c r="M251" s="15"/>
      <c r="N251" s="15"/>
      <c r="O251" s="15">
        <f t="shared" si="60"/>
        <v>0</v>
      </c>
      <c r="P251" s="15">
        <f t="shared" si="61"/>
        <v>20</v>
      </c>
      <c r="Q251" s="2">
        <f t="shared" si="52"/>
        <v>168</v>
      </c>
      <c r="R251" s="11">
        <f t="shared" si="53"/>
        <v>36</v>
      </c>
      <c r="S251" s="11"/>
      <c r="T251" s="11">
        <f t="shared" si="64"/>
        <v>132</v>
      </c>
      <c r="U251" s="11">
        <f t="shared" si="58"/>
        <v>14</v>
      </c>
    </row>
    <row r="252" customHeight="1" spans="1:21">
      <c r="A252" s="15">
        <v>250</v>
      </c>
      <c r="B252" s="33">
        <v>343</v>
      </c>
      <c r="C252" s="34" t="s">
        <v>100</v>
      </c>
      <c r="D252" s="15" t="s">
        <v>492</v>
      </c>
      <c r="E252" s="35">
        <v>27950</v>
      </c>
      <c r="F252" s="33" t="s">
        <v>499</v>
      </c>
      <c r="G252" s="15" t="s">
        <v>38</v>
      </c>
      <c r="H252" s="15">
        <v>26</v>
      </c>
      <c r="I252" s="15"/>
      <c r="J252" s="15">
        <f t="shared" si="62"/>
        <v>0</v>
      </c>
      <c r="K252" s="15">
        <f t="shared" si="63"/>
        <v>26</v>
      </c>
      <c r="L252" s="15">
        <v>4</v>
      </c>
      <c r="M252" s="15"/>
      <c r="N252" s="15"/>
      <c r="O252" s="15">
        <f t="shared" si="60"/>
        <v>0</v>
      </c>
      <c r="P252" s="15">
        <f t="shared" si="61"/>
        <v>20</v>
      </c>
      <c r="Q252" s="2">
        <f t="shared" si="52"/>
        <v>168</v>
      </c>
      <c r="R252" s="11">
        <f t="shared" si="53"/>
        <v>0</v>
      </c>
      <c r="S252" s="11"/>
      <c r="T252" s="11">
        <f t="shared" si="64"/>
        <v>168</v>
      </c>
      <c r="U252" s="11">
        <f t="shared" si="58"/>
        <v>26</v>
      </c>
    </row>
    <row r="253" customHeight="1" spans="1:21">
      <c r="A253" s="15">
        <v>251</v>
      </c>
      <c r="B253" s="33">
        <v>357</v>
      </c>
      <c r="C253" s="34" t="s">
        <v>104</v>
      </c>
      <c r="D253" s="15" t="s">
        <v>492</v>
      </c>
      <c r="E253" s="35">
        <v>6814</v>
      </c>
      <c r="F253" s="33" t="s">
        <v>500</v>
      </c>
      <c r="G253" s="15" t="s">
        <v>13</v>
      </c>
      <c r="H253" s="15">
        <v>26</v>
      </c>
      <c r="I253" s="15">
        <v>28</v>
      </c>
      <c r="J253" s="15">
        <f t="shared" si="62"/>
        <v>84</v>
      </c>
      <c r="K253" s="15"/>
      <c r="L253" s="15">
        <v>4</v>
      </c>
      <c r="M253" s="15">
        <v>2</v>
      </c>
      <c r="N253" s="15"/>
      <c r="O253" s="15">
        <f t="shared" si="60"/>
        <v>12</v>
      </c>
      <c r="P253" s="15">
        <f t="shared" si="61"/>
        <v>10</v>
      </c>
      <c r="Q253" s="2">
        <f t="shared" si="52"/>
        <v>168</v>
      </c>
      <c r="R253" s="11">
        <f t="shared" si="53"/>
        <v>96</v>
      </c>
      <c r="S253" s="11"/>
      <c r="T253" s="11">
        <f t="shared" si="64"/>
        <v>72</v>
      </c>
      <c r="U253" s="11">
        <f t="shared" si="58"/>
        <v>0</v>
      </c>
    </row>
    <row r="254" customHeight="1" spans="1:21">
      <c r="A254" s="15">
        <v>252</v>
      </c>
      <c r="B254" s="33">
        <v>357</v>
      </c>
      <c r="C254" s="34" t="s">
        <v>104</v>
      </c>
      <c r="D254" s="15" t="s">
        <v>492</v>
      </c>
      <c r="E254" s="35">
        <v>13100</v>
      </c>
      <c r="F254" s="33" t="s">
        <v>501</v>
      </c>
      <c r="G254" s="15" t="s">
        <v>13</v>
      </c>
      <c r="H254" s="15">
        <v>26</v>
      </c>
      <c r="I254" s="15">
        <v>12</v>
      </c>
      <c r="J254" s="15">
        <f t="shared" si="62"/>
        <v>36</v>
      </c>
      <c r="K254" s="15">
        <f t="shared" ref="K254:K288" si="65">(26-I254)*1</f>
        <v>14</v>
      </c>
      <c r="L254" s="15">
        <v>4</v>
      </c>
      <c r="M254" s="15"/>
      <c r="N254" s="15"/>
      <c r="O254" s="15">
        <f t="shared" si="60"/>
        <v>0</v>
      </c>
      <c r="P254" s="15">
        <f t="shared" si="61"/>
        <v>20</v>
      </c>
      <c r="Q254" s="2">
        <f t="shared" si="52"/>
        <v>168</v>
      </c>
      <c r="R254" s="11">
        <f t="shared" si="53"/>
        <v>36</v>
      </c>
      <c r="S254" s="11"/>
      <c r="T254" s="11">
        <f t="shared" si="64"/>
        <v>132</v>
      </c>
      <c r="U254" s="11">
        <f t="shared" si="58"/>
        <v>14</v>
      </c>
    </row>
    <row r="255" customHeight="1" spans="1:21">
      <c r="A255" s="15">
        <v>253</v>
      </c>
      <c r="B255" s="33">
        <v>357</v>
      </c>
      <c r="C255" s="34" t="s">
        <v>104</v>
      </c>
      <c r="D255" s="15" t="s">
        <v>492</v>
      </c>
      <c r="E255" s="35">
        <v>27941</v>
      </c>
      <c r="F255" s="33" t="s">
        <v>502</v>
      </c>
      <c r="G255" s="15" t="s">
        <v>38</v>
      </c>
      <c r="H255" s="15">
        <v>26</v>
      </c>
      <c r="I255" s="15">
        <v>8</v>
      </c>
      <c r="J255" s="15">
        <f t="shared" si="62"/>
        <v>24</v>
      </c>
      <c r="K255" s="15">
        <f t="shared" si="65"/>
        <v>18</v>
      </c>
      <c r="L255" s="15">
        <v>4</v>
      </c>
      <c r="M255" s="15"/>
      <c r="N255" s="15"/>
      <c r="O255" s="15">
        <f t="shared" si="60"/>
        <v>0</v>
      </c>
      <c r="P255" s="15">
        <f t="shared" si="61"/>
        <v>20</v>
      </c>
      <c r="Q255" s="2">
        <f t="shared" si="52"/>
        <v>168</v>
      </c>
      <c r="R255" s="11">
        <f t="shared" si="53"/>
        <v>24</v>
      </c>
      <c r="S255" s="11"/>
      <c r="T255" s="11">
        <f t="shared" si="64"/>
        <v>144</v>
      </c>
      <c r="U255" s="11">
        <f t="shared" si="58"/>
        <v>18</v>
      </c>
    </row>
    <row r="256" customHeight="1" spans="1:21">
      <c r="A256" s="15">
        <v>254</v>
      </c>
      <c r="B256" s="33">
        <v>359</v>
      </c>
      <c r="C256" s="34" t="s">
        <v>105</v>
      </c>
      <c r="D256" s="15" t="s">
        <v>492</v>
      </c>
      <c r="E256" s="35">
        <v>11504</v>
      </c>
      <c r="F256" s="33" t="s">
        <v>503</v>
      </c>
      <c r="G256" s="15" t="s">
        <v>13</v>
      </c>
      <c r="H256" s="15">
        <v>26</v>
      </c>
      <c r="I256" s="15">
        <v>8</v>
      </c>
      <c r="J256" s="15">
        <f t="shared" si="62"/>
        <v>24</v>
      </c>
      <c r="K256" s="15">
        <f t="shared" si="65"/>
        <v>18</v>
      </c>
      <c r="L256" s="15">
        <v>4</v>
      </c>
      <c r="M256" s="15"/>
      <c r="N256" s="15"/>
      <c r="O256" s="15">
        <f t="shared" si="60"/>
        <v>0</v>
      </c>
      <c r="P256" s="15">
        <f t="shared" si="61"/>
        <v>20</v>
      </c>
      <c r="Q256" s="2">
        <f t="shared" si="52"/>
        <v>168</v>
      </c>
      <c r="R256" s="11">
        <f t="shared" si="53"/>
        <v>24</v>
      </c>
      <c r="S256" s="11"/>
      <c r="T256" s="11">
        <f t="shared" si="64"/>
        <v>144</v>
      </c>
      <c r="U256" s="11">
        <f t="shared" si="58"/>
        <v>18</v>
      </c>
    </row>
    <row r="257" customHeight="1" spans="1:21">
      <c r="A257" s="15">
        <v>255</v>
      </c>
      <c r="B257" s="33">
        <v>359</v>
      </c>
      <c r="C257" s="34" t="s">
        <v>105</v>
      </c>
      <c r="D257" s="15" t="s">
        <v>492</v>
      </c>
      <c r="E257" s="35">
        <v>14747</v>
      </c>
      <c r="F257" s="33" t="s">
        <v>504</v>
      </c>
      <c r="G257" s="15" t="s">
        <v>13</v>
      </c>
      <c r="H257" s="15">
        <v>26</v>
      </c>
      <c r="I257" s="15">
        <v>20</v>
      </c>
      <c r="J257" s="15">
        <f t="shared" si="62"/>
        <v>60</v>
      </c>
      <c r="K257" s="15">
        <f t="shared" si="65"/>
        <v>6</v>
      </c>
      <c r="L257" s="15">
        <v>4</v>
      </c>
      <c r="M257" s="15">
        <v>2</v>
      </c>
      <c r="N257" s="15"/>
      <c r="O257" s="15">
        <f t="shared" si="60"/>
        <v>12</v>
      </c>
      <c r="P257" s="15">
        <f t="shared" si="61"/>
        <v>10</v>
      </c>
      <c r="Q257" s="2">
        <f t="shared" si="52"/>
        <v>168</v>
      </c>
      <c r="R257" s="11">
        <f t="shared" si="53"/>
        <v>72</v>
      </c>
      <c r="S257" s="11"/>
      <c r="T257" s="11">
        <f t="shared" si="64"/>
        <v>96</v>
      </c>
      <c r="U257" s="11">
        <f t="shared" si="58"/>
        <v>6</v>
      </c>
    </row>
    <row r="258" customHeight="1" spans="1:21">
      <c r="A258" s="15">
        <v>256</v>
      </c>
      <c r="B258" s="33">
        <v>359</v>
      </c>
      <c r="C258" s="34" t="s">
        <v>105</v>
      </c>
      <c r="D258" s="15" t="s">
        <v>492</v>
      </c>
      <c r="E258" s="35">
        <v>144</v>
      </c>
      <c r="F258" s="33" t="s">
        <v>505</v>
      </c>
      <c r="G258" s="15" t="s">
        <v>13</v>
      </c>
      <c r="H258" s="15">
        <v>26</v>
      </c>
      <c r="I258" s="15"/>
      <c r="J258" s="15">
        <f t="shared" si="62"/>
        <v>0</v>
      </c>
      <c r="K258" s="15">
        <f t="shared" si="65"/>
        <v>26</v>
      </c>
      <c r="L258" s="15">
        <v>4</v>
      </c>
      <c r="M258" s="15"/>
      <c r="N258" s="15"/>
      <c r="O258" s="15">
        <f t="shared" si="60"/>
        <v>0</v>
      </c>
      <c r="P258" s="15">
        <f t="shared" ref="P258:P278" si="66">(4-M258)*5</f>
        <v>20</v>
      </c>
      <c r="Q258" s="2">
        <f t="shared" si="52"/>
        <v>168</v>
      </c>
      <c r="R258" s="11">
        <f t="shared" si="53"/>
        <v>0</v>
      </c>
      <c r="S258" s="11"/>
      <c r="T258" s="11">
        <f t="shared" si="64"/>
        <v>168</v>
      </c>
      <c r="U258" s="11">
        <f t="shared" si="58"/>
        <v>26</v>
      </c>
    </row>
    <row r="259" customHeight="1" spans="1:21">
      <c r="A259" s="15">
        <v>257</v>
      </c>
      <c r="B259" s="33">
        <v>365</v>
      </c>
      <c r="C259" s="34" t="s">
        <v>106</v>
      </c>
      <c r="D259" s="15" t="s">
        <v>492</v>
      </c>
      <c r="E259" s="35">
        <v>4301</v>
      </c>
      <c r="F259" s="33" t="s">
        <v>506</v>
      </c>
      <c r="G259" s="15" t="s">
        <v>13</v>
      </c>
      <c r="H259" s="15">
        <v>26</v>
      </c>
      <c r="I259" s="15">
        <v>16</v>
      </c>
      <c r="J259" s="15">
        <f t="shared" si="62"/>
        <v>48</v>
      </c>
      <c r="K259" s="15">
        <f t="shared" si="65"/>
        <v>10</v>
      </c>
      <c r="L259" s="15">
        <v>4</v>
      </c>
      <c r="M259" s="15"/>
      <c r="N259" s="15"/>
      <c r="O259" s="15">
        <f t="shared" si="60"/>
        <v>0</v>
      </c>
      <c r="P259" s="15">
        <f t="shared" si="66"/>
        <v>20</v>
      </c>
      <c r="Q259" s="2">
        <f t="shared" si="52"/>
        <v>168</v>
      </c>
      <c r="R259" s="11">
        <f t="shared" si="53"/>
        <v>48</v>
      </c>
      <c r="S259" s="11"/>
      <c r="T259" s="11">
        <f t="shared" si="64"/>
        <v>120</v>
      </c>
      <c r="U259" s="11">
        <f t="shared" si="58"/>
        <v>10</v>
      </c>
    </row>
    <row r="260" customHeight="1" spans="1:21">
      <c r="A260" s="15">
        <v>258</v>
      </c>
      <c r="B260" s="33">
        <v>365</v>
      </c>
      <c r="C260" s="34" t="s">
        <v>106</v>
      </c>
      <c r="D260" s="15" t="s">
        <v>492</v>
      </c>
      <c r="E260" s="35">
        <v>10931</v>
      </c>
      <c r="F260" s="33" t="s">
        <v>507</v>
      </c>
      <c r="G260" s="15" t="s">
        <v>13</v>
      </c>
      <c r="H260" s="15">
        <v>26</v>
      </c>
      <c r="I260" s="15">
        <v>24</v>
      </c>
      <c r="J260" s="15">
        <f t="shared" si="62"/>
        <v>72</v>
      </c>
      <c r="K260" s="15">
        <f t="shared" si="65"/>
        <v>2</v>
      </c>
      <c r="L260" s="15">
        <v>4</v>
      </c>
      <c r="M260" s="15"/>
      <c r="N260" s="15"/>
      <c r="O260" s="15">
        <f t="shared" si="60"/>
        <v>0</v>
      </c>
      <c r="P260" s="15">
        <f t="shared" si="66"/>
        <v>20</v>
      </c>
      <c r="Q260" s="2">
        <f t="shared" ref="Q260:Q323" si="67">H260*6+L260*3</f>
        <v>168</v>
      </c>
      <c r="R260" s="11">
        <f t="shared" ref="R260:R323" si="68">J260+O260</f>
        <v>72</v>
      </c>
      <c r="S260" s="11"/>
      <c r="T260" s="11">
        <f t="shared" si="64"/>
        <v>96</v>
      </c>
      <c r="U260" s="11">
        <f t="shared" si="58"/>
        <v>2</v>
      </c>
    </row>
    <row r="261" customHeight="1" spans="1:21">
      <c r="A261" s="15">
        <v>259</v>
      </c>
      <c r="B261" s="33">
        <v>379</v>
      </c>
      <c r="C261" s="34" t="s">
        <v>112</v>
      </c>
      <c r="D261" s="15" t="s">
        <v>492</v>
      </c>
      <c r="E261" s="35">
        <v>6830</v>
      </c>
      <c r="F261" s="33" t="s">
        <v>508</v>
      </c>
      <c r="G261" s="15" t="s">
        <v>13</v>
      </c>
      <c r="H261" s="15">
        <v>26</v>
      </c>
      <c r="I261" s="15">
        <v>16</v>
      </c>
      <c r="J261" s="15">
        <f t="shared" si="62"/>
        <v>48</v>
      </c>
      <c r="K261" s="15">
        <f t="shared" si="65"/>
        <v>10</v>
      </c>
      <c r="L261" s="15">
        <v>4</v>
      </c>
      <c r="M261" s="15">
        <v>4</v>
      </c>
      <c r="N261" s="15"/>
      <c r="O261" s="15">
        <f t="shared" si="60"/>
        <v>24</v>
      </c>
      <c r="P261" s="15"/>
      <c r="Q261" s="2">
        <f t="shared" si="67"/>
        <v>168</v>
      </c>
      <c r="R261" s="11">
        <f t="shared" si="68"/>
        <v>72</v>
      </c>
      <c r="S261" s="11"/>
      <c r="T261" s="11">
        <f t="shared" si="64"/>
        <v>96</v>
      </c>
      <c r="U261" s="11">
        <f t="shared" si="58"/>
        <v>10</v>
      </c>
    </row>
    <row r="262" customHeight="1" spans="1:21">
      <c r="A262" s="15">
        <v>260</v>
      </c>
      <c r="B262" s="33">
        <v>379</v>
      </c>
      <c r="C262" s="34" t="s">
        <v>112</v>
      </c>
      <c r="D262" s="15" t="s">
        <v>492</v>
      </c>
      <c r="E262" s="35">
        <v>6831</v>
      </c>
      <c r="F262" s="33" t="s">
        <v>509</v>
      </c>
      <c r="G262" s="15" t="s">
        <v>13</v>
      </c>
      <c r="H262" s="15">
        <v>26</v>
      </c>
      <c r="I262" s="15"/>
      <c r="J262" s="15">
        <f t="shared" si="62"/>
        <v>0</v>
      </c>
      <c r="K262" s="15">
        <f t="shared" si="65"/>
        <v>26</v>
      </c>
      <c r="L262" s="15">
        <v>4</v>
      </c>
      <c r="M262" s="15"/>
      <c r="N262" s="15"/>
      <c r="O262" s="15">
        <f t="shared" si="60"/>
        <v>0</v>
      </c>
      <c r="P262" s="15">
        <f t="shared" si="66"/>
        <v>20</v>
      </c>
      <c r="Q262" s="2">
        <f t="shared" si="67"/>
        <v>168</v>
      </c>
      <c r="R262" s="11">
        <f t="shared" si="68"/>
        <v>0</v>
      </c>
      <c r="S262" s="11"/>
      <c r="T262" s="11">
        <f t="shared" si="64"/>
        <v>168</v>
      </c>
      <c r="U262" s="11">
        <f t="shared" si="58"/>
        <v>26</v>
      </c>
    </row>
    <row r="263" customHeight="1" spans="1:21">
      <c r="A263" s="15">
        <v>261</v>
      </c>
      <c r="B263" s="33">
        <v>379</v>
      </c>
      <c r="C263" s="34" t="s">
        <v>112</v>
      </c>
      <c r="D263" s="15" t="s">
        <v>492</v>
      </c>
      <c r="E263" s="35">
        <v>8035</v>
      </c>
      <c r="F263" s="33" t="s">
        <v>510</v>
      </c>
      <c r="G263" s="15" t="s">
        <v>13</v>
      </c>
      <c r="H263" s="15">
        <v>26</v>
      </c>
      <c r="I263" s="15"/>
      <c r="J263" s="15">
        <f t="shared" si="62"/>
        <v>0</v>
      </c>
      <c r="K263" s="15">
        <f t="shared" si="65"/>
        <v>26</v>
      </c>
      <c r="L263" s="15">
        <v>4</v>
      </c>
      <c r="M263" s="15"/>
      <c r="N263" s="15"/>
      <c r="O263" s="15">
        <f t="shared" si="60"/>
        <v>0</v>
      </c>
      <c r="P263" s="15">
        <f t="shared" si="66"/>
        <v>20</v>
      </c>
      <c r="Q263" s="2">
        <f t="shared" si="67"/>
        <v>168</v>
      </c>
      <c r="R263" s="11">
        <f t="shared" si="68"/>
        <v>0</v>
      </c>
      <c r="S263" s="11"/>
      <c r="T263" s="11">
        <f t="shared" si="64"/>
        <v>168</v>
      </c>
      <c r="U263" s="11">
        <f t="shared" si="58"/>
        <v>26</v>
      </c>
    </row>
    <row r="264" customHeight="1" spans="1:21">
      <c r="A264" s="15">
        <v>262</v>
      </c>
      <c r="B264" s="33">
        <v>391</v>
      </c>
      <c r="C264" s="34" t="s">
        <v>115</v>
      </c>
      <c r="D264" s="15" t="s">
        <v>492</v>
      </c>
      <c r="E264" s="35">
        <v>12462</v>
      </c>
      <c r="F264" s="33" t="s">
        <v>511</v>
      </c>
      <c r="G264" s="15" t="s">
        <v>13</v>
      </c>
      <c r="H264" s="15">
        <v>26</v>
      </c>
      <c r="I264" s="15">
        <v>8</v>
      </c>
      <c r="J264" s="15">
        <f t="shared" si="62"/>
        <v>24</v>
      </c>
      <c r="K264" s="15">
        <f t="shared" si="65"/>
        <v>18</v>
      </c>
      <c r="L264" s="15">
        <v>4</v>
      </c>
      <c r="M264" s="15"/>
      <c r="N264" s="15"/>
      <c r="O264" s="15">
        <f t="shared" si="60"/>
        <v>0</v>
      </c>
      <c r="P264" s="15">
        <f t="shared" si="66"/>
        <v>20</v>
      </c>
      <c r="Q264" s="2">
        <f t="shared" si="67"/>
        <v>168</v>
      </c>
      <c r="R264" s="11">
        <f t="shared" si="68"/>
        <v>24</v>
      </c>
      <c r="S264" s="11"/>
      <c r="T264" s="11">
        <f t="shared" si="64"/>
        <v>144</v>
      </c>
      <c r="U264" s="11">
        <f t="shared" si="58"/>
        <v>18</v>
      </c>
    </row>
    <row r="265" customHeight="1" spans="1:21">
      <c r="A265" s="15">
        <v>263</v>
      </c>
      <c r="B265" s="33">
        <v>391</v>
      </c>
      <c r="C265" s="34" t="s">
        <v>115</v>
      </c>
      <c r="D265" s="15" t="s">
        <v>492</v>
      </c>
      <c r="E265" s="35">
        <v>16061</v>
      </c>
      <c r="F265" s="33" t="s">
        <v>512</v>
      </c>
      <c r="G265" s="15" t="s">
        <v>13</v>
      </c>
      <c r="H265" s="15">
        <v>26</v>
      </c>
      <c r="I265" s="15">
        <v>8</v>
      </c>
      <c r="J265" s="15">
        <f t="shared" si="62"/>
        <v>24</v>
      </c>
      <c r="K265" s="15">
        <f t="shared" si="65"/>
        <v>18</v>
      </c>
      <c r="L265" s="15">
        <v>4</v>
      </c>
      <c r="M265" s="15"/>
      <c r="N265" s="15"/>
      <c r="O265" s="15">
        <f t="shared" si="60"/>
        <v>0</v>
      </c>
      <c r="P265" s="15">
        <f t="shared" si="66"/>
        <v>20</v>
      </c>
      <c r="Q265" s="2">
        <f t="shared" si="67"/>
        <v>168</v>
      </c>
      <c r="R265" s="11">
        <f t="shared" si="68"/>
        <v>24</v>
      </c>
      <c r="S265" s="11"/>
      <c r="T265" s="11">
        <f t="shared" si="64"/>
        <v>144</v>
      </c>
      <c r="U265" s="11">
        <f t="shared" si="58"/>
        <v>18</v>
      </c>
    </row>
    <row r="266" customHeight="1" spans="1:21">
      <c r="A266" s="15">
        <v>264</v>
      </c>
      <c r="B266" s="34">
        <v>391</v>
      </c>
      <c r="C266" s="34" t="s">
        <v>115</v>
      </c>
      <c r="D266" s="15" t="s">
        <v>492</v>
      </c>
      <c r="E266" s="35">
        <v>27811</v>
      </c>
      <c r="F266" s="33" t="s">
        <v>513</v>
      </c>
      <c r="G266" s="15" t="s">
        <v>38</v>
      </c>
      <c r="H266" s="15">
        <v>26</v>
      </c>
      <c r="I266" s="15">
        <v>4</v>
      </c>
      <c r="J266" s="15">
        <f t="shared" si="62"/>
        <v>12</v>
      </c>
      <c r="K266" s="15">
        <f t="shared" si="65"/>
        <v>22</v>
      </c>
      <c r="L266" s="15">
        <v>4</v>
      </c>
      <c r="M266" s="15"/>
      <c r="N266" s="15"/>
      <c r="O266" s="15">
        <f t="shared" si="60"/>
        <v>0</v>
      </c>
      <c r="P266" s="15">
        <f t="shared" si="66"/>
        <v>20</v>
      </c>
      <c r="Q266" s="2">
        <f t="shared" si="67"/>
        <v>168</v>
      </c>
      <c r="R266" s="11">
        <f t="shared" si="68"/>
        <v>12</v>
      </c>
      <c r="S266" s="11"/>
      <c r="T266" s="11">
        <f t="shared" si="64"/>
        <v>156</v>
      </c>
      <c r="U266" s="11">
        <f t="shared" si="58"/>
        <v>22</v>
      </c>
    </row>
    <row r="267" customHeight="1" spans="1:21">
      <c r="A267" s="15">
        <v>265</v>
      </c>
      <c r="B267" s="34">
        <v>513</v>
      </c>
      <c r="C267" s="34" t="s">
        <v>118</v>
      </c>
      <c r="D267" s="15" t="s">
        <v>492</v>
      </c>
      <c r="E267" s="36">
        <v>12505</v>
      </c>
      <c r="F267" s="34" t="s">
        <v>514</v>
      </c>
      <c r="G267" s="15" t="s">
        <v>13</v>
      </c>
      <c r="H267" s="15">
        <v>26</v>
      </c>
      <c r="I267" s="15">
        <v>8</v>
      </c>
      <c r="J267" s="15">
        <f t="shared" si="62"/>
        <v>24</v>
      </c>
      <c r="K267" s="15">
        <f t="shared" si="65"/>
        <v>18</v>
      </c>
      <c r="L267" s="15">
        <v>4</v>
      </c>
      <c r="M267" s="15"/>
      <c r="N267" s="15"/>
      <c r="O267" s="15">
        <f t="shared" si="60"/>
        <v>0</v>
      </c>
      <c r="P267" s="15">
        <f t="shared" si="66"/>
        <v>20</v>
      </c>
      <c r="Q267" s="2">
        <f t="shared" si="67"/>
        <v>168</v>
      </c>
      <c r="R267" s="11">
        <f t="shared" si="68"/>
        <v>24</v>
      </c>
      <c r="S267" s="11"/>
      <c r="T267" s="11">
        <f t="shared" si="64"/>
        <v>144</v>
      </c>
      <c r="U267" s="11">
        <f t="shared" si="58"/>
        <v>18</v>
      </c>
    </row>
    <row r="268" customHeight="1" spans="1:21">
      <c r="A268" s="15">
        <v>266</v>
      </c>
      <c r="B268" s="34">
        <v>513</v>
      </c>
      <c r="C268" s="34" t="s">
        <v>118</v>
      </c>
      <c r="D268" s="15" t="s">
        <v>492</v>
      </c>
      <c r="E268" s="35">
        <v>27764</v>
      </c>
      <c r="F268" s="33" t="s">
        <v>515</v>
      </c>
      <c r="G268" s="15" t="s">
        <v>38</v>
      </c>
      <c r="H268" s="15">
        <v>26</v>
      </c>
      <c r="I268" s="15">
        <v>24</v>
      </c>
      <c r="J268" s="15">
        <f t="shared" si="62"/>
        <v>72</v>
      </c>
      <c r="K268" s="15">
        <f t="shared" si="65"/>
        <v>2</v>
      </c>
      <c r="L268" s="15">
        <v>4</v>
      </c>
      <c r="M268" s="15">
        <v>4</v>
      </c>
      <c r="N268" s="15"/>
      <c r="O268" s="15">
        <f t="shared" si="60"/>
        <v>24</v>
      </c>
      <c r="P268" s="15"/>
      <c r="Q268" s="2">
        <f t="shared" si="67"/>
        <v>168</v>
      </c>
      <c r="R268" s="11">
        <f t="shared" si="68"/>
        <v>96</v>
      </c>
      <c r="S268" s="11"/>
      <c r="T268" s="11">
        <f t="shared" si="64"/>
        <v>72</v>
      </c>
      <c r="U268" s="11">
        <f t="shared" si="58"/>
        <v>2</v>
      </c>
    </row>
    <row r="269" customHeight="1" spans="1:21">
      <c r="A269" s="15">
        <v>267</v>
      </c>
      <c r="B269" s="34">
        <v>513</v>
      </c>
      <c r="C269" s="34" t="s">
        <v>118</v>
      </c>
      <c r="D269" s="15" t="s">
        <v>492</v>
      </c>
      <c r="E269" s="35">
        <v>27949</v>
      </c>
      <c r="F269" s="33" t="s">
        <v>516</v>
      </c>
      <c r="G269" s="15" t="s">
        <v>38</v>
      </c>
      <c r="H269" s="15">
        <v>26</v>
      </c>
      <c r="I269" s="15">
        <v>4</v>
      </c>
      <c r="J269" s="15">
        <f t="shared" ref="J269:J300" si="69">I269*3</f>
        <v>12</v>
      </c>
      <c r="K269" s="15">
        <f t="shared" si="65"/>
        <v>22</v>
      </c>
      <c r="L269" s="15">
        <v>4</v>
      </c>
      <c r="M269" s="15"/>
      <c r="N269" s="15"/>
      <c r="O269" s="15">
        <f t="shared" si="60"/>
        <v>0</v>
      </c>
      <c r="P269" s="15">
        <f t="shared" si="66"/>
        <v>20</v>
      </c>
      <c r="Q269" s="2">
        <f t="shared" si="67"/>
        <v>168</v>
      </c>
      <c r="R269" s="11">
        <f t="shared" si="68"/>
        <v>12</v>
      </c>
      <c r="S269" s="11"/>
      <c r="T269" s="11">
        <f t="shared" ref="T269:T300" si="70">Q269-R269</f>
        <v>156</v>
      </c>
      <c r="U269" s="11">
        <f t="shared" si="58"/>
        <v>22</v>
      </c>
    </row>
    <row r="270" customHeight="1" spans="1:21">
      <c r="A270" s="15">
        <v>268</v>
      </c>
      <c r="B270" s="33">
        <v>517</v>
      </c>
      <c r="C270" s="34" t="s">
        <v>121</v>
      </c>
      <c r="D270" s="15" t="s">
        <v>492</v>
      </c>
      <c r="E270" s="35">
        <v>4024</v>
      </c>
      <c r="F270" s="33" t="s">
        <v>517</v>
      </c>
      <c r="G270" s="15" t="s">
        <v>13</v>
      </c>
      <c r="H270" s="15">
        <v>26</v>
      </c>
      <c r="I270" s="15">
        <v>16</v>
      </c>
      <c r="J270" s="15">
        <f t="shared" si="69"/>
        <v>48</v>
      </c>
      <c r="K270" s="15">
        <f t="shared" si="65"/>
        <v>10</v>
      </c>
      <c r="L270" s="15">
        <v>4</v>
      </c>
      <c r="M270" s="15"/>
      <c r="N270" s="15"/>
      <c r="O270" s="15">
        <f t="shared" si="60"/>
        <v>0</v>
      </c>
      <c r="P270" s="15">
        <f t="shared" si="66"/>
        <v>20</v>
      </c>
      <c r="Q270" s="2">
        <f t="shared" si="67"/>
        <v>168</v>
      </c>
      <c r="R270" s="11">
        <f t="shared" si="68"/>
        <v>48</v>
      </c>
      <c r="S270" s="11"/>
      <c r="T270" s="11">
        <f t="shared" si="70"/>
        <v>120</v>
      </c>
      <c r="U270" s="11">
        <f t="shared" si="58"/>
        <v>10</v>
      </c>
    </row>
    <row r="271" customHeight="1" spans="1:21">
      <c r="A271" s="15">
        <v>269</v>
      </c>
      <c r="B271" s="33">
        <v>517</v>
      </c>
      <c r="C271" s="34" t="s">
        <v>121</v>
      </c>
      <c r="D271" s="15" t="s">
        <v>492</v>
      </c>
      <c r="E271" s="35">
        <v>15083</v>
      </c>
      <c r="F271" s="33" t="s">
        <v>518</v>
      </c>
      <c r="G271" s="15" t="s">
        <v>13</v>
      </c>
      <c r="H271" s="15">
        <v>26</v>
      </c>
      <c r="I271" s="15">
        <v>8</v>
      </c>
      <c r="J271" s="15">
        <f t="shared" si="69"/>
        <v>24</v>
      </c>
      <c r="K271" s="15">
        <f t="shared" si="65"/>
        <v>18</v>
      </c>
      <c r="L271" s="15">
        <v>4</v>
      </c>
      <c r="M271" s="15"/>
      <c r="N271" s="15"/>
      <c r="O271" s="15">
        <f t="shared" si="60"/>
        <v>0</v>
      </c>
      <c r="P271" s="15">
        <f t="shared" si="66"/>
        <v>20</v>
      </c>
      <c r="Q271" s="2">
        <f t="shared" si="67"/>
        <v>168</v>
      </c>
      <c r="R271" s="11">
        <f t="shared" si="68"/>
        <v>24</v>
      </c>
      <c r="S271" s="11"/>
      <c r="T271" s="11">
        <f t="shared" si="70"/>
        <v>144</v>
      </c>
      <c r="U271" s="11">
        <f t="shared" si="58"/>
        <v>18</v>
      </c>
    </row>
    <row r="272" customHeight="1" spans="1:21">
      <c r="A272" s="15">
        <v>270</v>
      </c>
      <c r="B272" s="34">
        <v>572</v>
      </c>
      <c r="C272" s="34" t="s">
        <v>127</v>
      </c>
      <c r="D272" s="15" t="s">
        <v>492</v>
      </c>
      <c r="E272" s="36">
        <v>5457</v>
      </c>
      <c r="F272" s="34" t="s">
        <v>519</v>
      </c>
      <c r="G272" s="15" t="s">
        <v>13</v>
      </c>
      <c r="H272" s="15">
        <v>26</v>
      </c>
      <c r="I272" s="15">
        <v>12</v>
      </c>
      <c r="J272" s="15">
        <f t="shared" si="69"/>
        <v>36</v>
      </c>
      <c r="K272" s="15">
        <f t="shared" si="65"/>
        <v>14</v>
      </c>
      <c r="L272" s="15">
        <v>4</v>
      </c>
      <c r="M272" s="15">
        <v>1</v>
      </c>
      <c r="N272" s="15">
        <v>1</v>
      </c>
      <c r="O272" s="15">
        <f t="shared" si="60"/>
        <v>0</v>
      </c>
      <c r="P272" s="15">
        <f t="shared" si="66"/>
        <v>15</v>
      </c>
      <c r="Q272" s="2">
        <f t="shared" si="67"/>
        <v>168</v>
      </c>
      <c r="R272" s="11">
        <f t="shared" si="68"/>
        <v>36</v>
      </c>
      <c r="S272" s="11"/>
      <c r="T272" s="11">
        <f t="shared" si="70"/>
        <v>132</v>
      </c>
      <c r="U272" s="11">
        <f t="shared" si="58"/>
        <v>14</v>
      </c>
    </row>
    <row r="273" customHeight="1" spans="1:21">
      <c r="A273" s="15">
        <v>271</v>
      </c>
      <c r="B273" s="34">
        <v>572</v>
      </c>
      <c r="C273" s="34" t="s">
        <v>127</v>
      </c>
      <c r="D273" s="15" t="s">
        <v>492</v>
      </c>
      <c r="E273" s="36">
        <v>10186</v>
      </c>
      <c r="F273" s="34" t="s">
        <v>520</v>
      </c>
      <c r="G273" s="15" t="s">
        <v>13</v>
      </c>
      <c r="H273" s="15">
        <v>26</v>
      </c>
      <c r="I273" s="15">
        <v>4</v>
      </c>
      <c r="J273" s="15">
        <f t="shared" si="69"/>
        <v>12</v>
      </c>
      <c r="K273" s="15">
        <f t="shared" si="65"/>
        <v>22</v>
      </c>
      <c r="L273" s="15">
        <v>4</v>
      </c>
      <c r="M273" s="15"/>
      <c r="N273" s="15"/>
      <c r="O273" s="15">
        <f t="shared" si="60"/>
        <v>0</v>
      </c>
      <c r="P273" s="15">
        <f t="shared" si="66"/>
        <v>20</v>
      </c>
      <c r="Q273" s="2">
        <f t="shared" si="67"/>
        <v>168</v>
      </c>
      <c r="R273" s="11">
        <f t="shared" si="68"/>
        <v>12</v>
      </c>
      <c r="S273" s="11"/>
      <c r="T273" s="11">
        <f t="shared" si="70"/>
        <v>156</v>
      </c>
      <c r="U273" s="11">
        <f t="shared" si="58"/>
        <v>22</v>
      </c>
    </row>
    <row r="274" customHeight="1" spans="1:21">
      <c r="A274" s="15">
        <v>272</v>
      </c>
      <c r="B274" s="33">
        <v>582</v>
      </c>
      <c r="C274" s="34" t="s">
        <v>131</v>
      </c>
      <c r="D274" s="15" t="s">
        <v>492</v>
      </c>
      <c r="E274" s="35">
        <v>4044</v>
      </c>
      <c r="F274" s="33" t="s">
        <v>521</v>
      </c>
      <c r="G274" s="15" t="s">
        <v>13</v>
      </c>
      <c r="H274" s="15">
        <v>26</v>
      </c>
      <c r="I274" s="15">
        <v>20</v>
      </c>
      <c r="J274" s="15">
        <f t="shared" si="69"/>
        <v>60</v>
      </c>
      <c r="K274" s="15">
        <f t="shared" si="65"/>
        <v>6</v>
      </c>
      <c r="L274" s="15">
        <v>4</v>
      </c>
      <c r="M274" s="15"/>
      <c r="N274" s="15"/>
      <c r="O274" s="15">
        <f t="shared" si="60"/>
        <v>0</v>
      </c>
      <c r="P274" s="15">
        <f t="shared" si="66"/>
        <v>20</v>
      </c>
      <c r="Q274" s="2">
        <f t="shared" si="67"/>
        <v>168</v>
      </c>
      <c r="R274" s="11">
        <f t="shared" si="68"/>
        <v>60</v>
      </c>
      <c r="S274" s="11"/>
      <c r="T274" s="11">
        <f t="shared" si="70"/>
        <v>108</v>
      </c>
      <c r="U274" s="11">
        <f t="shared" si="58"/>
        <v>6</v>
      </c>
    </row>
    <row r="275" customHeight="1" spans="1:21">
      <c r="A275" s="15">
        <v>273</v>
      </c>
      <c r="B275" s="33">
        <v>582</v>
      </c>
      <c r="C275" s="34" t="s">
        <v>131</v>
      </c>
      <c r="D275" s="15" t="s">
        <v>492</v>
      </c>
      <c r="E275" s="35">
        <v>4444</v>
      </c>
      <c r="F275" s="33" t="s">
        <v>522</v>
      </c>
      <c r="G275" s="15" t="s">
        <v>13</v>
      </c>
      <c r="H275" s="15">
        <v>26</v>
      </c>
      <c r="I275" s="15">
        <v>24</v>
      </c>
      <c r="J275" s="15">
        <f t="shared" si="69"/>
        <v>72</v>
      </c>
      <c r="K275" s="15">
        <f t="shared" si="65"/>
        <v>2</v>
      </c>
      <c r="L275" s="15">
        <v>4</v>
      </c>
      <c r="M275" s="15">
        <v>1</v>
      </c>
      <c r="N275" s="15">
        <v>1</v>
      </c>
      <c r="O275" s="15">
        <f t="shared" si="60"/>
        <v>0</v>
      </c>
      <c r="P275" s="15">
        <f t="shared" si="66"/>
        <v>15</v>
      </c>
      <c r="Q275" s="2">
        <f t="shared" si="67"/>
        <v>168</v>
      </c>
      <c r="R275" s="11">
        <f t="shared" si="68"/>
        <v>72</v>
      </c>
      <c r="S275" s="11"/>
      <c r="T275" s="11">
        <f t="shared" si="70"/>
        <v>96</v>
      </c>
      <c r="U275" s="11">
        <f t="shared" ref="U275:U338" si="71">K275</f>
        <v>2</v>
      </c>
    </row>
    <row r="276" customHeight="1" spans="1:21">
      <c r="A276" s="15">
        <v>274</v>
      </c>
      <c r="B276" s="33">
        <v>582</v>
      </c>
      <c r="C276" s="34" t="s">
        <v>131</v>
      </c>
      <c r="D276" s="15" t="s">
        <v>492</v>
      </c>
      <c r="E276" s="35">
        <v>14418</v>
      </c>
      <c r="F276" s="33" t="s">
        <v>523</v>
      </c>
      <c r="G276" s="15" t="s">
        <v>13</v>
      </c>
      <c r="H276" s="15">
        <v>26</v>
      </c>
      <c r="I276" s="15">
        <v>20</v>
      </c>
      <c r="J276" s="15">
        <f t="shared" si="69"/>
        <v>60</v>
      </c>
      <c r="K276" s="15">
        <f t="shared" si="65"/>
        <v>6</v>
      </c>
      <c r="L276" s="15">
        <v>4</v>
      </c>
      <c r="M276" s="15">
        <v>3</v>
      </c>
      <c r="N276" s="15">
        <v>1</v>
      </c>
      <c r="O276" s="15">
        <f t="shared" si="60"/>
        <v>12</v>
      </c>
      <c r="P276" s="15">
        <f t="shared" si="66"/>
        <v>5</v>
      </c>
      <c r="Q276" s="2">
        <f t="shared" si="67"/>
        <v>168</v>
      </c>
      <c r="R276" s="11">
        <f t="shared" si="68"/>
        <v>72</v>
      </c>
      <c r="S276" s="11"/>
      <c r="T276" s="11">
        <f t="shared" si="70"/>
        <v>96</v>
      </c>
      <c r="U276" s="11">
        <f t="shared" si="71"/>
        <v>6</v>
      </c>
    </row>
    <row r="277" customHeight="1" spans="1:21">
      <c r="A277" s="15">
        <v>275</v>
      </c>
      <c r="B277" s="33">
        <v>582</v>
      </c>
      <c r="C277" s="34" t="s">
        <v>131</v>
      </c>
      <c r="D277" s="15" t="s">
        <v>492</v>
      </c>
      <c r="E277" s="35">
        <v>15145</v>
      </c>
      <c r="F277" s="33" t="s">
        <v>524</v>
      </c>
      <c r="G277" s="15" t="s">
        <v>13</v>
      </c>
      <c r="H277" s="15">
        <v>26</v>
      </c>
      <c r="I277" s="15">
        <v>20</v>
      </c>
      <c r="J277" s="15">
        <f t="shared" si="69"/>
        <v>60</v>
      </c>
      <c r="K277" s="15">
        <f t="shared" si="65"/>
        <v>6</v>
      </c>
      <c r="L277" s="15">
        <v>4</v>
      </c>
      <c r="M277" s="15">
        <v>1</v>
      </c>
      <c r="N277" s="15">
        <v>1</v>
      </c>
      <c r="O277" s="15">
        <f t="shared" si="60"/>
        <v>0</v>
      </c>
      <c r="P277" s="15">
        <f t="shared" si="66"/>
        <v>15</v>
      </c>
      <c r="Q277" s="2">
        <f t="shared" si="67"/>
        <v>168</v>
      </c>
      <c r="R277" s="11">
        <f t="shared" si="68"/>
        <v>60</v>
      </c>
      <c r="S277" s="11"/>
      <c r="T277" s="11">
        <f t="shared" si="70"/>
        <v>108</v>
      </c>
      <c r="U277" s="11">
        <f t="shared" si="71"/>
        <v>6</v>
      </c>
    </row>
    <row r="278" customHeight="1" spans="1:21">
      <c r="A278" s="15">
        <v>276</v>
      </c>
      <c r="B278" s="33">
        <v>582</v>
      </c>
      <c r="C278" s="34" t="s">
        <v>131</v>
      </c>
      <c r="D278" s="15" t="s">
        <v>492</v>
      </c>
      <c r="E278" s="35">
        <v>16101</v>
      </c>
      <c r="F278" s="33" t="s">
        <v>525</v>
      </c>
      <c r="G278" s="15" t="s">
        <v>13</v>
      </c>
      <c r="H278" s="15">
        <v>26</v>
      </c>
      <c r="I278" s="15">
        <v>16</v>
      </c>
      <c r="J278" s="15">
        <f t="shared" si="69"/>
        <v>48</v>
      </c>
      <c r="K278" s="15">
        <f t="shared" si="65"/>
        <v>10</v>
      </c>
      <c r="L278" s="15">
        <v>4</v>
      </c>
      <c r="M278" s="15">
        <v>4</v>
      </c>
      <c r="N278" s="15"/>
      <c r="O278" s="15">
        <f t="shared" si="60"/>
        <v>24</v>
      </c>
      <c r="P278" s="15"/>
      <c r="Q278" s="2">
        <f t="shared" si="67"/>
        <v>168</v>
      </c>
      <c r="R278" s="11">
        <f t="shared" si="68"/>
        <v>72</v>
      </c>
      <c r="S278" s="11"/>
      <c r="T278" s="11">
        <f t="shared" si="70"/>
        <v>96</v>
      </c>
      <c r="U278" s="11">
        <f t="shared" si="71"/>
        <v>10</v>
      </c>
    </row>
    <row r="279" customHeight="1" spans="1:21">
      <c r="A279" s="15">
        <v>277</v>
      </c>
      <c r="B279" s="33">
        <v>726</v>
      </c>
      <c r="C279" s="34" t="s">
        <v>149</v>
      </c>
      <c r="D279" s="15" t="s">
        <v>492</v>
      </c>
      <c r="E279" s="35">
        <v>10177</v>
      </c>
      <c r="F279" s="33" t="s">
        <v>526</v>
      </c>
      <c r="G279" s="15" t="s">
        <v>13</v>
      </c>
      <c r="H279" s="15">
        <v>26</v>
      </c>
      <c r="I279" s="15">
        <v>16</v>
      </c>
      <c r="J279" s="15">
        <f t="shared" si="69"/>
        <v>48</v>
      </c>
      <c r="K279" s="15">
        <f t="shared" si="65"/>
        <v>10</v>
      </c>
      <c r="L279" s="15">
        <v>4</v>
      </c>
      <c r="M279" s="15">
        <v>6</v>
      </c>
      <c r="N279" s="15"/>
      <c r="O279" s="15">
        <f t="shared" si="60"/>
        <v>36</v>
      </c>
      <c r="P279" s="15"/>
      <c r="Q279" s="2">
        <f t="shared" si="67"/>
        <v>168</v>
      </c>
      <c r="R279" s="11">
        <f t="shared" si="68"/>
        <v>84</v>
      </c>
      <c r="S279" s="11"/>
      <c r="T279" s="11">
        <f t="shared" si="70"/>
        <v>84</v>
      </c>
      <c r="U279" s="11">
        <f t="shared" si="71"/>
        <v>10</v>
      </c>
    </row>
    <row r="280" customHeight="1" spans="1:21">
      <c r="A280" s="15">
        <v>278</v>
      </c>
      <c r="B280" s="33">
        <v>726</v>
      </c>
      <c r="C280" s="34" t="s">
        <v>149</v>
      </c>
      <c r="D280" s="15" t="s">
        <v>492</v>
      </c>
      <c r="E280" s="35">
        <v>11453</v>
      </c>
      <c r="F280" s="33" t="s">
        <v>527</v>
      </c>
      <c r="G280" s="15" t="s">
        <v>13</v>
      </c>
      <c r="H280" s="15">
        <v>26</v>
      </c>
      <c r="I280" s="15">
        <v>8</v>
      </c>
      <c r="J280" s="15">
        <f t="shared" si="69"/>
        <v>24</v>
      </c>
      <c r="K280" s="15">
        <f t="shared" si="65"/>
        <v>18</v>
      </c>
      <c r="L280" s="15">
        <v>4</v>
      </c>
      <c r="M280" s="15"/>
      <c r="N280" s="15"/>
      <c r="O280" s="15">
        <f t="shared" si="60"/>
        <v>0</v>
      </c>
      <c r="P280" s="15">
        <f t="shared" ref="P280:P311" si="72">(4-M280)*5</f>
        <v>20</v>
      </c>
      <c r="Q280" s="2">
        <f t="shared" si="67"/>
        <v>168</v>
      </c>
      <c r="R280" s="11">
        <f t="shared" si="68"/>
        <v>24</v>
      </c>
      <c r="S280" s="11"/>
      <c r="T280" s="11">
        <f t="shared" si="70"/>
        <v>144</v>
      </c>
      <c r="U280" s="11">
        <f t="shared" si="71"/>
        <v>18</v>
      </c>
    </row>
    <row r="281" customHeight="1" spans="1:21">
      <c r="A281" s="15">
        <v>279</v>
      </c>
      <c r="B281" s="33">
        <v>727</v>
      </c>
      <c r="C281" s="34" t="s">
        <v>150</v>
      </c>
      <c r="D281" s="15" t="s">
        <v>492</v>
      </c>
      <c r="E281" s="35">
        <v>15092</v>
      </c>
      <c r="F281" s="33" t="s">
        <v>528</v>
      </c>
      <c r="G281" s="15" t="s">
        <v>13</v>
      </c>
      <c r="H281" s="15">
        <v>26</v>
      </c>
      <c r="I281" s="15">
        <v>12</v>
      </c>
      <c r="J281" s="15">
        <f t="shared" si="69"/>
        <v>36</v>
      </c>
      <c r="K281" s="15">
        <f t="shared" si="65"/>
        <v>14</v>
      </c>
      <c r="L281" s="15">
        <v>4</v>
      </c>
      <c r="M281" s="15">
        <v>2</v>
      </c>
      <c r="N281" s="15"/>
      <c r="O281" s="15">
        <f t="shared" si="60"/>
        <v>12</v>
      </c>
      <c r="P281" s="15">
        <f t="shared" si="72"/>
        <v>10</v>
      </c>
      <c r="Q281" s="2">
        <f t="shared" si="67"/>
        <v>168</v>
      </c>
      <c r="R281" s="11">
        <f t="shared" si="68"/>
        <v>48</v>
      </c>
      <c r="S281" s="11"/>
      <c r="T281" s="11">
        <f t="shared" si="70"/>
        <v>120</v>
      </c>
      <c r="U281" s="11">
        <f t="shared" si="71"/>
        <v>14</v>
      </c>
    </row>
    <row r="282" customHeight="1" spans="1:21">
      <c r="A282" s="15">
        <v>280</v>
      </c>
      <c r="B282" s="33">
        <v>727</v>
      </c>
      <c r="C282" s="34" t="s">
        <v>150</v>
      </c>
      <c r="D282" s="15" t="s">
        <v>492</v>
      </c>
      <c r="E282" s="35">
        <v>12332</v>
      </c>
      <c r="F282" s="33" t="s">
        <v>529</v>
      </c>
      <c r="G282" s="15" t="s">
        <v>13</v>
      </c>
      <c r="H282" s="15">
        <v>26</v>
      </c>
      <c r="I282" s="15">
        <v>4</v>
      </c>
      <c r="J282" s="15">
        <f t="shared" si="69"/>
        <v>12</v>
      </c>
      <c r="K282" s="15">
        <f t="shared" si="65"/>
        <v>22</v>
      </c>
      <c r="L282" s="15">
        <v>4</v>
      </c>
      <c r="M282" s="15"/>
      <c r="N282" s="15"/>
      <c r="O282" s="15">
        <f t="shared" si="60"/>
        <v>0</v>
      </c>
      <c r="P282" s="15">
        <f t="shared" si="72"/>
        <v>20</v>
      </c>
      <c r="Q282" s="2">
        <f t="shared" si="67"/>
        <v>168</v>
      </c>
      <c r="R282" s="11">
        <f t="shared" si="68"/>
        <v>12</v>
      </c>
      <c r="S282" s="11"/>
      <c r="T282" s="11">
        <f t="shared" si="70"/>
        <v>156</v>
      </c>
      <c r="U282" s="11">
        <f t="shared" si="71"/>
        <v>22</v>
      </c>
    </row>
    <row r="283" customHeight="1" spans="1:21">
      <c r="A283" s="15">
        <v>281</v>
      </c>
      <c r="B283" s="33">
        <v>745</v>
      </c>
      <c r="C283" s="34" t="s">
        <v>160</v>
      </c>
      <c r="D283" s="15" t="s">
        <v>492</v>
      </c>
      <c r="E283" s="35">
        <v>13282</v>
      </c>
      <c r="F283" s="33" t="s">
        <v>530</v>
      </c>
      <c r="G283" s="15" t="s">
        <v>13</v>
      </c>
      <c r="H283" s="15">
        <v>26</v>
      </c>
      <c r="I283" s="15"/>
      <c r="J283" s="15">
        <f t="shared" si="69"/>
        <v>0</v>
      </c>
      <c r="K283" s="15">
        <f t="shared" si="65"/>
        <v>26</v>
      </c>
      <c r="L283" s="15">
        <v>4</v>
      </c>
      <c r="M283" s="15"/>
      <c r="N283" s="15"/>
      <c r="O283" s="15">
        <f t="shared" si="60"/>
        <v>0</v>
      </c>
      <c r="P283" s="15">
        <f t="shared" si="72"/>
        <v>20</v>
      </c>
      <c r="Q283" s="2">
        <f t="shared" si="67"/>
        <v>168</v>
      </c>
      <c r="R283" s="11">
        <f t="shared" si="68"/>
        <v>0</v>
      </c>
      <c r="S283" s="11"/>
      <c r="T283" s="11">
        <f t="shared" si="70"/>
        <v>168</v>
      </c>
      <c r="U283" s="11">
        <f t="shared" si="71"/>
        <v>26</v>
      </c>
    </row>
    <row r="284" customHeight="1" spans="1:21">
      <c r="A284" s="15">
        <v>282</v>
      </c>
      <c r="B284" s="33">
        <v>745</v>
      </c>
      <c r="C284" s="34" t="s">
        <v>160</v>
      </c>
      <c r="D284" s="15" t="s">
        <v>492</v>
      </c>
      <c r="E284" s="35">
        <v>27722</v>
      </c>
      <c r="F284" s="33" t="s">
        <v>531</v>
      </c>
      <c r="G284" s="15" t="s">
        <v>13</v>
      </c>
      <c r="H284" s="15">
        <v>26</v>
      </c>
      <c r="I284" s="15">
        <v>8</v>
      </c>
      <c r="J284" s="15">
        <f t="shared" si="69"/>
        <v>24</v>
      </c>
      <c r="K284" s="15">
        <f t="shared" si="65"/>
        <v>18</v>
      </c>
      <c r="L284" s="15">
        <v>4</v>
      </c>
      <c r="M284" s="15"/>
      <c r="N284" s="15"/>
      <c r="O284" s="15">
        <f t="shared" si="60"/>
        <v>0</v>
      </c>
      <c r="P284" s="15">
        <f t="shared" si="72"/>
        <v>20</v>
      </c>
      <c r="Q284" s="2">
        <f t="shared" si="67"/>
        <v>168</v>
      </c>
      <c r="R284" s="11">
        <f t="shared" si="68"/>
        <v>24</v>
      </c>
      <c r="S284" s="11"/>
      <c r="T284" s="11">
        <f t="shared" si="70"/>
        <v>144</v>
      </c>
      <c r="U284" s="11">
        <f t="shared" si="71"/>
        <v>18</v>
      </c>
    </row>
    <row r="285" customHeight="1" spans="1:21">
      <c r="A285" s="15">
        <v>283</v>
      </c>
      <c r="B285" s="34">
        <v>747</v>
      </c>
      <c r="C285" s="34" t="s">
        <v>162</v>
      </c>
      <c r="D285" s="15" t="s">
        <v>492</v>
      </c>
      <c r="E285" s="36">
        <v>10907</v>
      </c>
      <c r="F285" s="34" t="s">
        <v>532</v>
      </c>
      <c r="G285" s="15" t="s">
        <v>13</v>
      </c>
      <c r="H285" s="15">
        <v>26</v>
      </c>
      <c r="I285" s="15">
        <v>12</v>
      </c>
      <c r="J285" s="15">
        <f t="shared" si="69"/>
        <v>36</v>
      </c>
      <c r="K285" s="15">
        <f t="shared" si="65"/>
        <v>14</v>
      </c>
      <c r="L285" s="15">
        <v>4</v>
      </c>
      <c r="M285" s="15">
        <v>1</v>
      </c>
      <c r="N285" s="15">
        <v>1</v>
      </c>
      <c r="O285" s="15">
        <f t="shared" si="60"/>
        <v>0</v>
      </c>
      <c r="P285" s="15">
        <f t="shared" si="72"/>
        <v>15</v>
      </c>
      <c r="Q285" s="2">
        <f t="shared" si="67"/>
        <v>168</v>
      </c>
      <c r="R285" s="11">
        <f t="shared" si="68"/>
        <v>36</v>
      </c>
      <c r="S285" s="11"/>
      <c r="T285" s="11">
        <f t="shared" si="70"/>
        <v>132</v>
      </c>
      <c r="U285" s="11">
        <f t="shared" si="71"/>
        <v>14</v>
      </c>
    </row>
    <row r="286" customHeight="1" spans="1:21">
      <c r="A286" s="15">
        <v>284</v>
      </c>
      <c r="B286" s="34">
        <v>747</v>
      </c>
      <c r="C286" s="34" t="s">
        <v>162</v>
      </c>
      <c r="D286" s="15" t="s">
        <v>492</v>
      </c>
      <c r="E286" s="36">
        <v>11964</v>
      </c>
      <c r="F286" s="34" t="s">
        <v>533</v>
      </c>
      <c r="G286" s="15" t="s">
        <v>13</v>
      </c>
      <c r="H286" s="15">
        <v>26</v>
      </c>
      <c r="I286" s="15">
        <v>20</v>
      </c>
      <c r="J286" s="15">
        <f t="shared" si="69"/>
        <v>60</v>
      </c>
      <c r="K286" s="15">
        <f t="shared" si="65"/>
        <v>6</v>
      </c>
      <c r="L286" s="15">
        <v>4</v>
      </c>
      <c r="M286" s="15">
        <v>2</v>
      </c>
      <c r="N286" s="15">
        <v>2</v>
      </c>
      <c r="O286" s="15">
        <f t="shared" si="60"/>
        <v>0</v>
      </c>
      <c r="P286" s="15">
        <f t="shared" si="72"/>
        <v>10</v>
      </c>
      <c r="Q286" s="2">
        <f t="shared" si="67"/>
        <v>168</v>
      </c>
      <c r="R286" s="11">
        <f t="shared" si="68"/>
        <v>60</v>
      </c>
      <c r="S286" s="11"/>
      <c r="T286" s="11">
        <f t="shared" si="70"/>
        <v>108</v>
      </c>
      <c r="U286" s="11">
        <f t="shared" si="71"/>
        <v>6</v>
      </c>
    </row>
    <row r="287" customHeight="1" spans="1:21">
      <c r="A287" s="15">
        <v>285</v>
      </c>
      <c r="B287" s="34">
        <v>752</v>
      </c>
      <c r="C287" s="34" t="s">
        <v>164</v>
      </c>
      <c r="D287" s="15" t="s">
        <v>492</v>
      </c>
      <c r="E287" s="36">
        <v>15756</v>
      </c>
      <c r="F287" s="34" t="s">
        <v>534</v>
      </c>
      <c r="G287" s="15" t="s">
        <v>13</v>
      </c>
      <c r="H287" s="15">
        <v>26</v>
      </c>
      <c r="I287" s="15">
        <v>4</v>
      </c>
      <c r="J287" s="15">
        <f t="shared" si="69"/>
        <v>12</v>
      </c>
      <c r="K287" s="15">
        <f t="shared" si="65"/>
        <v>22</v>
      </c>
      <c r="L287" s="15">
        <v>4</v>
      </c>
      <c r="M287" s="15"/>
      <c r="N287" s="15"/>
      <c r="O287" s="15">
        <f t="shared" si="60"/>
        <v>0</v>
      </c>
      <c r="P287" s="15">
        <f t="shared" si="72"/>
        <v>20</v>
      </c>
      <c r="Q287" s="2">
        <f t="shared" si="67"/>
        <v>168</v>
      </c>
      <c r="R287" s="11">
        <f t="shared" si="68"/>
        <v>12</v>
      </c>
      <c r="S287" s="11"/>
      <c r="T287" s="11">
        <f t="shared" si="70"/>
        <v>156</v>
      </c>
      <c r="U287" s="11">
        <f t="shared" si="71"/>
        <v>22</v>
      </c>
    </row>
    <row r="288" customHeight="1" spans="1:21">
      <c r="A288" s="15">
        <v>286</v>
      </c>
      <c r="B288" s="34">
        <v>752</v>
      </c>
      <c r="C288" s="34" t="s">
        <v>164</v>
      </c>
      <c r="D288" s="15" t="s">
        <v>492</v>
      </c>
      <c r="E288" s="35">
        <v>15263</v>
      </c>
      <c r="F288" s="33" t="s">
        <v>535</v>
      </c>
      <c r="G288" s="15" t="s">
        <v>13</v>
      </c>
      <c r="H288" s="15">
        <v>26</v>
      </c>
      <c r="I288" s="15"/>
      <c r="J288" s="15">
        <f t="shared" si="69"/>
        <v>0</v>
      </c>
      <c r="K288" s="15">
        <f t="shared" si="65"/>
        <v>26</v>
      </c>
      <c r="L288" s="15">
        <v>4</v>
      </c>
      <c r="M288" s="15"/>
      <c r="N288" s="15"/>
      <c r="O288" s="15">
        <f t="shared" si="60"/>
        <v>0</v>
      </c>
      <c r="P288" s="15">
        <f t="shared" si="72"/>
        <v>20</v>
      </c>
      <c r="Q288" s="2">
        <f t="shared" si="67"/>
        <v>168</v>
      </c>
      <c r="R288" s="11">
        <f t="shared" si="68"/>
        <v>0</v>
      </c>
      <c r="S288" s="11"/>
      <c r="T288" s="11">
        <f t="shared" si="70"/>
        <v>168</v>
      </c>
      <c r="U288" s="11">
        <f t="shared" si="71"/>
        <v>26</v>
      </c>
    </row>
    <row r="289" customHeight="1" spans="1:21">
      <c r="A289" s="15">
        <v>287</v>
      </c>
      <c r="B289" s="33">
        <v>102565</v>
      </c>
      <c r="C289" s="34" t="s">
        <v>170</v>
      </c>
      <c r="D289" s="15" t="s">
        <v>492</v>
      </c>
      <c r="E289" s="35">
        <v>16096</v>
      </c>
      <c r="F289" s="33" t="s">
        <v>536</v>
      </c>
      <c r="G289" s="15" t="s">
        <v>13</v>
      </c>
      <c r="H289" s="15">
        <v>26</v>
      </c>
      <c r="I289" s="15">
        <v>36</v>
      </c>
      <c r="J289" s="15">
        <f t="shared" si="69"/>
        <v>108</v>
      </c>
      <c r="K289" s="15"/>
      <c r="L289" s="15">
        <v>4</v>
      </c>
      <c r="M289" s="15"/>
      <c r="N289" s="15"/>
      <c r="O289" s="15">
        <f t="shared" si="60"/>
        <v>0</v>
      </c>
      <c r="P289" s="15">
        <f t="shared" si="72"/>
        <v>20</v>
      </c>
      <c r="Q289" s="2">
        <f t="shared" si="67"/>
        <v>168</v>
      </c>
      <c r="R289" s="11">
        <f t="shared" si="68"/>
        <v>108</v>
      </c>
      <c r="S289" s="11"/>
      <c r="T289" s="11">
        <f t="shared" si="70"/>
        <v>60</v>
      </c>
      <c r="U289" s="11">
        <f t="shared" si="71"/>
        <v>0</v>
      </c>
    </row>
    <row r="290" customHeight="1" spans="1:21">
      <c r="A290" s="15">
        <v>288</v>
      </c>
      <c r="B290" s="33">
        <v>102565</v>
      </c>
      <c r="C290" s="34" t="s">
        <v>170</v>
      </c>
      <c r="D290" s="15" t="s">
        <v>492</v>
      </c>
      <c r="E290" s="35">
        <v>27883</v>
      </c>
      <c r="F290" s="33" t="s">
        <v>537</v>
      </c>
      <c r="G290" s="15" t="s">
        <v>13</v>
      </c>
      <c r="H290" s="15">
        <v>26</v>
      </c>
      <c r="I290" s="15">
        <v>20</v>
      </c>
      <c r="J290" s="15">
        <f t="shared" si="69"/>
        <v>60</v>
      </c>
      <c r="K290" s="15">
        <f t="shared" ref="K290:K320" si="73">(26-I290)*1</f>
        <v>6</v>
      </c>
      <c r="L290" s="15">
        <v>4</v>
      </c>
      <c r="M290" s="15"/>
      <c r="N290" s="15"/>
      <c r="O290" s="15">
        <f t="shared" ref="O290:O343" si="74">(M290-N290)*6</f>
        <v>0</v>
      </c>
      <c r="P290" s="15">
        <f t="shared" si="72"/>
        <v>20</v>
      </c>
      <c r="Q290" s="2">
        <f t="shared" si="67"/>
        <v>168</v>
      </c>
      <c r="R290" s="11">
        <f t="shared" si="68"/>
        <v>60</v>
      </c>
      <c r="S290" s="11"/>
      <c r="T290" s="11">
        <f t="shared" si="70"/>
        <v>108</v>
      </c>
      <c r="U290" s="11">
        <f t="shared" si="71"/>
        <v>6</v>
      </c>
    </row>
    <row r="291" customHeight="1" spans="1:21">
      <c r="A291" s="15">
        <v>289</v>
      </c>
      <c r="B291" s="33">
        <v>102934</v>
      </c>
      <c r="C291" s="34" t="s">
        <v>172</v>
      </c>
      <c r="D291" s="15" t="s">
        <v>492</v>
      </c>
      <c r="E291" s="35">
        <v>6607</v>
      </c>
      <c r="F291" s="33" t="s">
        <v>538</v>
      </c>
      <c r="G291" s="15" t="s">
        <v>13</v>
      </c>
      <c r="H291" s="15">
        <v>26</v>
      </c>
      <c r="I291" s="15">
        <v>16</v>
      </c>
      <c r="J291" s="15">
        <f t="shared" si="69"/>
        <v>48</v>
      </c>
      <c r="K291" s="15">
        <f t="shared" si="73"/>
        <v>10</v>
      </c>
      <c r="L291" s="15">
        <v>4</v>
      </c>
      <c r="M291" s="15">
        <v>1</v>
      </c>
      <c r="N291" s="15">
        <v>1</v>
      </c>
      <c r="O291" s="15">
        <f t="shared" si="74"/>
        <v>0</v>
      </c>
      <c r="P291" s="15">
        <f t="shared" si="72"/>
        <v>15</v>
      </c>
      <c r="Q291" s="2">
        <f t="shared" si="67"/>
        <v>168</v>
      </c>
      <c r="R291" s="11">
        <f t="shared" si="68"/>
        <v>48</v>
      </c>
      <c r="S291" s="11"/>
      <c r="T291" s="11">
        <f t="shared" si="70"/>
        <v>120</v>
      </c>
      <c r="U291" s="11">
        <f t="shared" si="71"/>
        <v>10</v>
      </c>
    </row>
    <row r="292" customHeight="1" spans="1:21">
      <c r="A292" s="15">
        <v>290</v>
      </c>
      <c r="B292" s="33">
        <v>102934</v>
      </c>
      <c r="C292" s="34" t="s">
        <v>172</v>
      </c>
      <c r="D292" s="15" t="s">
        <v>492</v>
      </c>
      <c r="E292" s="35">
        <v>8400</v>
      </c>
      <c r="F292" s="33" t="s">
        <v>539</v>
      </c>
      <c r="G292" s="15" t="s">
        <v>13</v>
      </c>
      <c r="H292" s="15">
        <v>26</v>
      </c>
      <c r="I292" s="15">
        <v>12</v>
      </c>
      <c r="J292" s="15">
        <f t="shared" si="69"/>
        <v>36</v>
      </c>
      <c r="K292" s="15">
        <f t="shared" si="73"/>
        <v>14</v>
      </c>
      <c r="L292" s="15">
        <v>4</v>
      </c>
      <c r="M292" s="15">
        <v>1</v>
      </c>
      <c r="N292" s="15">
        <v>1</v>
      </c>
      <c r="O292" s="15">
        <f t="shared" si="74"/>
        <v>0</v>
      </c>
      <c r="P292" s="15">
        <f t="shared" si="72"/>
        <v>15</v>
      </c>
      <c r="Q292" s="2">
        <f t="shared" si="67"/>
        <v>168</v>
      </c>
      <c r="R292" s="11">
        <f t="shared" si="68"/>
        <v>36</v>
      </c>
      <c r="S292" s="11"/>
      <c r="T292" s="11">
        <f t="shared" si="70"/>
        <v>132</v>
      </c>
      <c r="U292" s="11">
        <f t="shared" si="71"/>
        <v>14</v>
      </c>
    </row>
    <row r="293" customHeight="1" spans="1:21">
      <c r="A293" s="15">
        <v>291</v>
      </c>
      <c r="B293" s="33">
        <v>102934</v>
      </c>
      <c r="C293" s="34" t="s">
        <v>172</v>
      </c>
      <c r="D293" s="15" t="s">
        <v>492</v>
      </c>
      <c r="E293" s="35">
        <v>27699</v>
      </c>
      <c r="F293" s="33" t="s">
        <v>439</v>
      </c>
      <c r="G293" s="15" t="s">
        <v>13</v>
      </c>
      <c r="H293" s="15">
        <v>26</v>
      </c>
      <c r="I293" s="15">
        <v>4</v>
      </c>
      <c r="J293" s="15">
        <f t="shared" si="69"/>
        <v>12</v>
      </c>
      <c r="K293" s="15">
        <f t="shared" si="73"/>
        <v>22</v>
      </c>
      <c r="L293" s="15">
        <v>4</v>
      </c>
      <c r="M293" s="15"/>
      <c r="N293" s="15"/>
      <c r="O293" s="15">
        <f t="shared" si="74"/>
        <v>0</v>
      </c>
      <c r="P293" s="15">
        <f t="shared" si="72"/>
        <v>20</v>
      </c>
      <c r="Q293" s="2">
        <f t="shared" si="67"/>
        <v>168</v>
      </c>
      <c r="R293" s="11">
        <f t="shared" si="68"/>
        <v>12</v>
      </c>
      <c r="S293" s="11"/>
      <c r="T293" s="11">
        <f t="shared" si="70"/>
        <v>156</v>
      </c>
      <c r="U293" s="11">
        <f t="shared" si="71"/>
        <v>22</v>
      </c>
    </row>
    <row r="294" customHeight="1" spans="1:21">
      <c r="A294" s="15">
        <v>292</v>
      </c>
      <c r="B294" s="33">
        <v>103198</v>
      </c>
      <c r="C294" s="34" t="s">
        <v>174</v>
      </c>
      <c r="D294" s="15" t="s">
        <v>492</v>
      </c>
      <c r="E294" s="35">
        <v>14385</v>
      </c>
      <c r="F294" s="33" t="s">
        <v>540</v>
      </c>
      <c r="G294" s="15" t="s">
        <v>13</v>
      </c>
      <c r="H294" s="15">
        <v>26</v>
      </c>
      <c r="I294" s="15">
        <v>20</v>
      </c>
      <c r="J294" s="15">
        <f t="shared" si="69"/>
        <v>60</v>
      </c>
      <c r="K294" s="15">
        <f t="shared" si="73"/>
        <v>6</v>
      </c>
      <c r="L294" s="15">
        <v>4</v>
      </c>
      <c r="M294" s="15">
        <v>2</v>
      </c>
      <c r="N294" s="15"/>
      <c r="O294" s="15">
        <f t="shared" si="74"/>
        <v>12</v>
      </c>
      <c r="P294" s="15">
        <f t="shared" si="72"/>
        <v>10</v>
      </c>
      <c r="Q294" s="2">
        <f t="shared" si="67"/>
        <v>168</v>
      </c>
      <c r="R294" s="11">
        <f t="shared" si="68"/>
        <v>72</v>
      </c>
      <c r="S294" s="11"/>
      <c r="T294" s="11">
        <f t="shared" si="70"/>
        <v>96</v>
      </c>
      <c r="U294" s="11">
        <f t="shared" si="71"/>
        <v>6</v>
      </c>
    </row>
    <row r="295" customHeight="1" spans="1:21">
      <c r="A295" s="15">
        <v>293</v>
      </c>
      <c r="B295" s="33">
        <v>103198</v>
      </c>
      <c r="C295" s="34" t="s">
        <v>174</v>
      </c>
      <c r="D295" s="15" t="s">
        <v>492</v>
      </c>
      <c r="E295" s="35">
        <v>16075</v>
      </c>
      <c r="F295" s="33" t="s">
        <v>541</v>
      </c>
      <c r="G295" s="15" t="s">
        <v>13</v>
      </c>
      <c r="H295" s="15">
        <v>26</v>
      </c>
      <c r="I295" s="15">
        <v>8</v>
      </c>
      <c r="J295" s="15">
        <f t="shared" si="69"/>
        <v>24</v>
      </c>
      <c r="K295" s="15">
        <f t="shared" si="73"/>
        <v>18</v>
      </c>
      <c r="L295" s="15">
        <v>4</v>
      </c>
      <c r="M295" s="15"/>
      <c r="N295" s="15"/>
      <c r="O295" s="15">
        <f t="shared" si="74"/>
        <v>0</v>
      </c>
      <c r="P295" s="15">
        <f t="shared" si="72"/>
        <v>20</v>
      </c>
      <c r="Q295" s="2">
        <f t="shared" si="67"/>
        <v>168</v>
      </c>
      <c r="R295" s="11">
        <f t="shared" si="68"/>
        <v>24</v>
      </c>
      <c r="S295" s="11"/>
      <c r="T295" s="11">
        <f t="shared" si="70"/>
        <v>144</v>
      </c>
      <c r="U295" s="11">
        <f t="shared" si="71"/>
        <v>18</v>
      </c>
    </row>
    <row r="296" customHeight="1" spans="1:21">
      <c r="A296" s="15">
        <v>294</v>
      </c>
      <c r="B296" s="33">
        <v>105267</v>
      </c>
      <c r="C296" s="34" t="s">
        <v>182</v>
      </c>
      <c r="D296" s="15" t="s">
        <v>492</v>
      </c>
      <c r="E296" s="35">
        <v>12886</v>
      </c>
      <c r="F296" s="33" t="s">
        <v>542</v>
      </c>
      <c r="G296" s="15" t="s">
        <v>13</v>
      </c>
      <c r="H296" s="15">
        <v>26</v>
      </c>
      <c r="I296" s="15">
        <v>16</v>
      </c>
      <c r="J296" s="15">
        <f t="shared" si="69"/>
        <v>48</v>
      </c>
      <c r="K296" s="15">
        <f t="shared" si="73"/>
        <v>10</v>
      </c>
      <c r="L296" s="15">
        <v>4</v>
      </c>
      <c r="M296" s="15">
        <v>4</v>
      </c>
      <c r="N296" s="15"/>
      <c r="O296" s="15">
        <f t="shared" si="74"/>
        <v>24</v>
      </c>
      <c r="P296" s="15"/>
      <c r="Q296" s="2">
        <f t="shared" si="67"/>
        <v>168</v>
      </c>
      <c r="R296" s="11">
        <f t="shared" si="68"/>
        <v>72</v>
      </c>
      <c r="S296" s="11"/>
      <c r="T296" s="11">
        <f t="shared" si="70"/>
        <v>96</v>
      </c>
      <c r="U296" s="11">
        <f t="shared" si="71"/>
        <v>10</v>
      </c>
    </row>
    <row r="297" customHeight="1" spans="1:21">
      <c r="A297" s="15">
        <v>295</v>
      </c>
      <c r="B297" s="33">
        <v>105267</v>
      </c>
      <c r="C297" s="34" t="s">
        <v>182</v>
      </c>
      <c r="D297" s="15" t="s">
        <v>492</v>
      </c>
      <c r="E297" s="35">
        <v>8060</v>
      </c>
      <c r="F297" s="33" t="s">
        <v>543</v>
      </c>
      <c r="G297" s="15" t="s">
        <v>13</v>
      </c>
      <c r="H297" s="15">
        <v>26</v>
      </c>
      <c r="I297" s="15">
        <v>20</v>
      </c>
      <c r="J297" s="15">
        <f t="shared" si="69"/>
        <v>60</v>
      </c>
      <c r="K297" s="15">
        <f t="shared" si="73"/>
        <v>6</v>
      </c>
      <c r="L297" s="15">
        <v>4</v>
      </c>
      <c r="M297" s="15">
        <v>4</v>
      </c>
      <c r="N297" s="15"/>
      <c r="O297" s="15">
        <f t="shared" si="74"/>
        <v>24</v>
      </c>
      <c r="P297" s="15"/>
      <c r="Q297" s="2">
        <f t="shared" si="67"/>
        <v>168</v>
      </c>
      <c r="R297" s="11">
        <f t="shared" si="68"/>
        <v>84</v>
      </c>
      <c r="S297" s="11"/>
      <c r="T297" s="11">
        <f t="shared" si="70"/>
        <v>84</v>
      </c>
      <c r="U297" s="11">
        <f t="shared" si="71"/>
        <v>6</v>
      </c>
    </row>
    <row r="298" customHeight="1" spans="1:21">
      <c r="A298" s="15">
        <v>296</v>
      </c>
      <c r="B298" s="33">
        <v>105267</v>
      </c>
      <c r="C298" s="34" t="s">
        <v>182</v>
      </c>
      <c r="D298" s="15" t="s">
        <v>492</v>
      </c>
      <c r="E298" s="35">
        <v>27970</v>
      </c>
      <c r="F298" s="33" t="s">
        <v>375</v>
      </c>
      <c r="G298" s="15" t="s">
        <v>13</v>
      </c>
      <c r="H298" s="15">
        <v>26</v>
      </c>
      <c r="I298" s="15">
        <v>4</v>
      </c>
      <c r="J298" s="15">
        <f t="shared" si="69"/>
        <v>12</v>
      </c>
      <c r="K298" s="15">
        <f t="shared" si="73"/>
        <v>22</v>
      </c>
      <c r="L298" s="15">
        <v>4</v>
      </c>
      <c r="M298" s="15"/>
      <c r="N298" s="15"/>
      <c r="O298" s="15">
        <f t="shared" si="74"/>
        <v>0</v>
      </c>
      <c r="P298" s="15">
        <f t="shared" si="72"/>
        <v>20</v>
      </c>
      <c r="Q298" s="2">
        <f t="shared" si="67"/>
        <v>168</v>
      </c>
      <c r="R298" s="11">
        <f t="shared" si="68"/>
        <v>12</v>
      </c>
      <c r="S298" s="11"/>
      <c r="T298" s="11">
        <f t="shared" si="70"/>
        <v>156</v>
      </c>
      <c r="U298" s="11">
        <f t="shared" si="71"/>
        <v>22</v>
      </c>
    </row>
    <row r="299" customHeight="1" spans="1:21">
      <c r="A299" s="15">
        <v>297</v>
      </c>
      <c r="B299" s="34">
        <v>106569</v>
      </c>
      <c r="C299" s="34" t="s">
        <v>189</v>
      </c>
      <c r="D299" s="15" t="s">
        <v>492</v>
      </c>
      <c r="E299" s="36">
        <v>12451</v>
      </c>
      <c r="F299" s="34" t="s">
        <v>544</v>
      </c>
      <c r="G299" s="15" t="s">
        <v>13</v>
      </c>
      <c r="H299" s="15">
        <v>26</v>
      </c>
      <c r="I299" s="15"/>
      <c r="J299" s="15">
        <f t="shared" si="69"/>
        <v>0</v>
      </c>
      <c r="K299" s="15">
        <f t="shared" si="73"/>
        <v>26</v>
      </c>
      <c r="L299" s="15">
        <v>4</v>
      </c>
      <c r="M299" s="15">
        <v>4</v>
      </c>
      <c r="N299" s="15"/>
      <c r="O299" s="15">
        <f t="shared" si="74"/>
        <v>24</v>
      </c>
      <c r="P299" s="15"/>
      <c r="Q299" s="2">
        <f t="shared" si="67"/>
        <v>168</v>
      </c>
      <c r="R299" s="11">
        <f t="shared" si="68"/>
        <v>24</v>
      </c>
      <c r="S299" s="11"/>
      <c r="T299" s="11">
        <f t="shared" si="70"/>
        <v>144</v>
      </c>
      <c r="U299" s="11">
        <f t="shared" si="71"/>
        <v>26</v>
      </c>
    </row>
    <row r="300" customHeight="1" spans="1:21">
      <c r="A300" s="15">
        <v>298</v>
      </c>
      <c r="B300" s="34">
        <v>106569</v>
      </c>
      <c r="C300" s="34" t="s">
        <v>189</v>
      </c>
      <c r="D300" s="15" t="s">
        <v>492</v>
      </c>
      <c r="E300" s="36">
        <v>15755</v>
      </c>
      <c r="F300" s="34" t="s">
        <v>545</v>
      </c>
      <c r="G300" s="15" t="s">
        <v>13</v>
      </c>
      <c r="H300" s="15">
        <v>26</v>
      </c>
      <c r="I300" s="15">
        <v>16</v>
      </c>
      <c r="J300" s="15">
        <f t="shared" si="69"/>
        <v>48</v>
      </c>
      <c r="K300" s="15">
        <f t="shared" si="73"/>
        <v>10</v>
      </c>
      <c r="L300" s="15">
        <v>4</v>
      </c>
      <c r="M300" s="15"/>
      <c r="N300" s="15"/>
      <c r="O300" s="15">
        <f t="shared" si="74"/>
        <v>0</v>
      </c>
      <c r="P300" s="15">
        <f t="shared" si="72"/>
        <v>20</v>
      </c>
      <c r="Q300" s="2">
        <f t="shared" si="67"/>
        <v>168</v>
      </c>
      <c r="R300" s="11">
        <f t="shared" si="68"/>
        <v>48</v>
      </c>
      <c r="S300" s="11"/>
      <c r="T300" s="11">
        <f t="shared" si="70"/>
        <v>120</v>
      </c>
      <c r="U300" s="11">
        <f t="shared" si="71"/>
        <v>10</v>
      </c>
    </row>
    <row r="301" customHeight="1" spans="1:21">
      <c r="A301" s="15">
        <v>299</v>
      </c>
      <c r="B301" s="33">
        <v>108277</v>
      </c>
      <c r="C301" s="34" t="s">
        <v>193</v>
      </c>
      <c r="D301" s="15" t="s">
        <v>492</v>
      </c>
      <c r="E301" s="35">
        <v>13186</v>
      </c>
      <c r="F301" s="33" t="s">
        <v>546</v>
      </c>
      <c r="G301" s="15" t="s">
        <v>13</v>
      </c>
      <c r="H301" s="15">
        <v>26</v>
      </c>
      <c r="I301" s="15">
        <v>4</v>
      </c>
      <c r="J301" s="15">
        <f t="shared" ref="J301:J325" si="75">I301*3</f>
        <v>12</v>
      </c>
      <c r="K301" s="15">
        <f t="shared" si="73"/>
        <v>22</v>
      </c>
      <c r="L301" s="15">
        <v>4</v>
      </c>
      <c r="M301" s="15"/>
      <c r="N301" s="15"/>
      <c r="O301" s="15">
        <f t="shared" si="74"/>
        <v>0</v>
      </c>
      <c r="P301" s="15">
        <f t="shared" si="72"/>
        <v>20</v>
      </c>
      <c r="Q301" s="2">
        <f t="shared" si="67"/>
        <v>168</v>
      </c>
      <c r="R301" s="11">
        <f t="shared" si="68"/>
        <v>12</v>
      </c>
      <c r="S301" s="11"/>
      <c r="T301" s="11">
        <f t="shared" ref="T301:T328" si="76">Q301-R301</f>
        <v>156</v>
      </c>
      <c r="U301" s="11">
        <f t="shared" si="71"/>
        <v>22</v>
      </c>
    </row>
    <row r="302" customHeight="1" spans="1:21">
      <c r="A302" s="15">
        <v>300</v>
      </c>
      <c r="B302" s="33">
        <v>108277</v>
      </c>
      <c r="C302" s="34" t="s">
        <v>193</v>
      </c>
      <c r="D302" s="15" t="s">
        <v>492</v>
      </c>
      <c r="E302" s="35">
        <v>15799</v>
      </c>
      <c r="F302" s="33" t="s">
        <v>547</v>
      </c>
      <c r="G302" s="15" t="s">
        <v>13</v>
      </c>
      <c r="H302" s="15">
        <v>26</v>
      </c>
      <c r="I302" s="15">
        <v>16</v>
      </c>
      <c r="J302" s="15">
        <f t="shared" si="75"/>
        <v>48</v>
      </c>
      <c r="K302" s="15">
        <f t="shared" si="73"/>
        <v>10</v>
      </c>
      <c r="L302" s="15">
        <v>4</v>
      </c>
      <c r="M302" s="15">
        <v>1</v>
      </c>
      <c r="N302" s="15">
        <v>1</v>
      </c>
      <c r="O302" s="15">
        <f t="shared" si="74"/>
        <v>0</v>
      </c>
      <c r="P302" s="15">
        <f t="shared" si="72"/>
        <v>15</v>
      </c>
      <c r="Q302" s="2">
        <f t="shared" si="67"/>
        <v>168</v>
      </c>
      <c r="R302" s="11">
        <f t="shared" si="68"/>
        <v>48</v>
      </c>
      <c r="S302" s="11"/>
      <c r="T302" s="11">
        <f t="shared" si="76"/>
        <v>120</v>
      </c>
      <c r="U302" s="11">
        <f t="shared" si="71"/>
        <v>10</v>
      </c>
    </row>
    <row r="303" customHeight="1" spans="1:21">
      <c r="A303" s="15">
        <v>301</v>
      </c>
      <c r="B303" s="33">
        <v>108277</v>
      </c>
      <c r="C303" s="34" t="s">
        <v>193</v>
      </c>
      <c r="D303" s="15" t="s">
        <v>492</v>
      </c>
      <c r="E303" s="35">
        <v>27981</v>
      </c>
      <c r="F303" s="33" t="s">
        <v>548</v>
      </c>
      <c r="G303" s="15" t="s">
        <v>38</v>
      </c>
      <c r="H303" s="15">
        <v>26</v>
      </c>
      <c r="I303" s="15"/>
      <c r="J303" s="15">
        <f t="shared" si="75"/>
        <v>0</v>
      </c>
      <c r="K303" s="15">
        <f t="shared" si="73"/>
        <v>26</v>
      </c>
      <c r="L303" s="15">
        <v>4</v>
      </c>
      <c r="M303" s="15"/>
      <c r="N303" s="15"/>
      <c r="O303" s="15">
        <f t="shared" si="74"/>
        <v>0</v>
      </c>
      <c r="P303" s="15">
        <f t="shared" si="72"/>
        <v>20</v>
      </c>
      <c r="Q303" s="2">
        <f t="shared" si="67"/>
        <v>168</v>
      </c>
      <c r="R303" s="11">
        <f t="shared" si="68"/>
        <v>0</v>
      </c>
      <c r="S303" s="11"/>
      <c r="T303" s="11">
        <f t="shared" si="76"/>
        <v>168</v>
      </c>
      <c r="U303" s="11">
        <f t="shared" si="71"/>
        <v>26</v>
      </c>
    </row>
    <row r="304" customHeight="1" spans="1:21">
      <c r="A304" s="15">
        <v>302</v>
      </c>
      <c r="B304" s="33">
        <v>111219</v>
      </c>
      <c r="C304" s="34" t="s">
        <v>196</v>
      </c>
      <c r="D304" s="15" t="s">
        <v>492</v>
      </c>
      <c r="E304" s="35">
        <v>12528</v>
      </c>
      <c r="F304" s="33" t="s">
        <v>549</v>
      </c>
      <c r="G304" s="15" t="s">
        <v>13</v>
      </c>
      <c r="H304" s="15">
        <v>26</v>
      </c>
      <c r="I304" s="15">
        <v>20</v>
      </c>
      <c r="J304" s="15">
        <f t="shared" si="75"/>
        <v>60</v>
      </c>
      <c r="K304" s="15">
        <f t="shared" si="73"/>
        <v>6</v>
      </c>
      <c r="L304" s="15">
        <v>4</v>
      </c>
      <c r="M304" s="15"/>
      <c r="N304" s="15"/>
      <c r="O304" s="15">
        <f t="shared" si="74"/>
        <v>0</v>
      </c>
      <c r="P304" s="15">
        <f t="shared" si="72"/>
        <v>20</v>
      </c>
      <c r="Q304" s="2">
        <f t="shared" si="67"/>
        <v>168</v>
      </c>
      <c r="R304" s="11">
        <f t="shared" si="68"/>
        <v>60</v>
      </c>
      <c r="S304" s="11"/>
      <c r="T304" s="11">
        <f t="shared" si="76"/>
        <v>108</v>
      </c>
      <c r="U304" s="11">
        <f t="shared" si="71"/>
        <v>6</v>
      </c>
    </row>
    <row r="305" customHeight="1" spans="1:21">
      <c r="A305" s="15">
        <v>303</v>
      </c>
      <c r="B305" s="33">
        <v>111219</v>
      </c>
      <c r="C305" s="34" t="s">
        <v>196</v>
      </c>
      <c r="D305" s="15" t="s">
        <v>492</v>
      </c>
      <c r="E305" s="35">
        <v>4117</v>
      </c>
      <c r="F305" s="33" t="s">
        <v>550</v>
      </c>
      <c r="G305" s="15" t="s">
        <v>13</v>
      </c>
      <c r="H305" s="15">
        <v>26</v>
      </c>
      <c r="I305" s="15">
        <v>4</v>
      </c>
      <c r="J305" s="15">
        <f t="shared" si="75"/>
        <v>12</v>
      </c>
      <c r="K305" s="15">
        <f t="shared" si="73"/>
        <v>22</v>
      </c>
      <c r="L305" s="15">
        <v>4</v>
      </c>
      <c r="M305" s="15">
        <v>4</v>
      </c>
      <c r="N305" s="15"/>
      <c r="O305" s="15">
        <f t="shared" si="74"/>
        <v>24</v>
      </c>
      <c r="P305" s="15"/>
      <c r="Q305" s="2">
        <f t="shared" si="67"/>
        <v>168</v>
      </c>
      <c r="R305" s="11">
        <f t="shared" si="68"/>
        <v>36</v>
      </c>
      <c r="S305" s="11"/>
      <c r="T305" s="11">
        <f t="shared" si="76"/>
        <v>132</v>
      </c>
      <c r="U305" s="11">
        <f t="shared" si="71"/>
        <v>22</v>
      </c>
    </row>
    <row r="306" customHeight="1" spans="1:21">
      <c r="A306" s="15">
        <v>304</v>
      </c>
      <c r="B306" s="33">
        <v>112415</v>
      </c>
      <c r="C306" s="34" t="s">
        <v>198</v>
      </c>
      <c r="D306" s="15" t="s">
        <v>492</v>
      </c>
      <c r="E306" s="35">
        <v>4188</v>
      </c>
      <c r="F306" s="33" t="s">
        <v>551</v>
      </c>
      <c r="G306" s="15" t="s">
        <v>13</v>
      </c>
      <c r="H306" s="15">
        <v>26</v>
      </c>
      <c r="I306" s="15">
        <v>12</v>
      </c>
      <c r="J306" s="15">
        <f t="shared" si="75"/>
        <v>36</v>
      </c>
      <c r="K306" s="15">
        <f t="shared" si="73"/>
        <v>14</v>
      </c>
      <c r="L306" s="15">
        <v>4</v>
      </c>
      <c r="M306" s="15"/>
      <c r="N306" s="15"/>
      <c r="O306" s="15">
        <f t="shared" si="74"/>
        <v>0</v>
      </c>
      <c r="P306" s="15">
        <f t="shared" si="72"/>
        <v>20</v>
      </c>
      <c r="Q306" s="2">
        <f t="shared" si="67"/>
        <v>168</v>
      </c>
      <c r="R306" s="11">
        <f t="shared" si="68"/>
        <v>36</v>
      </c>
      <c r="S306" s="11"/>
      <c r="T306" s="11">
        <f t="shared" si="76"/>
        <v>132</v>
      </c>
      <c r="U306" s="11">
        <f t="shared" si="71"/>
        <v>14</v>
      </c>
    </row>
    <row r="307" customHeight="1" spans="1:21">
      <c r="A307" s="15">
        <v>305</v>
      </c>
      <c r="B307" s="33">
        <v>112415</v>
      </c>
      <c r="C307" s="34" t="s">
        <v>198</v>
      </c>
      <c r="D307" s="15" t="s">
        <v>492</v>
      </c>
      <c r="E307" s="35">
        <v>12449</v>
      </c>
      <c r="F307" s="33" t="s">
        <v>552</v>
      </c>
      <c r="G307" s="15" t="s">
        <v>13</v>
      </c>
      <c r="H307" s="15">
        <v>26</v>
      </c>
      <c r="I307" s="15">
        <v>8</v>
      </c>
      <c r="J307" s="15">
        <f t="shared" si="75"/>
        <v>24</v>
      </c>
      <c r="K307" s="15">
        <f t="shared" si="73"/>
        <v>18</v>
      </c>
      <c r="L307" s="15">
        <v>4</v>
      </c>
      <c r="M307" s="15"/>
      <c r="N307" s="15"/>
      <c r="O307" s="15">
        <f t="shared" si="74"/>
        <v>0</v>
      </c>
      <c r="P307" s="15">
        <f t="shared" si="72"/>
        <v>20</v>
      </c>
      <c r="Q307" s="2">
        <f t="shared" si="67"/>
        <v>168</v>
      </c>
      <c r="R307" s="11">
        <f t="shared" si="68"/>
        <v>24</v>
      </c>
      <c r="S307" s="11"/>
      <c r="T307" s="11">
        <f t="shared" si="76"/>
        <v>144</v>
      </c>
      <c r="U307" s="11">
        <f t="shared" si="71"/>
        <v>18</v>
      </c>
    </row>
    <row r="308" customHeight="1" spans="1:21">
      <c r="A308" s="15">
        <v>306</v>
      </c>
      <c r="B308" s="34">
        <v>113008</v>
      </c>
      <c r="C308" s="34" t="s">
        <v>199</v>
      </c>
      <c r="D308" s="15" t="s">
        <v>492</v>
      </c>
      <c r="E308" s="36">
        <v>11425</v>
      </c>
      <c r="F308" s="34" t="s">
        <v>553</v>
      </c>
      <c r="G308" s="15" t="s">
        <v>13</v>
      </c>
      <c r="H308" s="15">
        <v>26</v>
      </c>
      <c r="I308" s="15">
        <v>4</v>
      </c>
      <c r="J308" s="15">
        <f t="shared" si="75"/>
        <v>12</v>
      </c>
      <c r="K308" s="15">
        <f t="shared" si="73"/>
        <v>22</v>
      </c>
      <c r="L308" s="15">
        <v>4</v>
      </c>
      <c r="M308" s="15">
        <v>2</v>
      </c>
      <c r="N308" s="15"/>
      <c r="O308" s="15">
        <f t="shared" si="74"/>
        <v>12</v>
      </c>
      <c r="P308" s="15">
        <f t="shared" si="72"/>
        <v>10</v>
      </c>
      <c r="Q308" s="2">
        <f t="shared" si="67"/>
        <v>168</v>
      </c>
      <c r="R308" s="11">
        <f t="shared" si="68"/>
        <v>24</v>
      </c>
      <c r="S308" s="11"/>
      <c r="T308" s="11">
        <f t="shared" si="76"/>
        <v>144</v>
      </c>
      <c r="U308" s="11">
        <f t="shared" si="71"/>
        <v>22</v>
      </c>
    </row>
    <row r="309" customHeight="1" spans="1:21">
      <c r="A309" s="15">
        <v>307</v>
      </c>
      <c r="B309" s="34">
        <v>113008</v>
      </c>
      <c r="C309" s="34" t="s">
        <v>199</v>
      </c>
      <c r="D309" s="15" t="s">
        <v>492</v>
      </c>
      <c r="E309" s="36">
        <v>15849</v>
      </c>
      <c r="F309" s="34" t="s">
        <v>554</v>
      </c>
      <c r="G309" s="15" t="s">
        <v>13</v>
      </c>
      <c r="H309" s="15">
        <v>26</v>
      </c>
      <c r="I309" s="15"/>
      <c r="J309" s="15">
        <f t="shared" si="75"/>
        <v>0</v>
      </c>
      <c r="K309" s="15">
        <f t="shared" si="73"/>
        <v>26</v>
      </c>
      <c r="L309" s="15">
        <v>4</v>
      </c>
      <c r="M309" s="15"/>
      <c r="N309" s="15"/>
      <c r="O309" s="15">
        <f t="shared" si="74"/>
        <v>0</v>
      </c>
      <c r="P309" s="15">
        <f t="shared" si="72"/>
        <v>20</v>
      </c>
      <c r="Q309" s="2">
        <f t="shared" si="67"/>
        <v>168</v>
      </c>
      <c r="R309" s="11">
        <f t="shared" si="68"/>
        <v>0</v>
      </c>
      <c r="S309" s="11"/>
      <c r="T309" s="11">
        <f t="shared" si="76"/>
        <v>168</v>
      </c>
      <c r="U309" s="11">
        <f t="shared" si="71"/>
        <v>26</v>
      </c>
    </row>
    <row r="310" customHeight="1" spans="1:21">
      <c r="A310" s="15">
        <v>308</v>
      </c>
      <c r="B310" s="33">
        <v>117491</v>
      </c>
      <c r="C310" s="34" t="s">
        <v>216</v>
      </c>
      <c r="D310" s="15" t="s">
        <v>492</v>
      </c>
      <c r="E310" s="35">
        <v>12909</v>
      </c>
      <c r="F310" s="33" t="s">
        <v>555</v>
      </c>
      <c r="G310" s="15" t="s">
        <v>13</v>
      </c>
      <c r="H310" s="15">
        <v>26</v>
      </c>
      <c r="I310" s="15">
        <v>16</v>
      </c>
      <c r="J310" s="15">
        <f t="shared" si="75"/>
        <v>48</v>
      </c>
      <c r="K310" s="15">
        <f t="shared" si="73"/>
        <v>10</v>
      </c>
      <c r="L310" s="15">
        <v>4</v>
      </c>
      <c r="M310" s="15"/>
      <c r="N310" s="15"/>
      <c r="O310" s="15">
        <f t="shared" si="74"/>
        <v>0</v>
      </c>
      <c r="P310" s="15">
        <f t="shared" si="72"/>
        <v>20</v>
      </c>
      <c r="Q310" s="2">
        <f t="shared" si="67"/>
        <v>168</v>
      </c>
      <c r="R310" s="11">
        <f t="shared" si="68"/>
        <v>48</v>
      </c>
      <c r="S310" s="11"/>
      <c r="T310" s="11">
        <f t="shared" si="76"/>
        <v>120</v>
      </c>
      <c r="U310" s="11">
        <f t="shared" si="71"/>
        <v>10</v>
      </c>
    </row>
    <row r="311" customHeight="1" spans="1:21">
      <c r="A311" s="15">
        <v>309</v>
      </c>
      <c r="B311" s="33">
        <v>117491</v>
      </c>
      <c r="C311" s="34" t="s">
        <v>216</v>
      </c>
      <c r="D311" s="15" t="s">
        <v>492</v>
      </c>
      <c r="E311" s="35">
        <v>15043</v>
      </c>
      <c r="F311" s="33" t="s">
        <v>556</v>
      </c>
      <c r="G311" s="15" t="s">
        <v>13</v>
      </c>
      <c r="H311" s="15">
        <v>26</v>
      </c>
      <c r="I311" s="15">
        <v>0</v>
      </c>
      <c r="J311" s="15">
        <f t="shared" si="75"/>
        <v>0</v>
      </c>
      <c r="K311" s="15">
        <f t="shared" si="73"/>
        <v>26</v>
      </c>
      <c r="L311" s="15">
        <v>4</v>
      </c>
      <c r="M311" s="15"/>
      <c r="N311" s="15"/>
      <c r="O311" s="15">
        <f t="shared" si="74"/>
        <v>0</v>
      </c>
      <c r="P311" s="15">
        <f t="shared" si="72"/>
        <v>20</v>
      </c>
      <c r="Q311" s="2">
        <f t="shared" si="67"/>
        <v>168</v>
      </c>
      <c r="R311" s="11">
        <f t="shared" si="68"/>
        <v>0</v>
      </c>
      <c r="S311" s="11"/>
      <c r="T311" s="11">
        <f t="shared" si="76"/>
        <v>168</v>
      </c>
      <c r="U311" s="11">
        <f t="shared" si="71"/>
        <v>26</v>
      </c>
    </row>
    <row r="312" customHeight="1" spans="1:21">
      <c r="A312" s="15">
        <v>310</v>
      </c>
      <c r="B312" s="33">
        <v>118151</v>
      </c>
      <c r="C312" s="34" t="s">
        <v>220</v>
      </c>
      <c r="D312" s="15" t="s">
        <v>492</v>
      </c>
      <c r="E312" s="35">
        <v>13279</v>
      </c>
      <c r="F312" s="33" t="s">
        <v>557</v>
      </c>
      <c r="G312" s="15" t="s">
        <v>13</v>
      </c>
      <c r="H312" s="15">
        <v>26</v>
      </c>
      <c r="I312" s="15"/>
      <c r="J312" s="15">
        <f t="shared" si="75"/>
        <v>0</v>
      </c>
      <c r="K312" s="15">
        <f t="shared" si="73"/>
        <v>26</v>
      </c>
      <c r="L312" s="15">
        <v>4</v>
      </c>
      <c r="M312" s="15"/>
      <c r="N312" s="15"/>
      <c r="O312" s="15">
        <f t="shared" si="74"/>
        <v>0</v>
      </c>
      <c r="P312" s="15">
        <f t="shared" ref="P312:P343" si="77">(4-M312)*5</f>
        <v>20</v>
      </c>
      <c r="Q312" s="2">
        <f t="shared" si="67"/>
        <v>168</v>
      </c>
      <c r="R312" s="11">
        <f t="shared" si="68"/>
        <v>0</v>
      </c>
      <c r="S312" s="11"/>
      <c r="T312" s="11">
        <f t="shared" si="76"/>
        <v>168</v>
      </c>
      <c r="U312" s="11">
        <f t="shared" si="71"/>
        <v>26</v>
      </c>
    </row>
    <row r="313" customHeight="1" spans="1:21">
      <c r="A313" s="15">
        <v>311</v>
      </c>
      <c r="B313" s="33">
        <v>118151</v>
      </c>
      <c r="C313" s="34" t="s">
        <v>220</v>
      </c>
      <c r="D313" s="15" t="s">
        <v>492</v>
      </c>
      <c r="E313" s="35">
        <v>16076</v>
      </c>
      <c r="F313" s="33" t="s">
        <v>558</v>
      </c>
      <c r="G313" s="15" t="s">
        <v>13</v>
      </c>
      <c r="H313" s="15">
        <v>26</v>
      </c>
      <c r="I313" s="15">
        <v>8</v>
      </c>
      <c r="J313" s="15">
        <f t="shared" si="75"/>
        <v>24</v>
      </c>
      <c r="K313" s="15">
        <f t="shared" si="73"/>
        <v>18</v>
      </c>
      <c r="L313" s="15">
        <v>4</v>
      </c>
      <c r="M313" s="15"/>
      <c r="N313" s="15"/>
      <c r="O313" s="15">
        <f t="shared" si="74"/>
        <v>0</v>
      </c>
      <c r="P313" s="15">
        <f t="shared" si="77"/>
        <v>20</v>
      </c>
      <c r="Q313" s="2">
        <f t="shared" si="67"/>
        <v>168</v>
      </c>
      <c r="R313" s="11">
        <f t="shared" si="68"/>
        <v>24</v>
      </c>
      <c r="S313" s="11"/>
      <c r="T313" s="11">
        <f t="shared" si="76"/>
        <v>144</v>
      </c>
      <c r="U313" s="11">
        <f t="shared" si="71"/>
        <v>18</v>
      </c>
    </row>
    <row r="314" customHeight="1" spans="1:21">
      <c r="A314" s="15">
        <v>312</v>
      </c>
      <c r="B314" s="34">
        <v>128640</v>
      </c>
      <c r="C314" s="34" t="s">
        <v>230</v>
      </c>
      <c r="D314" s="15" t="s">
        <v>492</v>
      </c>
      <c r="E314" s="36">
        <v>15535</v>
      </c>
      <c r="F314" s="34" t="s">
        <v>559</v>
      </c>
      <c r="G314" s="15" t="s">
        <v>13</v>
      </c>
      <c r="H314" s="15">
        <v>26</v>
      </c>
      <c r="I314" s="15">
        <v>12</v>
      </c>
      <c r="J314" s="15">
        <f t="shared" si="75"/>
        <v>36</v>
      </c>
      <c r="K314" s="15">
        <f t="shared" si="73"/>
        <v>14</v>
      </c>
      <c r="L314" s="15">
        <v>4</v>
      </c>
      <c r="M314" s="15">
        <v>1</v>
      </c>
      <c r="N314" s="15">
        <v>1</v>
      </c>
      <c r="O314" s="15">
        <f t="shared" si="74"/>
        <v>0</v>
      </c>
      <c r="P314" s="15">
        <f t="shared" si="77"/>
        <v>15</v>
      </c>
      <c r="Q314" s="2">
        <f t="shared" si="67"/>
        <v>168</v>
      </c>
      <c r="R314" s="11">
        <f t="shared" si="68"/>
        <v>36</v>
      </c>
      <c r="S314" s="11"/>
      <c r="T314" s="11">
        <f t="shared" si="76"/>
        <v>132</v>
      </c>
      <c r="U314" s="11">
        <f t="shared" si="71"/>
        <v>14</v>
      </c>
    </row>
    <row r="315" customHeight="1" spans="1:21">
      <c r="A315" s="15">
        <v>313</v>
      </c>
      <c r="B315" s="34">
        <v>128640</v>
      </c>
      <c r="C315" s="34" t="s">
        <v>230</v>
      </c>
      <c r="D315" s="15" t="s">
        <v>492</v>
      </c>
      <c r="E315" s="36">
        <v>16203</v>
      </c>
      <c r="F315" s="34" t="s">
        <v>560</v>
      </c>
      <c r="G315" s="15" t="s">
        <v>13</v>
      </c>
      <c r="H315" s="15">
        <v>26</v>
      </c>
      <c r="I315" s="15">
        <v>16</v>
      </c>
      <c r="J315" s="15">
        <f t="shared" si="75"/>
        <v>48</v>
      </c>
      <c r="K315" s="15">
        <f t="shared" si="73"/>
        <v>10</v>
      </c>
      <c r="L315" s="15">
        <v>4</v>
      </c>
      <c r="M315" s="15"/>
      <c r="N315" s="15"/>
      <c r="O315" s="15">
        <f t="shared" si="74"/>
        <v>0</v>
      </c>
      <c r="P315" s="15">
        <f t="shared" si="77"/>
        <v>20</v>
      </c>
      <c r="Q315" s="2">
        <f t="shared" si="67"/>
        <v>168</v>
      </c>
      <c r="R315" s="11">
        <f t="shared" si="68"/>
        <v>48</v>
      </c>
      <c r="S315" s="11"/>
      <c r="T315" s="11">
        <f t="shared" si="76"/>
        <v>120</v>
      </c>
      <c r="U315" s="11">
        <f t="shared" si="71"/>
        <v>10</v>
      </c>
    </row>
    <row r="316" customHeight="1" spans="1:21">
      <c r="A316" s="15">
        <v>314</v>
      </c>
      <c r="B316" s="33">
        <v>298747</v>
      </c>
      <c r="C316" s="34" t="s">
        <v>234</v>
      </c>
      <c r="D316" s="15" t="s">
        <v>492</v>
      </c>
      <c r="E316" s="35">
        <v>12990</v>
      </c>
      <c r="F316" s="33" t="s">
        <v>561</v>
      </c>
      <c r="G316" s="15" t="s">
        <v>13</v>
      </c>
      <c r="H316" s="15">
        <v>26</v>
      </c>
      <c r="I316" s="15"/>
      <c r="J316" s="15">
        <f t="shared" si="75"/>
        <v>0</v>
      </c>
      <c r="K316" s="15">
        <f t="shared" si="73"/>
        <v>26</v>
      </c>
      <c r="L316" s="15">
        <v>4</v>
      </c>
      <c r="M316" s="15"/>
      <c r="N316" s="15"/>
      <c r="O316" s="15">
        <f t="shared" si="74"/>
        <v>0</v>
      </c>
      <c r="P316" s="15">
        <f t="shared" si="77"/>
        <v>20</v>
      </c>
      <c r="Q316" s="2">
        <f t="shared" si="67"/>
        <v>168</v>
      </c>
      <c r="R316" s="11">
        <f t="shared" si="68"/>
        <v>0</v>
      </c>
      <c r="S316" s="11"/>
      <c r="T316" s="11">
        <f t="shared" si="76"/>
        <v>168</v>
      </c>
      <c r="U316" s="11">
        <f t="shared" si="71"/>
        <v>26</v>
      </c>
    </row>
    <row r="317" customHeight="1" spans="1:21">
      <c r="A317" s="15">
        <v>315</v>
      </c>
      <c r="B317" s="33">
        <v>298747</v>
      </c>
      <c r="C317" s="34" t="s">
        <v>234</v>
      </c>
      <c r="D317" s="15" t="s">
        <v>492</v>
      </c>
      <c r="E317" s="35">
        <v>5844</v>
      </c>
      <c r="F317" s="33" t="s">
        <v>562</v>
      </c>
      <c r="G317" s="15" t="s">
        <v>13</v>
      </c>
      <c r="H317" s="15">
        <v>26</v>
      </c>
      <c r="I317" s="15"/>
      <c r="J317" s="15">
        <f t="shared" si="75"/>
        <v>0</v>
      </c>
      <c r="K317" s="15">
        <f t="shared" si="73"/>
        <v>26</v>
      </c>
      <c r="L317" s="15">
        <v>4</v>
      </c>
      <c r="M317" s="15"/>
      <c r="N317" s="15"/>
      <c r="O317" s="15">
        <f t="shared" si="74"/>
        <v>0</v>
      </c>
      <c r="P317" s="15">
        <f t="shared" si="77"/>
        <v>20</v>
      </c>
      <c r="Q317" s="2">
        <f t="shared" si="67"/>
        <v>168</v>
      </c>
      <c r="R317" s="11">
        <f t="shared" si="68"/>
        <v>0</v>
      </c>
      <c r="S317" s="11"/>
      <c r="T317" s="11">
        <f t="shared" si="76"/>
        <v>168</v>
      </c>
      <c r="U317" s="11">
        <f t="shared" si="71"/>
        <v>26</v>
      </c>
    </row>
    <row r="318" customHeight="1" spans="1:21">
      <c r="A318" s="15">
        <v>316</v>
      </c>
      <c r="B318" s="15">
        <v>337</v>
      </c>
      <c r="C318" s="16" t="s">
        <v>96</v>
      </c>
      <c r="D318" s="15" t="s">
        <v>90</v>
      </c>
      <c r="E318" s="17">
        <v>12255</v>
      </c>
      <c r="F318" s="15" t="s">
        <v>563</v>
      </c>
      <c r="G318" s="15" t="s">
        <v>13</v>
      </c>
      <c r="H318" s="15">
        <v>32</v>
      </c>
      <c r="I318" s="15">
        <v>18</v>
      </c>
      <c r="J318" s="15">
        <f t="shared" si="75"/>
        <v>54</v>
      </c>
      <c r="K318" s="15">
        <f t="shared" si="73"/>
        <v>8</v>
      </c>
      <c r="L318" s="15">
        <v>8</v>
      </c>
      <c r="M318" s="15"/>
      <c r="N318" s="15"/>
      <c r="O318" s="15">
        <f t="shared" si="74"/>
        <v>0</v>
      </c>
      <c r="P318" s="15">
        <f t="shared" si="77"/>
        <v>20</v>
      </c>
      <c r="Q318" s="2">
        <f t="shared" si="67"/>
        <v>216</v>
      </c>
      <c r="R318" s="11">
        <f t="shared" si="68"/>
        <v>54</v>
      </c>
      <c r="S318" s="11"/>
      <c r="T318" s="11">
        <f t="shared" si="76"/>
        <v>162</v>
      </c>
      <c r="U318" s="11">
        <f t="shared" si="71"/>
        <v>8</v>
      </c>
    </row>
    <row r="319" customHeight="1" spans="1:21">
      <c r="A319" s="15">
        <v>317</v>
      </c>
      <c r="B319" s="15">
        <v>337</v>
      </c>
      <c r="C319" s="16" t="s">
        <v>96</v>
      </c>
      <c r="D319" s="15" t="s">
        <v>90</v>
      </c>
      <c r="E319" s="17">
        <v>6965</v>
      </c>
      <c r="F319" s="15" t="s">
        <v>564</v>
      </c>
      <c r="G319" s="15" t="s">
        <v>13</v>
      </c>
      <c r="H319" s="15">
        <v>26</v>
      </c>
      <c r="I319" s="15">
        <v>12</v>
      </c>
      <c r="J319" s="15">
        <f t="shared" si="75"/>
        <v>36</v>
      </c>
      <c r="K319" s="15">
        <f t="shared" si="73"/>
        <v>14</v>
      </c>
      <c r="L319" s="15">
        <v>4</v>
      </c>
      <c r="M319" s="15"/>
      <c r="N319" s="15"/>
      <c r="O319" s="15">
        <f t="shared" si="74"/>
        <v>0</v>
      </c>
      <c r="P319" s="15">
        <f t="shared" si="77"/>
        <v>20</v>
      </c>
      <c r="Q319" s="2">
        <f t="shared" si="67"/>
        <v>168</v>
      </c>
      <c r="R319" s="11">
        <f t="shared" si="68"/>
        <v>36</v>
      </c>
      <c r="S319" s="11"/>
      <c r="T319" s="11">
        <f t="shared" si="76"/>
        <v>132</v>
      </c>
      <c r="U319" s="11">
        <f t="shared" si="71"/>
        <v>14</v>
      </c>
    </row>
    <row r="320" customHeight="1" spans="1:21">
      <c r="A320" s="15">
        <v>318</v>
      </c>
      <c r="B320" s="15">
        <v>337</v>
      </c>
      <c r="C320" s="16" t="s">
        <v>96</v>
      </c>
      <c r="D320" s="15" t="s">
        <v>90</v>
      </c>
      <c r="E320" s="17">
        <v>990451</v>
      </c>
      <c r="F320" s="15" t="s">
        <v>565</v>
      </c>
      <c r="G320" s="15" t="s">
        <v>13</v>
      </c>
      <c r="H320" s="15">
        <v>26</v>
      </c>
      <c r="I320" s="15"/>
      <c r="J320" s="15">
        <f t="shared" si="75"/>
        <v>0</v>
      </c>
      <c r="K320" s="15">
        <f t="shared" si="73"/>
        <v>26</v>
      </c>
      <c r="L320" s="15">
        <v>4</v>
      </c>
      <c r="M320" s="15"/>
      <c r="N320" s="15"/>
      <c r="O320" s="15">
        <f t="shared" si="74"/>
        <v>0</v>
      </c>
      <c r="P320" s="15">
        <f t="shared" si="77"/>
        <v>20</v>
      </c>
      <c r="Q320" s="2">
        <f t="shared" si="67"/>
        <v>168</v>
      </c>
      <c r="R320" s="11">
        <f t="shared" si="68"/>
        <v>0</v>
      </c>
      <c r="S320" s="11"/>
      <c r="T320" s="11">
        <f t="shared" si="76"/>
        <v>168</v>
      </c>
      <c r="U320" s="11">
        <f t="shared" si="71"/>
        <v>26</v>
      </c>
    </row>
    <row r="321" customHeight="1" spans="1:21">
      <c r="A321" s="15">
        <v>319</v>
      </c>
      <c r="B321" s="15">
        <v>337</v>
      </c>
      <c r="C321" s="16" t="s">
        <v>96</v>
      </c>
      <c r="D321" s="15" t="s">
        <v>90</v>
      </c>
      <c r="E321" s="17">
        <v>990176</v>
      </c>
      <c r="F321" s="15" t="s">
        <v>566</v>
      </c>
      <c r="G321" s="15" t="s">
        <v>13</v>
      </c>
      <c r="H321" s="15">
        <v>26</v>
      </c>
      <c r="I321" s="15">
        <v>26</v>
      </c>
      <c r="J321" s="15">
        <f t="shared" si="75"/>
        <v>78</v>
      </c>
      <c r="K321" s="15"/>
      <c r="L321" s="15">
        <v>4</v>
      </c>
      <c r="M321" s="15">
        <v>4</v>
      </c>
      <c r="N321" s="15"/>
      <c r="O321" s="15">
        <f t="shared" si="74"/>
        <v>24</v>
      </c>
      <c r="P321" s="15"/>
      <c r="Q321" s="2">
        <f t="shared" si="67"/>
        <v>168</v>
      </c>
      <c r="R321" s="11">
        <f t="shared" si="68"/>
        <v>102</v>
      </c>
      <c r="S321" s="11"/>
      <c r="T321" s="11">
        <f t="shared" si="76"/>
        <v>66</v>
      </c>
      <c r="U321" s="11">
        <f t="shared" si="71"/>
        <v>0</v>
      </c>
    </row>
    <row r="322" customHeight="1" spans="1:21">
      <c r="A322" s="15">
        <v>320</v>
      </c>
      <c r="B322" s="15">
        <v>337</v>
      </c>
      <c r="C322" s="16" t="s">
        <v>96</v>
      </c>
      <c r="D322" s="15" t="s">
        <v>90</v>
      </c>
      <c r="E322" s="17">
        <v>27881</v>
      </c>
      <c r="F322" s="15" t="s">
        <v>567</v>
      </c>
      <c r="G322" s="15" t="s">
        <v>38</v>
      </c>
      <c r="H322" s="15">
        <v>26</v>
      </c>
      <c r="I322" s="15">
        <v>12</v>
      </c>
      <c r="J322" s="15">
        <f t="shared" si="75"/>
        <v>36</v>
      </c>
      <c r="K322" s="15">
        <f t="shared" ref="K322:K325" si="78">(26-I322)*1</f>
        <v>14</v>
      </c>
      <c r="L322" s="15">
        <v>4</v>
      </c>
      <c r="M322" s="15">
        <v>2</v>
      </c>
      <c r="N322" s="15"/>
      <c r="O322" s="15">
        <f t="shared" si="74"/>
        <v>12</v>
      </c>
      <c r="P322" s="15">
        <f t="shared" si="77"/>
        <v>10</v>
      </c>
      <c r="Q322" s="2">
        <f t="shared" si="67"/>
        <v>168</v>
      </c>
      <c r="R322" s="11">
        <f t="shared" si="68"/>
        <v>48</v>
      </c>
      <c r="S322" s="11"/>
      <c r="T322" s="11">
        <f t="shared" si="76"/>
        <v>120</v>
      </c>
      <c r="U322" s="11">
        <f t="shared" si="71"/>
        <v>14</v>
      </c>
    </row>
    <row r="323" customHeight="1" spans="1:21">
      <c r="A323" s="15">
        <v>321</v>
      </c>
      <c r="B323" s="15">
        <v>113299</v>
      </c>
      <c r="C323" s="16" t="s">
        <v>203</v>
      </c>
      <c r="D323" s="15" t="s">
        <v>90</v>
      </c>
      <c r="E323" s="17">
        <v>26742</v>
      </c>
      <c r="F323" s="15" t="s">
        <v>568</v>
      </c>
      <c r="G323" s="15" t="s">
        <v>13</v>
      </c>
      <c r="H323" s="15">
        <v>26</v>
      </c>
      <c r="I323" s="15">
        <v>4</v>
      </c>
      <c r="J323" s="15">
        <f t="shared" si="75"/>
        <v>12</v>
      </c>
      <c r="K323" s="15">
        <f t="shared" si="78"/>
        <v>22</v>
      </c>
      <c r="L323" s="15">
        <v>4</v>
      </c>
      <c r="M323" s="15"/>
      <c r="N323" s="15"/>
      <c r="O323" s="15">
        <f t="shared" si="74"/>
        <v>0</v>
      </c>
      <c r="P323" s="15">
        <f t="shared" si="77"/>
        <v>20</v>
      </c>
      <c r="Q323" s="2">
        <f t="shared" si="67"/>
        <v>168</v>
      </c>
      <c r="R323" s="11">
        <f t="shared" si="68"/>
        <v>12</v>
      </c>
      <c r="S323" s="11"/>
      <c r="T323" s="11">
        <f t="shared" si="76"/>
        <v>156</v>
      </c>
      <c r="U323" s="11">
        <f t="shared" si="71"/>
        <v>22</v>
      </c>
    </row>
    <row r="324" customHeight="1" spans="1:21">
      <c r="A324" s="15">
        <v>322</v>
      </c>
      <c r="B324" s="15">
        <v>113299</v>
      </c>
      <c r="C324" s="16" t="s">
        <v>203</v>
      </c>
      <c r="D324" s="15" t="s">
        <v>90</v>
      </c>
      <c r="E324" s="17">
        <v>14429</v>
      </c>
      <c r="F324" s="15" t="s">
        <v>569</v>
      </c>
      <c r="G324" s="15" t="s">
        <v>13</v>
      </c>
      <c r="H324" s="15">
        <v>26</v>
      </c>
      <c r="I324" s="15">
        <v>8</v>
      </c>
      <c r="J324" s="15">
        <f t="shared" si="75"/>
        <v>24</v>
      </c>
      <c r="K324" s="15">
        <f t="shared" si="78"/>
        <v>18</v>
      </c>
      <c r="L324" s="15">
        <v>4</v>
      </c>
      <c r="M324" s="15"/>
      <c r="N324" s="15"/>
      <c r="O324" s="15">
        <f t="shared" si="74"/>
        <v>0</v>
      </c>
      <c r="P324" s="15">
        <f t="shared" si="77"/>
        <v>20</v>
      </c>
      <c r="Q324" s="2">
        <f t="shared" ref="Q324:Q387" si="79">H324*6+L324*3</f>
        <v>168</v>
      </c>
      <c r="R324" s="11">
        <f t="shared" ref="R324:R387" si="80">J324+O324</f>
        <v>24</v>
      </c>
      <c r="S324" s="11"/>
      <c r="T324" s="11">
        <f t="shared" si="76"/>
        <v>144</v>
      </c>
      <c r="U324" s="11">
        <f t="shared" si="71"/>
        <v>18</v>
      </c>
    </row>
    <row r="325" customHeight="1" spans="1:21">
      <c r="A325" s="15">
        <v>323</v>
      </c>
      <c r="B325" s="15">
        <v>116482</v>
      </c>
      <c r="C325" s="16" t="s">
        <v>212</v>
      </c>
      <c r="D325" s="15" t="s">
        <v>90</v>
      </c>
      <c r="E325" s="17">
        <v>8386</v>
      </c>
      <c r="F325" s="15" t="s">
        <v>570</v>
      </c>
      <c r="G325" s="15" t="s">
        <v>13</v>
      </c>
      <c r="H325" s="15">
        <v>26</v>
      </c>
      <c r="I325" s="15">
        <v>12</v>
      </c>
      <c r="J325" s="15">
        <f t="shared" si="75"/>
        <v>36</v>
      </c>
      <c r="K325" s="15">
        <f t="shared" si="78"/>
        <v>14</v>
      </c>
      <c r="L325" s="15">
        <v>4</v>
      </c>
      <c r="M325" s="15">
        <v>1</v>
      </c>
      <c r="N325" s="15">
        <v>1</v>
      </c>
      <c r="O325" s="15">
        <f t="shared" si="74"/>
        <v>0</v>
      </c>
      <c r="P325" s="15">
        <f t="shared" si="77"/>
        <v>15</v>
      </c>
      <c r="Q325" s="2">
        <f t="shared" si="79"/>
        <v>168</v>
      </c>
      <c r="R325" s="11">
        <f t="shared" si="80"/>
        <v>36</v>
      </c>
      <c r="S325" s="11"/>
      <c r="T325" s="11">
        <f t="shared" si="76"/>
        <v>132</v>
      </c>
      <c r="U325" s="11">
        <f t="shared" si="71"/>
        <v>14</v>
      </c>
    </row>
    <row r="326" customHeight="1" spans="1:21">
      <c r="A326" s="15">
        <v>324</v>
      </c>
      <c r="B326" s="15">
        <v>116482</v>
      </c>
      <c r="C326" s="16" t="s">
        <v>212</v>
      </c>
      <c r="D326" s="15" t="s">
        <v>90</v>
      </c>
      <c r="E326" s="17">
        <v>15893</v>
      </c>
      <c r="F326" s="15" t="s">
        <v>571</v>
      </c>
      <c r="G326" s="15" t="s">
        <v>13</v>
      </c>
      <c r="H326" s="15">
        <v>26</v>
      </c>
      <c r="I326" s="15">
        <v>40</v>
      </c>
      <c r="J326" s="15">
        <f>I326*4</f>
        <v>160</v>
      </c>
      <c r="K326" s="15"/>
      <c r="L326" s="15">
        <v>4</v>
      </c>
      <c r="M326" s="15">
        <v>2</v>
      </c>
      <c r="N326" s="15">
        <v>2</v>
      </c>
      <c r="O326" s="15">
        <f t="shared" si="74"/>
        <v>0</v>
      </c>
      <c r="P326" s="15">
        <f t="shared" si="77"/>
        <v>10</v>
      </c>
      <c r="Q326" s="2">
        <f t="shared" si="79"/>
        <v>168</v>
      </c>
      <c r="R326" s="11">
        <f t="shared" si="80"/>
        <v>160</v>
      </c>
      <c r="S326" s="11"/>
      <c r="T326" s="11">
        <f t="shared" si="76"/>
        <v>8</v>
      </c>
      <c r="U326" s="11">
        <f t="shared" si="71"/>
        <v>0</v>
      </c>
    </row>
    <row r="327" customHeight="1" spans="1:21">
      <c r="A327" s="15">
        <v>325</v>
      </c>
      <c r="B327" s="15">
        <v>308</v>
      </c>
      <c r="C327" s="16" t="s">
        <v>91</v>
      </c>
      <c r="D327" s="15" t="s">
        <v>90</v>
      </c>
      <c r="E327" s="17">
        <v>14380</v>
      </c>
      <c r="F327" s="15" t="s">
        <v>572</v>
      </c>
      <c r="G327" s="15" t="s">
        <v>13</v>
      </c>
      <c r="H327" s="15">
        <v>26</v>
      </c>
      <c r="I327" s="15">
        <v>8</v>
      </c>
      <c r="J327" s="15">
        <f>I327*3</f>
        <v>24</v>
      </c>
      <c r="K327" s="15">
        <f t="shared" ref="K327:K335" si="81">(26-I327)*1</f>
        <v>18</v>
      </c>
      <c r="L327" s="15">
        <v>4</v>
      </c>
      <c r="M327" s="15"/>
      <c r="N327" s="15"/>
      <c r="O327" s="15">
        <f t="shared" si="74"/>
        <v>0</v>
      </c>
      <c r="P327" s="15">
        <f t="shared" si="77"/>
        <v>20</v>
      </c>
      <c r="Q327" s="2">
        <f t="shared" si="79"/>
        <v>168</v>
      </c>
      <c r="R327" s="11">
        <f t="shared" si="80"/>
        <v>24</v>
      </c>
      <c r="S327" s="11"/>
      <c r="T327" s="11">
        <f t="shared" si="76"/>
        <v>144</v>
      </c>
      <c r="U327" s="11">
        <f t="shared" si="71"/>
        <v>18</v>
      </c>
    </row>
    <row r="328" customHeight="1" spans="1:21">
      <c r="A328" s="15">
        <v>326</v>
      </c>
      <c r="B328" s="15">
        <v>308</v>
      </c>
      <c r="C328" s="16" t="s">
        <v>91</v>
      </c>
      <c r="D328" s="15" t="s">
        <v>90</v>
      </c>
      <c r="E328" s="17">
        <v>12937</v>
      </c>
      <c r="F328" s="15" t="s">
        <v>573</v>
      </c>
      <c r="G328" s="15" t="s">
        <v>13</v>
      </c>
      <c r="H328" s="15">
        <v>26</v>
      </c>
      <c r="I328" s="15">
        <v>16</v>
      </c>
      <c r="J328" s="15">
        <f>I328*3</f>
        <v>48</v>
      </c>
      <c r="K328" s="15">
        <f t="shared" si="81"/>
        <v>10</v>
      </c>
      <c r="L328" s="15">
        <v>4</v>
      </c>
      <c r="M328" s="15"/>
      <c r="N328" s="15"/>
      <c r="O328" s="15">
        <f t="shared" si="74"/>
        <v>0</v>
      </c>
      <c r="P328" s="15">
        <f t="shared" si="77"/>
        <v>20</v>
      </c>
      <c r="Q328" s="2">
        <f t="shared" si="79"/>
        <v>168</v>
      </c>
      <c r="R328" s="11">
        <f t="shared" si="80"/>
        <v>48</v>
      </c>
      <c r="S328" s="11"/>
      <c r="T328" s="11">
        <f t="shared" si="76"/>
        <v>120</v>
      </c>
      <c r="U328" s="11">
        <f t="shared" si="71"/>
        <v>10</v>
      </c>
    </row>
    <row r="329" customHeight="1" spans="1:21">
      <c r="A329" s="15">
        <v>327</v>
      </c>
      <c r="B329" s="15">
        <v>742</v>
      </c>
      <c r="C329" s="16" t="s">
        <v>157</v>
      </c>
      <c r="D329" s="15" t="s">
        <v>90</v>
      </c>
      <c r="E329" s="17">
        <v>1000431</v>
      </c>
      <c r="F329" s="15" t="s">
        <v>574</v>
      </c>
      <c r="G329" s="15" t="s">
        <v>13</v>
      </c>
      <c r="H329" s="15">
        <v>26</v>
      </c>
      <c r="I329" s="15">
        <v>68</v>
      </c>
      <c r="J329" s="15">
        <f>I329*4</f>
        <v>272</v>
      </c>
      <c r="K329" s="15"/>
      <c r="L329" s="15">
        <v>4</v>
      </c>
      <c r="M329" s="15">
        <v>2</v>
      </c>
      <c r="N329" s="15"/>
      <c r="O329" s="15">
        <f t="shared" si="74"/>
        <v>12</v>
      </c>
      <c r="P329" s="15">
        <f t="shared" si="77"/>
        <v>10</v>
      </c>
      <c r="Q329" s="2">
        <f t="shared" si="79"/>
        <v>168</v>
      </c>
      <c r="R329" s="11">
        <f t="shared" si="80"/>
        <v>284</v>
      </c>
      <c r="S329" s="11">
        <f>R329-Q329</f>
        <v>116</v>
      </c>
      <c r="T329" s="11"/>
      <c r="U329" s="11">
        <f t="shared" si="71"/>
        <v>0</v>
      </c>
    </row>
    <row r="330" customHeight="1" spans="1:21">
      <c r="A330" s="15">
        <v>328</v>
      </c>
      <c r="B330" s="15">
        <v>742</v>
      </c>
      <c r="C330" s="16" t="s">
        <v>157</v>
      </c>
      <c r="D330" s="15" t="s">
        <v>90</v>
      </c>
      <c r="E330" s="17">
        <v>1003910</v>
      </c>
      <c r="F330" s="15" t="s">
        <v>570</v>
      </c>
      <c r="G330" s="15" t="s">
        <v>13</v>
      </c>
      <c r="H330" s="15">
        <v>26</v>
      </c>
      <c r="I330" s="15">
        <v>4</v>
      </c>
      <c r="J330" s="15">
        <f t="shared" ref="J330:J335" si="82">I330*3</f>
        <v>12</v>
      </c>
      <c r="K330" s="15">
        <f t="shared" si="81"/>
        <v>22</v>
      </c>
      <c r="L330" s="15">
        <v>4</v>
      </c>
      <c r="M330" s="15"/>
      <c r="N330" s="15"/>
      <c r="O330" s="15">
        <f t="shared" si="74"/>
        <v>0</v>
      </c>
      <c r="P330" s="15">
        <f t="shared" si="77"/>
        <v>20</v>
      </c>
      <c r="Q330" s="2">
        <f t="shared" si="79"/>
        <v>168</v>
      </c>
      <c r="R330" s="11">
        <f t="shared" si="80"/>
        <v>12</v>
      </c>
      <c r="S330" s="11"/>
      <c r="T330" s="11">
        <f t="shared" ref="T330:T343" si="83">Q330-R330</f>
        <v>156</v>
      </c>
      <c r="U330" s="11">
        <f t="shared" si="71"/>
        <v>22</v>
      </c>
    </row>
    <row r="331" customHeight="1" spans="1:21">
      <c r="A331" s="15">
        <v>329</v>
      </c>
      <c r="B331" s="15">
        <v>114685</v>
      </c>
      <c r="C331" s="16" t="s">
        <v>208</v>
      </c>
      <c r="D331" s="15" t="s">
        <v>90</v>
      </c>
      <c r="E331" s="17">
        <v>7279</v>
      </c>
      <c r="F331" s="15" t="s">
        <v>575</v>
      </c>
      <c r="G331" s="15" t="s">
        <v>13</v>
      </c>
      <c r="H331" s="15">
        <v>26</v>
      </c>
      <c r="I331" s="15">
        <v>8</v>
      </c>
      <c r="J331" s="15">
        <f t="shared" si="82"/>
        <v>24</v>
      </c>
      <c r="K331" s="15">
        <f t="shared" si="81"/>
        <v>18</v>
      </c>
      <c r="L331" s="15">
        <v>4</v>
      </c>
      <c r="M331" s="15">
        <v>4</v>
      </c>
      <c r="N331" s="15"/>
      <c r="O331" s="15">
        <f t="shared" si="74"/>
        <v>24</v>
      </c>
      <c r="P331" s="15"/>
      <c r="Q331" s="2">
        <f t="shared" si="79"/>
        <v>168</v>
      </c>
      <c r="R331" s="11">
        <f t="shared" si="80"/>
        <v>48</v>
      </c>
      <c r="S331" s="11"/>
      <c r="T331" s="11">
        <f t="shared" si="83"/>
        <v>120</v>
      </c>
      <c r="U331" s="11">
        <f t="shared" si="71"/>
        <v>18</v>
      </c>
    </row>
    <row r="332" customHeight="1" spans="1:21">
      <c r="A332" s="15">
        <v>330</v>
      </c>
      <c r="B332" s="15">
        <v>114685</v>
      </c>
      <c r="C332" s="16" t="s">
        <v>208</v>
      </c>
      <c r="D332" s="15" t="s">
        <v>90</v>
      </c>
      <c r="E332" s="17">
        <v>14470</v>
      </c>
      <c r="F332" s="15" t="s">
        <v>576</v>
      </c>
      <c r="G332" s="15" t="s">
        <v>13</v>
      </c>
      <c r="H332" s="15">
        <v>26</v>
      </c>
      <c r="I332" s="15">
        <v>16</v>
      </c>
      <c r="J332" s="15">
        <f t="shared" si="82"/>
        <v>48</v>
      </c>
      <c r="K332" s="15">
        <f t="shared" si="81"/>
        <v>10</v>
      </c>
      <c r="L332" s="15">
        <v>4</v>
      </c>
      <c r="M332" s="15"/>
      <c r="N332" s="15"/>
      <c r="O332" s="15">
        <f t="shared" si="74"/>
        <v>0</v>
      </c>
      <c r="P332" s="15">
        <f t="shared" si="77"/>
        <v>20</v>
      </c>
      <c r="Q332" s="2">
        <f t="shared" si="79"/>
        <v>168</v>
      </c>
      <c r="R332" s="11">
        <f t="shared" si="80"/>
        <v>48</v>
      </c>
      <c r="S332" s="11"/>
      <c r="T332" s="11">
        <f t="shared" si="83"/>
        <v>120</v>
      </c>
      <c r="U332" s="11">
        <f t="shared" si="71"/>
        <v>10</v>
      </c>
    </row>
    <row r="333" customHeight="1" spans="1:21">
      <c r="A333" s="15">
        <v>331</v>
      </c>
      <c r="B333" s="15">
        <v>114685</v>
      </c>
      <c r="C333" s="16" t="s">
        <v>208</v>
      </c>
      <c r="D333" s="15" t="s">
        <v>90</v>
      </c>
      <c r="E333" s="17">
        <v>14306</v>
      </c>
      <c r="F333" s="15" t="s">
        <v>577</v>
      </c>
      <c r="G333" s="15" t="s">
        <v>13</v>
      </c>
      <c r="H333" s="15">
        <v>26</v>
      </c>
      <c r="I333" s="15">
        <v>0</v>
      </c>
      <c r="J333" s="15">
        <f t="shared" si="82"/>
        <v>0</v>
      </c>
      <c r="K333" s="15">
        <f t="shared" si="81"/>
        <v>26</v>
      </c>
      <c r="L333" s="15">
        <v>4</v>
      </c>
      <c r="M333" s="15"/>
      <c r="N333" s="15"/>
      <c r="O333" s="15">
        <f t="shared" si="74"/>
        <v>0</v>
      </c>
      <c r="P333" s="15">
        <f t="shared" si="77"/>
        <v>20</v>
      </c>
      <c r="Q333" s="2">
        <f t="shared" si="79"/>
        <v>168</v>
      </c>
      <c r="R333" s="11">
        <f t="shared" si="80"/>
        <v>0</v>
      </c>
      <c r="S333" s="11"/>
      <c r="T333" s="11">
        <f t="shared" si="83"/>
        <v>168</v>
      </c>
      <c r="U333" s="11">
        <f t="shared" si="71"/>
        <v>26</v>
      </c>
    </row>
    <row r="334" customHeight="1" spans="1:21">
      <c r="A334" s="15">
        <v>332</v>
      </c>
      <c r="B334" s="15">
        <v>744</v>
      </c>
      <c r="C334" s="16" t="s">
        <v>159</v>
      </c>
      <c r="D334" s="15" t="s">
        <v>90</v>
      </c>
      <c r="E334" s="17">
        <v>9190</v>
      </c>
      <c r="F334" s="15" t="s">
        <v>578</v>
      </c>
      <c r="G334" s="15" t="s">
        <v>13</v>
      </c>
      <c r="H334" s="15">
        <v>26</v>
      </c>
      <c r="I334" s="15">
        <v>20</v>
      </c>
      <c r="J334" s="15">
        <f t="shared" si="82"/>
        <v>60</v>
      </c>
      <c r="K334" s="15">
        <f t="shared" si="81"/>
        <v>6</v>
      </c>
      <c r="L334" s="15">
        <v>4</v>
      </c>
      <c r="M334" s="15"/>
      <c r="N334" s="15"/>
      <c r="O334" s="15">
        <f t="shared" si="74"/>
        <v>0</v>
      </c>
      <c r="P334" s="15">
        <f t="shared" si="77"/>
        <v>20</v>
      </c>
      <c r="Q334" s="2">
        <f t="shared" si="79"/>
        <v>168</v>
      </c>
      <c r="R334" s="11">
        <f t="shared" si="80"/>
        <v>60</v>
      </c>
      <c r="S334" s="11"/>
      <c r="T334" s="11">
        <f t="shared" si="83"/>
        <v>108</v>
      </c>
      <c r="U334" s="11">
        <f t="shared" si="71"/>
        <v>6</v>
      </c>
    </row>
    <row r="335" customHeight="1" spans="1:21">
      <c r="A335" s="15">
        <v>333</v>
      </c>
      <c r="B335" s="15">
        <v>744</v>
      </c>
      <c r="C335" s="16" t="s">
        <v>159</v>
      </c>
      <c r="D335" s="15" t="s">
        <v>90</v>
      </c>
      <c r="E335" s="37">
        <v>11620</v>
      </c>
      <c r="F335" s="38" t="s">
        <v>579</v>
      </c>
      <c r="G335" s="15" t="s">
        <v>13</v>
      </c>
      <c r="H335" s="15">
        <v>26</v>
      </c>
      <c r="I335" s="15">
        <v>24</v>
      </c>
      <c r="J335" s="15">
        <f t="shared" si="82"/>
        <v>72</v>
      </c>
      <c r="K335" s="15">
        <f t="shared" si="81"/>
        <v>2</v>
      </c>
      <c r="L335" s="15">
        <v>4</v>
      </c>
      <c r="M335" s="15"/>
      <c r="N335" s="15"/>
      <c r="O335" s="15">
        <f t="shared" si="74"/>
        <v>0</v>
      </c>
      <c r="P335" s="15">
        <f t="shared" si="77"/>
        <v>20</v>
      </c>
      <c r="Q335" s="2">
        <f t="shared" si="79"/>
        <v>168</v>
      </c>
      <c r="R335" s="11">
        <f t="shared" si="80"/>
        <v>72</v>
      </c>
      <c r="S335" s="11"/>
      <c r="T335" s="11">
        <f t="shared" si="83"/>
        <v>96</v>
      </c>
      <c r="U335" s="11">
        <f t="shared" si="71"/>
        <v>2</v>
      </c>
    </row>
    <row r="336" customHeight="1" spans="1:21">
      <c r="A336" s="15">
        <v>334</v>
      </c>
      <c r="B336" s="15">
        <v>105910</v>
      </c>
      <c r="C336" s="16" t="s">
        <v>184</v>
      </c>
      <c r="D336" s="15" t="s">
        <v>90</v>
      </c>
      <c r="E336" s="17">
        <v>13199</v>
      </c>
      <c r="F336" s="15" t="s">
        <v>580</v>
      </c>
      <c r="G336" s="15" t="s">
        <v>13</v>
      </c>
      <c r="H336" s="15">
        <v>26</v>
      </c>
      <c r="I336" s="15">
        <v>40</v>
      </c>
      <c r="J336" s="15">
        <f>I336*4</f>
        <v>160</v>
      </c>
      <c r="K336" s="15"/>
      <c r="L336" s="15">
        <v>4</v>
      </c>
      <c r="M336" s="15">
        <v>2</v>
      </c>
      <c r="N336" s="15">
        <v>2</v>
      </c>
      <c r="O336" s="15">
        <f t="shared" si="74"/>
        <v>0</v>
      </c>
      <c r="P336" s="15">
        <f t="shared" si="77"/>
        <v>10</v>
      </c>
      <c r="Q336" s="2">
        <f t="shared" si="79"/>
        <v>168</v>
      </c>
      <c r="R336" s="11">
        <f t="shared" si="80"/>
        <v>160</v>
      </c>
      <c r="S336" s="11"/>
      <c r="T336" s="11">
        <f t="shared" si="83"/>
        <v>8</v>
      </c>
      <c r="U336" s="11">
        <f t="shared" si="71"/>
        <v>0</v>
      </c>
    </row>
    <row r="337" customHeight="1" spans="1:21">
      <c r="A337" s="15">
        <v>335</v>
      </c>
      <c r="B337" s="15">
        <v>105910</v>
      </c>
      <c r="C337" s="16" t="s">
        <v>184</v>
      </c>
      <c r="D337" s="15" t="s">
        <v>90</v>
      </c>
      <c r="E337" s="17">
        <v>12846</v>
      </c>
      <c r="F337" s="15" t="s">
        <v>581</v>
      </c>
      <c r="G337" s="15" t="s">
        <v>13</v>
      </c>
      <c r="H337" s="15">
        <v>26</v>
      </c>
      <c r="I337" s="15">
        <v>24</v>
      </c>
      <c r="J337" s="15">
        <f>I337*3</f>
        <v>72</v>
      </c>
      <c r="K337" s="15">
        <f t="shared" ref="K337:K339" si="84">(26-I337)*1</f>
        <v>2</v>
      </c>
      <c r="L337" s="15">
        <v>4</v>
      </c>
      <c r="M337" s="15">
        <v>1</v>
      </c>
      <c r="N337" s="15">
        <v>1</v>
      </c>
      <c r="O337" s="15">
        <f t="shared" si="74"/>
        <v>0</v>
      </c>
      <c r="P337" s="15">
        <f t="shared" si="77"/>
        <v>15</v>
      </c>
      <c r="Q337" s="2">
        <f t="shared" si="79"/>
        <v>168</v>
      </c>
      <c r="R337" s="11">
        <f t="shared" si="80"/>
        <v>72</v>
      </c>
      <c r="S337" s="11"/>
      <c r="T337" s="11">
        <f t="shared" si="83"/>
        <v>96</v>
      </c>
      <c r="U337" s="11">
        <f t="shared" si="71"/>
        <v>2</v>
      </c>
    </row>
    <row r="338" customHeight="1" spans="1:21">
      <c r="A338" s="15">
        <v>336</v>
      </c>
      <c r="B338" s="15">
        <v>117310</v>
      </c>
      <c r="C338" s="16" t="s">
        <v>215</v>
      </c>
      <c r="D338" s="15" t="s">
        <v>90</v>
      </c>
      <c r="E338" s="17">
        <v>14483</v>
      </c>
      <c r="F338" s="15" t="s">
        <v>582</v>
      </c>
      <c r="G338" s="15" t="s">
        <v>13</v>
      </c>
      <c r="H338" s="15">
        <v>26</v>
      </c>
      <c r="I338" s="15">
        <v>24</v>
      </c>
      <c r="J338" s="15">
        <f>I338*3</f>
        <v>72</v>
      </c>
      <c r="K338" s="15">
        <f t="shared" si="84"/>
        <v>2</v>
      </c>
      <c r="L338" s="15">
        <v>4</v>
      </c>
      <c r="M338" s="15"/>
      <c r="N338" s="15"/>
      <c r="O338" s="15">
        <f t="shared" si="74"/>
        <v>0</v>
      </c>
      <c r="P338" s="15">
        <f t="shared" si="77"/>
        <v>20</v>
      </c>
      <c r="Q338" s="2">
        <f t="shared" si="79"/>
        <v>168</v>
      </c>
      <c r="R338" s="11">
        <f t="shared" si="80"/>
        <v>72</v>
      </c>
      <c r="S338" s="11"/>
      <c r="T338" s="11">
        <f t="shared" si="83"/>
        <v>96</v>
      </c>
      <c r="U338" s="11">
        <f t="shared" si="71"/>
        <v>2</v>
      </c>
    </row>
    <row r="339" customHeight="1" spans="1:21">
      <c r="A339" s="15">
        <v>337</v>
      </c>
      <c r="B339" s="15">
        <v>117310</v>
      </c>
      <c r="C339" s="16" t="s">
        <v>215</v>
      </c>
      <c r="D339" s="15" t="s">
        <v>90</v>
      </c>
      <c r="E339" s="17">
        <v>14453</v>
      </c>
      <c r="F339" s="15" t="s">
        <v>583</v>
      </c>
      <c r="G339" s="15" t="s">
        <v>13</v>
      </c>
      <c r="H339" s="15">
        <v>26</v>
      </c>
      <c r="I339" s="15">
        <v>12</v>
      </c>
      <c r="J339" s="15">
        <f>I339*3</f>
        <v>36</v>
      </c>
      <c r="K339" s="15">
        <f t="shared" si="84"/>
        <v>14</v>
      </c>
      <c r="L339" s="15">
        <v>4</v>
      </c>
      <c r="M339" s="15"/>
      <c r="N339" s="15"/>
      <c r="O339" s="15">
        <f t="shared" si="74"/>
        <v>0</v>
      </c>
      <c r="P339" s="15">
        <f t="shared" si="77"/>
        <v>20</v>
      </c>
      <c r="Q339" s="2">
        <f t="shared" si="79"/>
        <v>168</v>
      </c>
      <c r="R339" s="11">
        <f t="shared" si="80"/>
        <v>36</v>
      </c>
      <c r="S339" s="11"/>
      <c r="T339" s="11">
        <f t="shared" si="83"/>
        <v>132</v>
      </c>
      <c r="U339" s="11">
        <f t="shared" ref="U339:U402" si="85">K339</f>
        <v>14</v>
      </c>
    </row>
    <row r="340" customHeight="1" spans="1:21">
      <c r="A340" s="15">
        <v>338</v>
      </c>
      <c r="B340" s="39">
        <v>307</v>
      </c>
      <c r="C340" s="34" t="s">
        <v>89</v>
      </c>
      <c r="D340" s="15" t="s">
        <v>90</v>
      </c>
      <c r="E340" s="17">
        <v>10989</v>
      </c>
      <c r="F340" s="15" t="s">
        <v>584</v>
      </c>
      <c r="G340" s="15" t="s">
        <v>13</v>
      </c>
      <c r="H340" s="15">
        <v>32</v>
      </c>
      <c r="I340" s="15">
        <v>48</v>
      </c>
      <c r="J340" s="15">
        <f>I340*4</f>
        <v>192</v>
      </c>
      <c r="K340" s="15"/>
      <c r="L340" s="15">
        <v>8</v>
      </c>
      <c r="M340" s="15">
        <v>3</v>
      </c>
      <c r="N340" s="15">
        <v>3</v>
      </c>
      <c r="O340" s="15">
        <f t="shared" si="74"/>
        <v>0</v>
      </c>
      <c r="P340" s="15">
        <f t="shared" si="77"/>
        <v>5</v>
      </c>
      <c r="Q340" s="2">
        <f t="shared" si="79"/>
        <v>216</v>
      </c>
      <c r="R340" s="11">
        <f t="shared" si="80"/>
        <v>192</v>
      </c>
      <c r="S340" s="11"/>
      <c r="T340" s="11">
        <f t="shared" si="83"/>
        <v>24</v>
      </c>
      <c r="U340" s="11">
        <f t="shared" si="85"/>
        <v>0</v>
      </c>
    </row>
    <row r="341" customHeight="1" spans="1:21">
      <c r="A341" s="15">
        <v>339</v>
      </c>
      <c r="B341" s="39">
        <v>307</v>
      </c>
      <c r="C341" s="34" t="s">
        <v>89</v>
      </c>
      <c r="D341" s="15" t="s">
        <v>90</v>
      </c>
      <c r="E341" s="17">
        <v>991137</v>
      </c>
      <c r="F341" s="15" t="s">
        <v>585</v>
      </c>
      <c r="G341" s="15" t="s">
        <v>13</v>
      </c>
      <c r="H341" s="15">
        <v>32</v>
      </c>
      <c r="I341" s="15">
        <v>44</v>
      </c>
      <c r="J341" s="15">
        <f>I341*4</f>
        <v>176</v>
      </c>
      <c r="K341" s="15"/>
      <c r="L341" s="15">
        <v>8</v>
      </c>
      <c r="M341" s="15">
        <v>4</v>
      </c>
      <c r="N341" s="15">
        <v>4</v>
      </c>
      <c r="O341" s="15">
        <f t="shared" si="74"/>
        <v>0</v>
      </c>
      <c r="P341" s="15"/>
      <c r="Q341" s="2">
        <f t="shared" si="79"/>
        <v>216</v>
      </c>
      <c r="R341" s="11">
        <f t="shared" si="80"/>
        <v>176</v>
      </c>
      <c r="S341" s="11"/>
      <c r="T341" s="11">
        <f t="shared" si="83"/>
        <v>40</v>
      </c>
      <c r="U341" s="11">
        <f t="shared" si="85"/>
        <v>0</v>
      </c>
    </row>
    <row r="342" customHeight="1" spans="1:21">
      <c r="A342" s="15">
        <v>340</v>
      </c>
      <c r="B342" s="39">
        <v>307</v>
      </c>
      <c r="C342" s="34" t="s">
        <v>89</v>
      </c>
      <c r="D342" s="15" t="s">
        <v>90</v>
      </c>
      <c r="E342" s="17">
        <v>7107</v>
      </c>
      <c r="F342" s="15" t="s">
        <v>586</v>
      </c>
      <c r="G342" s="15" t="s">
        <v>13</v>
      </c>
      <c r="H342" s="15">
        <v>32</v>
      </c>
      <c r="I342" s="15">
        <v>48</v>
      </c>
      <c r="J342" s="15">
        <f>I342*4</f>
        <v>192</v>
      </c>
      <c r="K342" s="15"/>
      <c r="L342" s="15">
        <v>8</v>
      </c>
      <c r="M342" s="15">
        <v>3</v>
      </c>
      <c r="N342" s="15">
        <v>3</v>
      </c>
      <c r="O342" s="15">
        <f t="shared" si="74"/>
        <v>0</v>
      </c>
      <c r="P342" s="15">
        <f t="shared" si="77"/>
        <v>5</v>
      </c>
      <c r="Q342" s="2">
        <f t="shared" si="79"/>
        <v>216</v>
      </c>
      <c r="R342" s="11">
        <f t="shared" si="80"/>
        <v>192</v>
      </c>
      <c r="S342" s="11"/>
      <c r="T342" s="11">
        <f t="shared" si="83"/>
        <v>24</v>
      </c>
      <c r="U342" s="11">
        <f t="shared" si="85"/>
        <v>0</v>
      </c>
    </row>
    <row r="343" customHeight="1" spans="1:21">
      <c r="A343" s="15">
        <v>341</v>
      </c>
      <c r="B343" s="39">
        <v>307</v>
      </c>
      <c r="C343" s="34" t="s">
        <v>89</v>
      </c>
      <c r="D343" s="15" t="s">
        <v>90</v>
      </c>
      <c r="E343" s="17">
        <v>10613</v>
      </c>
      <c r="F343" s="15" t="s">
        <v>587</v>
      </c>
      <c r="G343" s="15" t="s">
        <v>13</v>
      </c>
      <c r="H343" s="15">
        <v>32</v>
      </c>
      <c r="I343" s="15">
        <v>48</v>
      </c>
      <c r="J343" s="15">
        <f>I343*4</f>
        <v>192</v>
      </c>
      <c r="K343" s="15"/>
      <c r="L343" s="15">
        <v>8</v>
      </c>
      <c r="M343" s="15">
        <v>3</v>
      </c>
      <c r="N343" s="15">
        <v>1</v>
      </c>
      <c r="O343" s="15">
        <f t="shared" si="74"/>
        <v>12</v>
      </c>
      <c r="P343" s="15">
        <f t="shared" si="77"/>
        <v>5</v>
      </c>
      <c r="Q343" s="2">
        <f t="shared" si="79"/>
        <v>216</v>
      </c>
      <c r="R343" s="11">
        <f t="shared" si="80"/>
        <v>204</v>
      </c>
      <c r="S343" s="11"/>
      <c r="T343" s="11">
        <f t="shared" si="83"/>
        <v>12</v>
      </c>
      <c r="U343" s="11">
        <f t="shared" si="85"/>
        <v>0</v>
      </c>
    </row>
    <row r="344" customHeight="1" spans="1:21">
      <c r="A344" s="15">
        <v>342</v>
      </c>
      <c r="B344" s="39">
        <v>307</v>
      </c>
      <c r="C344" s="34" t="s">
        <v>89</v>
      </c>
      <c r="D344" s="15" t="s">
        <v>90</v>
      </c>
      <c r="E344" s="17">
        <v>9563</v>
      </c>
      <c r="F344" s="15" t="s">
        <v>588</v>
      </c>
      <c r="G344" s="15" t="s">
        <v>13</v>
      </c>
      <c r="H344" s="15">
        <v>32</v>
      </c>
      <c r="I344" s="15">
        <v>84</v>
      </c>
      <c r="J344" s="15">
        <f>I344*4</f>
        <v>336</v>
      </c>
      <c r="K344" s="15"/>
      <c r="L344" s="15">
        <v>8</v>
      </c>
      <c r="M344" s="15">
        <v>8</v>
      </c>
      <c r="N344" s="15">
        <v>8</v>
      </c>
      <c r="O344" s="15">
        <f>(M344-N344)*10</f>
        <v>0</v>
      </c>
      <c r="P344" s="15"/>
      <c r="Q344" s="2">
        <f t="shared" si="79"/>
        <v>216</v>
      </c>
      <c r="R344" s="11">
        <f t="shared" si="80"/>
        <v>336</v>
      </c>
      <c r="S344" s="11">
        <f>R344-Q344</f>
        <v>120</v>
      </c>
      <c r="T344" s="11"/>
      <c r="U344" s="11">
        <f t="shared" si="85"/>
        <v>0</v>
      </c>
    </row>
    <row r="345" customHeight="1" spans="1:21">
      <c r="A345" s="15">
        <v>343</v>
      </c>
      <c r="B345" s="15">
        <v>106066</v>
      </c>
      <c r="C345" s="16" t="s">
        <v>185</v>
      </c>
      <c r="D345" s="15" t="s">
        <v>90</v>
      </c>
      <c r="E345" s="17">
        <v>10902</v>
      </c>
      <c r="F345" s="15" t="s">
        <v>589</v>
      </c>
      <c r="G345" s="15" t="s">
        <v>13</v>
      </c>
      <c r="H345" s="15">
        <v>26</v>
      </c>
      <c r="I345" s="15"/>
      <c r="J345" s="15">
        <f t="shared" ref="J345:J376" si="86">I345*3</f>
        <v>0</v>
      </c>
      <c r="K345" s="15">
        <f t="shared" ref="K345:K350" si="87">(26-I345)*1</f>
        <v>26</v>
      </c>
      <c r="L345" s="15">
        <v>4</v>
      </c>
      <c r="M345" s="15"/>
      <c r="N345" s="15"/>
      <c r="O345" s="15">
        <f t="shared" ref="O345:O408" si="88">(M345-N345)*6</f>
        <v>0</v>
      </c>
      <c r="P345" s="15">
        <f>(4-M345)*5</f>
        <v>20</v>
      </c>
      <c r="Q345" s="2">
        <f t="shared" si="79"/>
        <v>168</v>
      </c>
      <c r="R345" s="11">
        <f t="shared" si="80"/>
        <v>0</v>
      </c>
      <c r="S345" s="11"/>
      <c r="T345" s="11">
        <f t="shared" ref="T345:T376" si="89">Q345-R345</f>
        <v>168</v>
      </c>
      <c r="U345" s="11">
        <f t="shared" si="85"/>
        <v>26</v>
      </c>
    </row>
    <row r="346" customHeight="1" spans="1:21">
      <c r="A346" s="15">
        <v>344</v>
      </c>
      <c r="B346" s="15">
        <v>106865</v>
      </c>
      <c r="C346" s="16" t="s">
        <v>190</v>
      </c>
      <c r="D346" s="15" t="s">
        <v>90</v>
      </c>
      <c r="E346" s="17">
        <v>995676</v>
      </c>
      <c r="F346" s="15" t="s">
        <v>590</v>
      </c>
      <c r="G346" s="15" t="s">
        <v>13</v>
      </c>
      <c r="H346" s="15">
        <v>26</v>
      </c>
      <c r="I346" s="15">
        <v>32</v>
      </c>
      <c r="J346" s="15">
        <f t="shared" si="86"/>
        <v>96</v>
      </c>
      <c r="K346" s="15"/>
      <c r="L346" s="15">
        <v>4</v>
      </c>
      <c r="M346" s="15">
        <v>6</v>
      </c>
      <c r="N346" s="15">
        <v>2</v>
      </c>
      <c r="O346" s="15">
        <f t="shared" si="88"/>
        <v>24</v>
      </c>
      <c r="P346" s="15"/>
      <c r="Q346" s="2">
        <f t="shared" si="79"/>
        <v>168</v>
      </c>
      <c r="R346" s="11">
        <f t="shared" si="80"/>
        <v>120</v>
      </c>
      <c r="S346" s="11"/>
      <c r="T346" s="11">
        <f t="shared" si="89"/>
        <v>48</v>
      </c>
      <c r="U346" s="11">
        <f t="shared" si="85"/>
        <v>0</v>
      </c>
    </row>
    <row r="347" customHeight="1" spans="1:21">
      <c r="A347" s="15">
        <v>345</v>
      </c>
      <c r="B347" s="15">
        <v>106865</v>
      </c>
      <c r="C347" s="16" t="s">
        <v>190</v>
      </c>
      <c r="D347" s="15" t="s">
        <v>90</v>
      </c>
      <c r="E347" s="17">
        <v>12163</v>
      </c>
      <c r="F347" s="15" t="s">
        <v>591</v>
      </c>
      <c r="G347" s="15" t="s">
        <v>13</v>
      </c>
      <c r="H347" s="15">
        <v>26</v>
      </c>
      <c r="I347" s="15">
        <v>12</v>
      </c>
      <c r="J347" s="15">
        <f t="shared" si="86"/>
        <v>36</v>
      </c>
      <c r="K347" s="15">
        <f t="shared" si="87"/>
        <v>14</v>
      </c>
      <c r="L347" s="15">
        <v>4</v>
      </c>
      <c r="M347" s="15"/>
      <c r="N347" s="15"/>
      <c r="O347" s="15">
        <f t="shared" si="88"/>
        <v>0</v>
      </c>
      <c r="P347" s="15">
        <f t="shared" ref="P347:P378" si="90">(4-M347)*5</f>
        <v>20</v>
      </c>
      <c r="Q347" s="2">
        <f t="shared" si="79"/>
        <v>168</v>
      </c>
      <c r="R347" s="11">
        <f t="shared" si="80"/>
        <v>36</v>
      </c>
      <c r="S347" s="11"/>
      <c r="T347" s="11">
        <f t="shared" si="89"/>
        <v>132</v>
      </c>
      <c r="U347" s="11">
        <f t="shared" si="85"/>
        <v>14</v>
      </c>
    </row>
    <row r="348" customHeight="1" spans="1:21">
      <c r="A348" s="15">
        <v>346</v>
      </c>
      <c r="B348" s="15">
        <v>102935</v>
      </c>
      <c r="C348" s="16" t="s">
        <v>173</v>
      </c>
      <c r="D348" s="15" t="s">
        <v>90</v>
      </c>
      <c r="E348" s="17">
        <v>1002283</v>
      </c>
      <c r="F348" s="15" t="s">
        <v>592</v>
      </c>
      <c r="G348" s="15" t="s">
        <v>13</v>
      </c>
      <c r="H348" s="15">
        <v>26</v>
      </c>
      <c r="I348" s="15">
        <v>8</v>
      </c>
      <c r="J348" s="15">
        <f t="shared" si="86"/>
        <v>24</v>
      </c>
      <c r="K348" s="15">
        <f t="shared" si="87"/>
        <v>18</v>
      </c>
      <c r="L348" s="15">
        <v>4</v>
      </c>
      <c r="M348" s="15"/>
      <c r="N348" s="15"/>
      <c r="O348" s="15">
        <f t="shared" si="88"/>
        <v>0</v>
      </c>
      <c r="P348" s="15">
        <f t="shared" si="90"/>
        <v>20</v>
      </c>
      <c r="Q348" s="2">
        <f t="shared" si="79"/>
        <v>168</v>
      </c>
      <c r="R348" s="11">
        <f t="shared" si="80"/>
        <v>24</v>
      </c>
      <c r="S348" s="11"/>
      <c r="T348" s="11">
        <f t="shared" si="89"/>
        <v>144</v>
      </c>
      <c r="U348" s="11">
        <f t="shared" si="85"/>
        <v>18</v>
      </c>
    </row>
    <row r="349" customHeight="1" spans="1:21">
      <c r="A349" s="15">
        <v>347</v>
      </c>
      <c r="B349" s="15">
        <v>102935</v>
      </c>
      <c r="C349" s="16" t="s">
        <v>173</v>
      </c>
      <c r="D349" s="15" t="s">
        <v>90</v>
      </c>
      <c r="E349" s="37">
        <v>1001361</v>
      </c>
      <c r="F349" s="33" t="s">
        <v>589</v>
      </c>
      <c r="G349" s="15" t="s">
        <v>13</v>
      </c>
      <c r="H349" s="15">
        <v>26</v>
      </c>
      <c r="I349" s="15"/>
      <c r="J349" s="15">
        <f t="shared" si="86"/>
        <v>0</v>
      </c>
      <c r="K349" s="15">
        <f t="shared" si="87"/>
        <v>26</v>
      </c>
      <c r="L349" s="15">
        <v>4</v>
      </c>
      <c r="M349" s="15"/>
      <c r="N349" s="15"/>
      <c r="O349" s="15">
        <f t="shared" si="88"/>
        <v>0</v>
      </c>
      <c r="P349" s="15">
        <f t="shared" si="90"/>
        <v>20</v>
      </c>
      <c r="Q349" s="2">
        <f t="shared" si="79"/>
        <v>168</v>
      </c>
      <c r="R349" s="11">
        <f t="shared" si="80"/>
        <v>0</v>
      </c>
      <c r="S349" s="11"/>
      <c r="T349" s="11">
        <f t="shared" si="89"/>
        <v>168</v>
      </c>
      <c r="U349" s="11">
        <f t="shared" si="85"/>
        <v>26</v>
      </c>
    </row>
    <row r="350" customHeight="1" spans="1:21">
      <c r="A350" s="15">
        <v>348</v>
      </c>
      <c r="B350" s="15">
        <v>102935</v>
      </c>
      <c r="C350" s="16" t="s">
        <v>173</v>
      </c>
      <c r="D350" s="15" t="s">
        <v>90</v>
      </c>
      <c r="E350" s="37">
        <v>1002853</v>
      </c>
      <c r="F350" s="33" t="s">
        <v>593</v>
      </c>
      <c r="G350" s="15" t="s">
        <v>13</v>
      </c>
      <c r="H350" s="15">
        <v>26</v>
      </c>
      <c r="I350" s="15"/>
      <c r="J350" s="15">
        <f t="shared" si="86"/>
        <v>0</v>
      </c>
      <c r="K350" s="15">
        <f t="shared" si="87"/>
        <v>26</v>
      </c>
      <c r="L350" s="15">
        <v>4</v>
      </c>
      <c r="M350" s="15"/>
      <c r="N350" s="15"/>
      <c r="O350" s="15">
        <f t="shared" si="88"/>
        <v>0</v>
      </c>
      <c r="P350" s="15">
        <f t="shared" si="90"/>
        <v>20</v>
      </c>
      <c r="Q350" s="2">
        <f t="shared" si="79"/>
        <v>168</v>
      </c>
      <c r="R350" s="11">
        <f t="shared" si="80"/>
        <v>0</v>
      </c>
      <c r="S350" s="11"/>
      <c r="T350" s="11">
        <f t="shared" si="89"/>
        <v>168</v>
      </c>
      <c r="U350" s="11">
        <f t="shared" si="85"/>
        <v>26</v>
      </c>
    </row>
    <row r="351" customHeight="1" spans="1:21">
      <c r="A351" s="15">
        <v>349</v>
      </c>
      <c r="B351" s="15">
        <v>102935</v>
      </c>
      <c r="C351" s="16" t="s">
        <v>173</v>
      </c>
      <c r="D351" s="15" t="s">
        <v>90</v>
      </c>
      <c r="E351" s="37">
        <v>16062</v>
      </c>
      <c r="F351" s="33" t="s">
        <v>594</v>
      </c>
      <c r="G351" s="15" t="s">
        <v>13</v>
      </c>
      <c r="H351" s="15">
        <v>26</v>
      </c>
      <c r="I351" s="15">
        <v>32</v>
      </c>
      <c r="J351" s="15">
        <f t="shared" si="86"/>
        <v>96</v>
      </c>
      <c r="K351" s="15"/>
      <c r="L351" s="15">
        <v>4</v>
      </c>
      <c r="M351" s="15">
        <v>1</v>
      </c>
      <c r="N351" s="15">
        <v>1</v>
      </c>
      <c r="O351" s="15">
        <f t="shared" si="88"/>
        <v>0</v>
      </c>
      <c r="P351" s="15">
        <f t="shared" si="90"/>
        <v>15</v>
      </c>
      <c r="Q351" s="2">
        <f t="shared" si="79"/>
        <v>168</v>
      </c>
      <c r="R351" s="11">
        <f t="shared" si="80"/>
        <v>96</v>
      </c>
      <c r="S351" s="11"/>
      <c r="T351" s="11">
        <f t="shared" si="89"/>
        <v>72</v>
      </c>
      <c r="U351" s="11">
        <f t="shared" si="85"/>
        <v>0</v>
      </c>
    </row>
    <row r="352" customHeight="1" spans="1:21">
      <c r="A352" s="15">
        <v>350</v>
      </c>
      <c r="B352" s="15">
        <v>106485</v>
      </c>
      <c r="C352" s="16" t="s">
        <v>187</v>
      </c>
      <c r="D352" s="15" t="s">
        <v>90</v>
      </c>
      <c r="E352" s="17">
        <v>1004290</v>
      </c>
      <c r="F352" s="15" t="s">
        <v>569</v>
      </c>
      <c r="G352" s="15" t="s">
        <v>13</v>
      </c>
      <c r="H352" s="15">
        <v>26</v>
      </c>
      <c r="I352" s="15">
        <v>8</v>
      </c>
      <c r="J352" s="15">
        <f t="shared" si="86"/>
        <v>24</v>
      </c>
      <c r="K352" s="15">
        <f t="shared" ref="K352:K404" si="91">(26-I352)*1</f>
        <v>18</v>
      </c>
      <c r="L352" s="15">
        <v>4</v>
      </c>
      <c r="M352" s="15"/>
      <c r="N352" s="15"/>
      <c r="O352" s="15">
        <f t="shared" si="88"/>
        <v>0</v>
      </c>
      <c r="P352" s="15">
        <f t="shared" si="90"/>
        <v>20</v>
      </c>
      <c r="Q352" s="2">
        <f t="shared" si="79"/>
        <v>168</v>
      </c>
      <c r="R352" s="11">
        <f t="shared" si="80"/>
        <v>24</v>
      </c>
      <c r="S352" s="11"/>
      <c r="T352" s="11">
        <f t="shared" si="89"/>
        <v>144</v>
      </c>
      <c r="U352" s="11">
        <f t="shared" si="85"/>
        <v>18</v>
      </c>
    </row>
    <row r="353" customHeight="1" spans="1:21">
      <c r="A353" s="15">
        <v>351</v>
      </c>
      <c r="B353" s="15">
        <v>106485</v>
      </c>
      <c r="C353" s="16" t="s">
        <v>187</v>
      </c>
      <c r="D353" s="15" t="s">
        <v>90</v>
      </c>
      <c r="E353" s="40">
        <v>16120</v>
      </c>
      <c r="F353" s="41" t="s">
        <v>66</v>
      </c>
      <c r="G353" s="15" t="s">
        <v>13</v>
      </c>
      <c r="H353" s="15">
        <v>26</v>
      </c>
      <c r="I353" s="15"/>
      <c r="J353" s="15">
        <f t="shared" si="86"/>
        <v>0</v>
      </c>
      <c r="K353" s="15">
        <f t="shared" si="91"/>
        <v>26</v>
      </c>
      <c r="L353" s="15">
        <v>4</v>
      </c>
      <c r="M353" s="15"/>
      <c r="N353" s="15"/>
      <c r="O353" s="15">
        <f t="shared" si="88"/>
        <v>0</v>
      </c>
      <c r="P353" s="15">
        <f t="shared" si="90"/>
        <v>20</v>
      </c>
      <c r="Q353" s="2">
        <f t="shared" si="79"/>
        <v>168</v>
      </c>
      <c r="R353" s="11">
        <f t="shared" si="80"/>
        <v>0</v>
      </c>
      <c r="S353" s="11"/>
      <c r="T353" s="11">
        <f t="shared" si="89"/>
        <v>168</v>
      </c>
      <c r="U353" s="11">
        <f t="shared" si="85"/>
        <v>26</v>
      </c>
    </row>
    <row r="354" customHeight="1" spans="1:21">
      <c r="A354" s="15">
        <v>352</v>
      </c>
      <c r="B354" s="15">
        <v>116919</v>
      </c>
      <c r="C354" s="16" t="s">
        <v>213</v>
      </c>
      <c r="D354" s="15" t="s">
        <v>90</v>
      </c>
      <c r="E354" s="17">
        <v>14436</v>
      </c>
      <c r="F354" s="15" t="s">
        <v>595</v>
      </c>
      <c r="G354" s="15" t="s">
        <v>13</v>
      </c>
      <c r="H354" s="15">
        <v>26</v>
      </c>
      <c r="I354" s="15">
        <v>36</v>
      </c>
      <c r="J354" s="15">
        <f t="shared" si="86"/>
        <v>108</v>
      </c>
      <c r="K354" s="15"/>
      <c r="L354" s="15">
        <v>4</v>
      </c>
      <c r="M354" s="15"/>
      <c r="N354" s="15"/>
      <c r="O354" s="15">
        <f t="shared" si="88"/>
        <v>0</v>
      </c>
      <c r="P354" s="15">
        <f t="shared" si="90"/>
        <v>20</v>
      </c>
      <c r="Q354" s="2">
        <f t="shared" si="79"/>
        <v>168</v>
      </c>
      <c r="R354" s="11">
        <f t="shared" si="80"/>
        <v>108</v>
      </c>
      <c r="S354" s="11"/>
      <c r="T354" s="11">
        <f t="shared" si="89"/>
        <v>60</v>
      </c>
      <c r="U354" s="11">
        <f t="shared" si="85"/>
        <v>0</v>
      </c>
    </row>
    <row r="355" customHeight="1" spans="1:21">
      <c r="A355" s="15">
        <v>353</v>
      </c>
      <c r="B355" s="15">
        <v>116919</v>
      </c>
      <c r="C355" s="16" t="s">
        <v>213</v>
      </c>
      <c r="D355" s="15" t="s">
        <v>90</v>
      </c>
      <c r="E355" s="17">
        <v>1003111</v>
      </c>
      <c r="F355" s="15" t="s">
        <v>596</v>
      </c>
      <c r="G355" s="15" t="s">
        <v>13</v>
      </c>
      <c r="H355" s="15">
        <v>26</v>
      </c>
      <c r="I355" s="15">
        <v>28</v>
      </c>
      <c r="J355" s="15">
        <f t="shared" si="86"/>
        <v>84</v>
      </c>
      <c r="K355" s="15"/>
      <c r="L355" s="15">
        <v>4</v>
      </c>
      <c r="M355" s="15">
        <v>1</v>
      </c>
      <c r="N355" s="15">
        <v>1</v>
      </c>
      <c r="O355" s="15">
        <f t="shared" si="88"/>
        <v>0</v>
      </c>
      <c r="P355" s="15">
        <f t="shared" si="90"/>
        <v>15</v>
      </c>
      <c r="Q355" s="2">
        <f t="shared" si="79"/>
        <v>168</v>
      </c>
      <c r="R355" s="11">
        <f t="shared" si="80"/>
        <v>84</v>
      </c>
      <c r="S355" s="11"/>
      <c r="T355" s="11">
        <f t="shared" si="89"/>
        <v>84</v>
      </c>
      <c r="U355" s="11">
        <f t="shared" si="85"/>
        <v>0</v>
      </c>
    </row>
    <row r="356" customHeight="1" spans="1:21">
      <c r="A356" s="15">
        <v>354</v>
      </c>
      <c r="B356" s="42">
        <v>119622</v>
      </c>
      <c r="C356" s="43" t="s">
        <v>225</v>
      </c>
      <c r="D356" s="15" t="s">
        <v>90</v>
      </c>
      <c r="E356" s="40">
        <v>16086</v>
      </c>
      <c r="F356" s="41" t="s">
        <v>597</v>
      </c>
      <c r="G356" s="15" t="s">
        <v>13</v>
      </c>
      <c r="H356" s="15">
        <v>26</v>
      </c>
      <c r="I356" s="15">
        <v>32</v>
      </c>
      <c r="J356" s="15">
        <f t="shared" si="86"/>
        <v>96</v>
      </c>
      <c r="K356" s="15"/>
      <c r="L356" s="15">
        <v>4</v>
      </c>
      <c r="M356" s="15">
        <v>2</v>
      </c>
      <c r="N356" s="15">
        <v>2</v>
      </c>
      <c r="O356" s="15">
        <f t="shared" si="88"/>
        <v>0</v>
      </c>
      <c r="P356" s="15">
        <f t="shared" si="90"/>
        <v>10</v>
      </c>
      <c r="Q356" s="2">
        <f t="shared" si="79"/>
        <v>168</v>
      </c>
      <c r="R356" s="11">
        <f t="shared" si="80"/>
        <v>96</v>
      </c>
      <c r="S356" s="11"/>
      <c r="T356" s="11">
        <f t="shared" si="89"/>
        <v>72</v>
      </c>
      <c r="U356" s="11">
        <f t="shared" si="85"/>
        <v>0</v>
      </c>
    </row>
    <row r="357" customHeight="1" spans="1:21">
      <c r="A357" s="15">
        <v>355</v>
      </c>
      <c r="B357" s="42">
        <v>119622</v>
      </c>
      <c r="C357" s="43" t="s">
        <v>225</v>
      </c>
      <c r="D357" s="15" t="s">
        <v>90</v>
      </c>
      <c r="E357" s="40">
        <v>16054</v>
      </c>
      <c r="F357" s="41" t="s">
        <v>598</v>
      </c>
      <c r="G357" s="15" t="s">
        <v>13</v>
      </c>
      <c r="H357" s="15">
        <v>26</v>
      </c>
      <c r="I357" s="15">
        <v>20</v>
      </c>
      <c r="J357" s="15">
        <f t="shared" si="86"/>
        <v>60</v>
      </c>
      <c r="K357" s="15">
        <f t="shared" si="91"/>
        <v>6</v>
      </c>
      <c r="L357" s="15">
        <v>4</v>
      </c>
      <c r="M357" s="15"/>
      <c r="N357" s="15"/>
      <c r="O357" s="15">
        <f t="shared" si="88"/>
        <v>0</v>
      </c>
      <c r="P357" s="15">
        <f t="shared" si="90"/>
        <v>20</v>
      </c>
      <c r="Q357" s="2">
        <f t="shared" si="79"/>
        <v>168</v>
      </c>
      <c r="R357" s="11">
        <f t="shared" si="80"/>
        <v>60</v>
      </c>
      <c r="S357" s="11"/>
      <c r="T357" s="11">
        <f t="shared" si="89"/>
        <v>108</v>
      </c>
      <c r="U357" s="11">
        <f t="shared" si="85"/>
        <v>6</v>
      </c>
    </row>
    <row r="358" customHeight="1" spans="1:21">
      <c r="A358" s="15">
        <v>356</v>
      </c>
      <c r="B358" s="41">
        <v>113023</v>
      </c>
      <c r="C358" s="43" t="s">
        <v>200</v>
      </c>
      <c r="D358" s="15" t="s">
        <v>90</v>
      </c>
      <c r="E358" s="40">
        <v>9308</v>
      </c>
      <c r="F358" s="41" t="s">
        <v>599</v>
      </c>
      <c r="G358" s="15" t="s">
        <v>13</v>
      </c>
      <c r="H358" s="15">
        <v>26</v>
      </c>
      <c r="I358" s="15"/>
      <c r="J358" s="15">
        <f t="shared" si="86"/>
        <v>0</v>
      </c>
      <c r="K358" s="15">
        <f t="shared" si="91"/>
        <v>26</v>
      </c>
      <c r="L358" s="15">
        <v>4</v>
      </c>
      <c r="M358" s="15"/>
      <c r="N358" s="15"/>
      <c r="O358" s="15">
        <f t="shared" si="88"/>
        <v>0</v>
      </c>
      <c r="P358" s="15">
        <f t="shared" si="90"/>
        <v>20</v>
      </c>
      <c r="Q358" s="2">
        <f t="shared" si="79"/>
        <v>168</v>
      </c>
      <c r="R358" s="11">
        <f t="shared" si="80"/>
        <v>0</v>
      </c>
      <c r="S358" s="11"/>
      <c r="T358" s="11">
        <f t="shared" si="89"/>
        <v>168</v>
      </c>
      <c r="U358" s="11">
        <f t="shared" si="85"/>
        <v>26</v>
      </c>
    </row>
    <row r="359" customHeight="1" spans="1:21">
      <c r="A359" s="15">
        <v>357</v>
      </c>
      <c r="B359" s="41">
        <v>113023</v>
      </c>
      <c r="C359" s="43" t="s">
        <v>200</v>
      </c>
      <c r="D359" s="15" t="s">
        <v>90</v>
      </c>
      <c r="E359" s="37">
        <v>10949</v>
      </c>
      <c r="F359" s="38" t="s">
        <v>600</v>
      </c>
      <c r="G359" s="15" t="s">
        <v>13</v>
      </c>
      <c r="H359" s="15">
        <v>26</v>
      </c>
      <c r="I359" s="15">
        <v>23</v>
      </c>
      <c r="J359" s="15">
        <f t="shared" si="86"/>
        <v>69</v>
      </c>
      <c r="K359" s="15">
        <f t="shared" si="91"/>
        <v>3</v>
      </c>
      <c r="L359" s="15">
        <v>4</v>
      </c>
      <c r="M359" s="15">
        <v>1</v>
      </c>
      <c r="N359" s="15">
        <v>1</v>
      </c>
      <c r="O359" s="15">
        <f t="shared" si="88"/>
        <v>0</v>
      </c>
      <c r="P359" s="15">
        <f t="shared" si="90"/>
        <v>15</v>
      </c>
      <c r="Q359" s="2">
        <f t="shared" si="79"/>
        <v>168</v>
      </c>
      <c r="R359" s="11">
        <f t="shared" si="80"/>
        <v>69</v>
      </c>
      <c r="S359" s="11"/>
      <c r="T359" s="11">
        <f t="shared" si="89"/>
        <v>99</v>
      </c>
      <c r="U359" s="11">
        <f t="shared" si="85"/>
        <v>3</v>
      </c>
    </row>
    <row r="360" customHeight="1" spans="1:21">
      <c r="A360" s="15">
        <v>358</v>
      </c>
      <c r="B360" s="15">
        <v>110896</v>
      </c>
      <c r="C360" s="16" t="s">
        <v>11</v>
      </c>
      <c r="D360" s="15" t="s">
        <v>10</v>
      </c>
      <c r="E360" s="17">
        <v>6594</v>
      </c>
      <c r="F360" s="15" t="s">
        <v>12</v>
      </c>
      <c r="G360" s="15" t="s">
        <v>13</v>
      </c>
      <c r="H360" s="15">
        <v>26</v>
      </c>
      <c r="I360" s="15"/>
      <c r="J360" s="15">
        <f t="shared" si="86"/>
        <v>0</v>
      </c>
      <c r="K360" s="15">
        <f t="shared" si="91"/>
        <v>26</v>
      </c>
      <c r="L360" s="15">
        <v>4</v>
      </c>
      <c r="M360" s="15"/>
      <c r="N360" s="15"/>
      <c r="O360" s="15">
        <f t="shared" si="88"/>
        <v>0</v>
      </c>
      <c r="P360" s="15">
        <f t="shared" si="90"/>
        <v>20</v>
      </c>
      <c r="Q360" s="2">
        <f t="shared" si="79"/>
        <v>168</v>
      </c>
      <c r="R360" s="11">
        <f t="shared" si="80"/>
        <v>0</v>
      </c>
      <c r="S360" s="11"/>
      <c r="T360" s="11">
        <f t="shared" si="89"/>
        <v>168</v>
      </c>
      <c r="U360" s="11">
        <f t="shared" si="85"/>
        <v>26</v>
      </c>
    </row>
    <row r="361" customHeight="1" spans="1:21">
      <c r="A361" s="15">
        <v>359</v>
      </c>
      <c r="B361" s="15">
        <v>110905</v>
      </c>
      <c r="C361" s="16" t="s">
        <v>14</v>
      </c>
      <c r="D361" s="15" t="s">
        <v>10</v>
      </c>
      <c r="E361" s="17">
        <v>16222</v>
      </c>
      <c r="F361" s="15" t="s">
        <v>15</v>
      </c>
      <c r="G361" s="15" t="s">
        <v>13</v>
      </c>
      <c r="H361" s="15">
        <v>26</v>
      </c>
      <c r="I361" s="15"/>
      <c r="J361" s="15">
        <f t="shared" si="86"/>
        <v>0</v>
      </c>
      <c r="K361" s="15">
        <f t="shared" si="91"/>
        <v>26</v>
      </c>
      <c r="L361" s="15">
        <v>4</v>
      </c>
      <c r="M361" s="15"/>
      <c r="N361" s="15"/>
      <c r="O361" s="15">
        <f t="shared" si="88"/>
        <v>0</v>
      </c>
      <c r="P361" s="15">
        <f t="shared" si="90"/>
        <v>20</v>
      </c>
      <c r="Q361" s="2">
        <f t="shared" si="79"/>
        <v>168</v>
      </c>
      <c r="R361" s="11">
        <f t="shared" si="80"/>
        <v>0</v>
      </c>
      <c r="S361" s="11"/>
      <c r="T361" s="11">
        <f t="shared" si="89"/>
        <v>168</v>
      </c>
      <c r="U361" s="11">
        <f t="shared" si="85"/>
        <v>26</v>
      </c>
    </row>
    <row r="362" customHeight="1" spans="1:21">
      <c r="A362" s="15">
        <v>360</v>
      </c>
      <c r="B362" s="15">
        <v>110905</v>
      </c>
      <c r="C362" s="16" t="s">
        <v>14</v>
      </c>
      <c r="D362" s="15" t="s">
        <v>10</v>
      </c>
      <c r="E362" s="17">
        <v>11848</v>
      </c>
      <c r="F362" s="15" t="s">
        <v>16</v>
      </c>
      <c r="G362" s="15" t="s">
        <v>13</v>
      </c>
      <c r="H362" s="15">
        <v>26</v>
      </c>
      <c r="I362" s="15"/>
      <c r="J362" s="15">
        <f t="shared" si="86"/>
        <v>0</v>
      </c>
      <c r="K362" s="15">
        <f t="shared" si="91"/>
        <v>26</v>
      </c>
      <c r="L362" s="15">
        <v>4</v>
      </c>
      <c r="M362" s="15"/>
      <c r="N362" s="15"/>
      <c r="O362" s="15">
        <f t="shared" si="88"/>
        <v>0</v>
      </c>
      <c r="P362" s="15">
        <f t="shared" si="90"/>
        <v>20</v>
      </c>
      <c r="Q362" s="2">
        <f t="shared" si="79"/>
        <v>168</v>
      </c>
      <c r="R362" s="11">
        <f t="shared" si="80"/>
        <v>0</v>
      </c>
      <c r="S362" s="11"/>
      <c r="T362" s="11">
        <f t="shared" si="89"/>
        <v>168</v>
      </c>
      <c r="U362" s="11">
        <f t="shared" si="85"/>
        <v>26</v>
      </c>
    </row>
    <row r="363" customHeight="1" spans="1:21">
      <c r="A363" s="15">
        <v>361</v>
      </c>
      <c r="B363" s="15">
        <v>303882</v>
      </c>
      <c r="C363" s="16" t="s">
        <v>17</v>
      </c>
      <c r="D363" s="15" t="s">
        <v>10</v>
      </c>
      <c r="E363" s="17">
        <v>11494</v>
      </c>
      <c r="F363" s="15" t="s">
        <v>18</v>
      </c>
      <c r="G363" s="15" t="s">
        <v>13</v>
      </c>
      <c r="H363" s="15">
        <v>26</v>
      </c>
      <c r="I363" s="15"/>
      <c r="J363" s="15">
        <f t="shared" si="86"/>
        <v>0</v>
      </c>
      <c r="K363" s="15">
        <f t="shared" si="91"/>
        <v>26</v>
      </c>
      <c r="L363" s="15">
        <v>4</v>
      </c>
      <c r="M363" s="15"/>
      <c r="N363" s="15"/>
      <c r="O363" s="15">
        <f t="shared" si="88"/>
        <v>0</v>
      </c>
      <c r="P363" s="15">
        <f t="shared" si="90"/>
        <v>20</v>
      </c>
      <c r="Q363" s="2">
        <f t="shared" si="79"/>
        <v>168</v>
      </c>
      <c r="R363" s="11">
        <f t="shared" si="80"/>
        <v>0</v>
      </c>
      <c r="S363" s="11"/>
      <c r="T363" s="11">
        <f t="shared" si="89"/>
        <v>168</v>
      </c>
      <c r="U363" s="11">
        <f t="shared" si="85"/>
        <v>26</v>
      </c>
    </row>
    <row r="364" customHeight="1" spans="1:21">
      <c r="A364" s="15">
        <v>362</v>
      </c>
      <c r="B364" s="15">
        <v>303882</v>
      </c>
      <c r="C364" s="16" t="s">
        <v>17</v>
      </c>
      <c r="D364" s="15" t="s">
        <v>10</v>
      </c>
      <c r="E364" s="17">
        <v>27998</v>
      </c>
      <c r="F364" s="15" t="s">
        <v>19</v>
      </c>
      <c r="G364" s="15" t="s">
        <v>13</v>
      </c>
      <c r="H364" s="15">
        <v>26</v>
      </c>
      <c r="I364" s="15"/>
      <c r="J364" s="15">
        <f t="shared" si="86"/>
        <v>0</v>
      </c>
      <c r="K364" s="15">
        <f t="shared" si="91"/>
        <v>26</v>
      </c>
      <c r="L364" s="15">
        <v>4</v>
      </c>
      <c r="M364" s="15"/>
      <c r="N364" s="15"/>
      <c r="O364" s="15">
        <f t="shared" si="88"/>
        <v>0</v>
      </c>
      <c r="P364" s="15">
        <f t="shared" si="90"/>
        <v>20</v>
      </c>
      <c r="Q364" s="2">
        <f t="shared" si="79"/>
        <v>168</v>
      </c>
      <c r="R364" s="11">
        <f t="shared" si="80"/>
        <v>0</v>
      </c>
      <c r="S364" s="11"/>
      <c r="T364" s="11">
        <f t="shared" si="89"/>
        <v>168</v>
      </c>
      <c r="U364" s="11">
        <f t="shared" si="85"/>
        <v>26</v>
      </c>
    </row>
    <row r="365" customHeight="1" spans="1:21">
      <c r="A365" s="15">
        <v>363</v>
      </c>
      <c r="B365" s="15">
        <v>17948</v>
      </c>
      <c r="C365" s="16" t="s">
        <v>20</v>
      </c>
      <c r="D365" s="15" t="s">
        <v>10</v>
      </c>
      <c r="E365" s="17">
        <v>1275</v>
      </c>
      <c r="F365" s="15" t="s">
        <v>21</v>
      </c>
      <c r="G365" s="15" t="s">
        <v>13</v>
      </c>
      <c r="H365" s="15">
        <v>26</v>
      </c>
      <c r="I365" s="15"/>
      <c r="J365" s="15">
        <f t="shared" si="86"/>
        <v>0</v>
      </c>
      <c r="K365" s="15">
        <f t="shared" si="91"/>
        <v>26</v>
      </c>
      <c r="L365" s="15">
        <v>4</v>
      </c>
      <c r="M365" s="15"/>
      <c r="N365" s="15"/>
      <c r="O365" s="15">
        <f t="shared" si="88"/>
        <v>0</v>
      </c>
      <c r="P365" s="15">
        <f t="shared" si="90"/>
        <v>20</v>
      </c>
      <c r="Q365" s="2">
        <f t="shared" si="79"/>
        <v>168</v>
      </c>
      <c r="R365" s="11">
        <f t="shared" si="80"/>
        <v>0</v>
      </c>
      <c r="S365" s="11"/>
      <c r="T365" s="11">
        <f t="shared" si="89"/>
        <v>168</v>
      </c>
      <c r="U365" s="11">
        <f t="shared" si="85"/>
        <v>26</v>
      </c>
    </row>
    <row r="366" customHeight="1" spans="1:21">
      <c r="A366" s="15">
        <v>364</v>
      </c>
      <c r="B366" s="15">
        <v>17948</v>
      </c>
      <c r="C366" s="16" t="s">
        <v>20</v>
      </c>
      <c r="D366" s="15" t="s">
        <v>10</v>
      </c>
      <c r="E366" s="17">
        <v>12309</v>
      </c>
      <c r="F366" s="15" t="s">
        <v>22</v>
      </c>
      <c r="G366" s="15" t="s">
        <v>13</v>
      </c>
      <c r="H366" s="15">
        <v>26</v>
      </c>
      <c r="I366" s="15"/>
      <c r="J366" s="15">
        <f t="shared" si="86"/>
        <v>0</v>
      </c>
      <c r="K366" s="15">
        <f t="shared" si="91"/>
        <v>26</v>
      </c>
      <c r="L366" s="15">
        <v>4</v>
      </c>
      <c r="M366" s="15"/>
      <c r="N366" s="15"/>
      <c r="O366" s="15">
        <f t="shared" si="88"/>
        <v>0</v>
      </c>
      <c r="P366" s="15">
        <f t="shared" si="90"/>
        <v>20</v>
      </c>
      <c r="Q366" s="2">
        <f t="shared" si="79"/>
        <v>168</v>
      </c>
      <c r="R366" s="11">
        <f t="shared" si="80"/>
        <v>0</v>
      </c>
      <c r="S366" s="11"/>
      <c r="T366" s="11">
        <f t="shared" si="89"/>
        <v>168</v>
      </c>
      <c r="U366" s="11">
        <f t="shared" si="85"/>
        <v>26</v>
      </c>
    </row>
    <row r="367" customHeight="1" spans="1:21">
      <c r="A367" s="15">
        <v>365</v>
      </c>
      <c r="B367" s="15">
        <v>110906</v>
      </c>
      <c r="C367" s="16" t="s">
        <v>23</v>
      </c>
      <c r="D367" s="15" t="s">
        <v>10</v>
      </c>
      <c r="E367" s="17">
        <v>11299</v>
      </c>
      <c r="F367" s="15" t="s">
        <v>24</v>
      </c>
      <c r="G367" s="15" t="s">
        <v>13</v>
      </c>
      <c r="H367" s="15">
        <v>26</v>
      </c>
      <c r="I367" s="15"/>
      <c r="J367" s="15">
        <f t="shared" si="86"/>
        <v>0</v>
      </c>
      <c r="K367" s="15">
        <f t="shared" si="91"/>
        <v>26</v>
      </c>
      <c r="L367" s="15">
        <v>4</v>
      </c>
      <c r="M367" s="15"/>
      <c r="N367" s="15"/>
      <c r="O367" s="15">
        <f t="shared" si="88"/>
        <v>0</v>
      </c>
      <c r="P367" s="15">
        <f t="shared" si="90"/>
        <v>20</v>
      </c>
      <c r="Q367" s="2">
        <f t="shared" si="79"/>
        <v>168</v>
      </c>
      <c r="R367" s="11">
        <f t="shared" si="80"/>
        <v>0</v>
      </c>
      <c r="S367" s="11"/>
      <c r="T367" s="11">
        <f t="shared" si="89"/>
        <v>168</v>
      </c>
      <c r="U367" s="11">
        <f t="shared" si="85"/>
        <v>26</v>
      </c>
    </row>
    <row r="368" customHeight="1" spans="1:21">
      <c r="A368" s="15">
        <v>366</v>
      </c>
      <c r="B368" s="15">
        <v>110906</v>
      </c>
      <c r="C368" s="16" t="s">
        <v>23</v>
      </c>
      <c r="D368" s="15" t="s">
        <v>10</v>
      </c>
      <c r="E368" s="17">
        <v>11849</v>
      </c>
      <c r="F368" s="15" t="s">
        <v>25</v>
      </c>
      <c r="G368" s="15" t="s">
        <v>13</v>
      </c>
      <c r="H368" s="15">
        <v>26</v>
      </c>
      <c r="I368" s="15"/>
      <c r="J368" s="15">
        <f t="shared" si="86"/>
        <v>0</v>
      </c>
      <c r="K368" s="15">
        <f t="shared" si="91"/>
        <v>26</v>
      </c>
      <c r="L368" s="15">
        <v>4</v>
      </c>
      <c r="M368" s="15"/>
      <c r="N368" s="15"/>
      <c r="O368" s="15">
        <f t="shared" si="88"/>
        <v>0</v>
      </c>
      <c r="P368" s="15">
        <f t="shared" si="90"/>
        <v>20</v>
      </c>
      <c r="Q368" s="2">
        <f t="shared" si="79"/>
        <v>168</v>
      </c>
      <c r="R368" s="11">
        <f t="shared" si="80"/>
        <v>0</v>
      </c>
      <c r="S368" s="11"/>
      <c r="T368" s="11">
        <f t="shared" si="89"/>
        <v>168</v>
      </c>
      <c r="U368" s="11">
        <f t="shared" si="85"/>
        <v>26</v>
      </c>
    </row>
    <row r="369" customHeight="1" spans="1:21">
      <c r="A369" s="15">
        <v>367</v>
      </c>
      <c r="B369" s="15">
        <v>110907</v>
      </c>
      <c r="C369" s="16" t="s">
        <v>26</v>
      </c>
      <c r="D369" s="15" t="s">
        <v>10</v>
      </c>
      <c r="E369" s="17">
        <v>11364</v>
      </c>
      <c r="F369" s="15" t="s">
        <v>27</v>
      </c>
      <c r="G369" s="15" t="s">
        <v>13</v>
      </c>
      <c r="H369" s="15">
        <v>26</v>
      </c>
      <c r="I369" s="15"/>
      <c r="J369" s="15">
        <f t="shared" si="86"/>
        <v>0</v>
      </c>
      <c r="K369" s="15">
        <f t="shared" si="91"/>
        <v>26</v>
      </c>
      <c r="L369" s="15">
        <v>4</v>
      </c>
      <c r="M369" s="15"/>
      <c r="N369" s="15"/>
      <c r="O369" s="15">
        <f t="shared" si="88"/>
        <v>0</v>
      </c>
      <c r="P369" s="15">
        <f t="shared" si="90"/>
        <v>20</v>
      </c>
      <c r="Q369" s="2">
        <f t="shared" si="79"/>
        <v>168</v>
      </c>
      <c r="R369" s="11">
        <f t="shared" si="80"/>
        <v>0</v>
      </c>
      <c r="S369" s="11"/>
      <c r="T369" s="11">
        <f t="shared" si="89"/>
        <v>168</v>
      </c>
      <c r="U369" s="11">
        <f t="shared" si="85"/>
        <v>26</v>
      </c>
    </row>
    <row r="370" customHeight="1" spans="1:21">
      <c r="A370" s="15">
        <v>368</v>
      </c>
      <c r="B370" s="15">
        <v>110907</v>
      </c>
      <c r="C370" s="16" t="s">
        <v>26</v>
      </c>
      <c r="D370" s="15" t="s">
        <v>10</v>
      </c>
      <c r="E370" s="17">
        <v>27613</v>
      </c>
      <c r="F370" s="15" t="s">
        <v>28</v>
      </c>
      <c r="G370" s="15" t="s">
        <v>13</v>
      </c>
      <c r="H370" s="15">
        <v>26</v>
      </c>
      <c r="I370" s="15"/>
      <c r="J370" s="15">
        <f t="shared" si="86"/>
        <v>0</v>
      </c>
      <c r="K370" s="15">
        <f t="shared" si="91"/>
        <v>26</v>
      </c>
      <c r="L370" s="15">
        <v>4</v>
      </c>
      <c r="M370" s="15"/>
      <c r="N370" s="15"/>
      <c r="O370" s="15">
        <f t="shared" si="88"/>
        <v>0</v>
      </c>
      <c r="P370" s="15">
        <f t="shared" si="90"/>
        <v>20</v>
      </c>
      <c r="Q370" s="2">
        <f t="shared" si="79"/>
        <v>168</v>
      </c>
      <c r="R370" s="11">
        <f t="shared" si="80"/>
        <v>0</v>
      </c>
      <c r="S370" s="11"/>
      <c r="T370" s="11">
        <f t="shared" si="89"/>
        <v>168</v>
      </c>
      <c r="U370" s="11">
        <f t="shared" si="85"/>
        <v>26</v>
      </c>
    </row>
    <row r="371" customHeight="1" spans="1:21">
      <c r="A371" s="15">
        <v>369</v>
      </c>
      <c r="B371" s="15">
        <v>110899</v>
      </c>
      <c r="C371" s="16" t="s">
        <v>29</v>
      </c>
      <c r="D371" s="15" t="s">
        <v>10</v>
      </c>
      <c r="E371" s="17">
        <v>12956</v>
      </c>
      <c r="F371" s="15" t="s">
        <v>30</v>
      </c>
      <c r="G371" s="15" t="s">
        <v>13</v>
      </c>
      <c r="H371" s="15">
        <v>26</v>
      </c>
      <c r="I371" s="15"/>
      <c r="J371" s="15">
        <f t="shared" si="86"/>
        <v>0</v>
      </c>
      <c r="K371" s="15">
        <f t="shared" si="91"/>
        <v>26</v>
      </c>
      <c r="L371" s="15">
        <v>4</v>
      </c>
      <c r="M371" s="15"/>
      <c r="N371" s="15"/>
      <c r="O371" s="15">
        <f t="shared" si="88"/>
        <v>0</v>
      </c>
      <c r="P371" s="15">
        <f t="shared" si="90"/>
        <v>20</v>
      </c>
      <c r="Q371" s="2">
        <f t="shared" si="79"/>
        <v>168</v>
      </c>
      <c r="R371" s="11">
        <f t="shared" si="80"/>
        <v>0</v>
      </c>
      <c r="S371" s="11"/>
      <c r="T371" s="11">
        <f t="shared" si="89"/>
        <v>168</v>
      </c>
      <c r="U371" s="11">
        <f t="shared" si="85"/>
        <v>26</v>
      </c>
    </row>
    <row r="372" customHeight="1" spans="1:21">
      <c r="A372" s="15">
        <v>370</v>
      </c>
      <c r="B372" s="15">
        <v>110899</v>
      </c>
      <c r="C372" s="16" t="s">
        <v>29</v>
      </c>
      <c r="D372" s="15" t="s">
        <v>10</v>
      </c>
      <c r="E372" s="17">
        <v>11298</v>
      </c>
      <c r="F372" s="15" t="s">
        <v>31</v>
      </c>
      <c r="G372" s="15" t="s">
        <v>13</v>
      </c>
      <c r="H372" s="15">
        <v>26</v>
      </c>
      <c r="I372" s="15"/>
      <c r="J372" s="15">
        <f t="shared" si="86"/>
        <v>0</v>
      </c>
      <c r="K372" s="15">
        <f t="shared" si="91"/>
        <v>26</v>
      </c>
      <c r="L372" s="15">
        <v>4</v>
      </c>
      <c r="M372" s="15"/>
      <c r="N372" s="15"/>
      <c r="O372" s="15">
        <f t="shared" si="88"/>
        <v>0</v>
      </c>
      <c r="P372" s="15">
        <f t="shared" si="90"/>
        <v>20</v>
      </c>
      <c r="Q372" s="2">
        <f t="shared" si="79"/>
        <v>168</v>
      </c>
      <c r="R372" s="11">
        <f t="shared" si="80"/>
        <v>0</v>
      </c>
      <c r="S372" s="11"/>
      <c r="T372" s="11">
        <f t="shared" si="89"/>
        <v>168</v>
      </c>
      <c r="U372" s="11">
        <f t="shared" si="85"/>
        <v>26</v>
      </c>
    </row>
    <row r="373" customHeight="1" spans="1:21">
      <c r="A373" s="15">
        <v>371</v>
      </c>
      <c r="B373" s="15">
        <v>110904</v>
      </c>
      <c r="C373" s="16" t="s">
        <v>32</v>
      </c>
      <c r="D373" s="15" t="s">
        <v>10</v>
      </c>
      <c r="E373" s="17">
        <v>11199</v>
      </c>
      <c r="F373" s="15" t="s">
        <v>33</v>
      </c>
      <c r="G373" s="15" t="s">
        <v>13</v>
      </c>
      <c r="H373" s="15">
        <v>26</v>
      </c>
      <c r="I373" s="15"/>
      <c r="J373" s="15">
        <f t="shared" si="86"/>
        <v>0</v>
      </c>
      <c r="K373" s="15">
        <f t="shared" si="91"/>
        <v>26</v>
      </c>
      <c r="L373" s="15">
        <v>4</v>
      </c>
      <c r="M373" s="15"/>
      <c r="N373" s="15"/>
      <c r="O373" s="15">
        <f t="shared" si="88"/>
        <v>0</v>
      </c>
      <c r="P373" s="15">
        <f t="shared" si="90"/>
        <v>20</v>
      </c>
      <c r="Q373" s="2">
        <f t="shared" si="79"/>
        <v>168</v>
      </c>
      <c r="R373" s="11">
        <f t="shared" si="80"/>
        <v>0</v>
      </c>
      <c r="S373" s="11"/>
      <c r="T373" s="11">
        <f t="shared" si="89"/>
        <v>168</v>
      </c>
      <c r="U373" s="11">
        <f t="shared" si="85"/>
        <v>26</v>
      </c>
    </row>
    <row r="374" customHeight="1" spans="1:21">
      <c r="A374" s="15">
        <v>372</v>
      </c>
      <c r="B374" s="15">
        <v>110904</v>
      </c>
      <c r="C374" s="16" t="s">
        <v>32</v>
      </c>
      <c r="D374" s="15" t="s">
        <v>10</v>
      </c>
      <c r="E374" s="17">
        <v>15308</v>
      </c>
      <c r="F374" s="15" t="s">
        <v>34</v>
      </c>
      <c r="G374" s="15" t="s">
        <v>13</v>
      </c>
      <c r="H374" s="15">
        <v>26</v>
      </c>
      <c r="I374" s="15"/>
      <c r="J374" s="15">
        <f t="shared" si="86"/>
        <v>0</v>
      </c>
      <c r="K374" s="15">
        <f t="shared" si="91"/>
        <v>26</v>
      </c>
      <c r="L374" s="15">
        <v>4</v>
      </c>
      <c r="M374" s="15"/>
      <c r="N374" s="15"/>
      <c r="O374" s="15">
        <f t="shared" si="88"/>
        <v>0</v>
      </c>
      <c r="P374" s="15">
        <f t="shared" si="90"/>
        <v>20</v>
      </c>
      <c r="Q374" s="2">
        <f t="shared" si="79"/>
        <v>168</v>
      </c>
      <c r="R374" s="11">
        <f t="shared" si="80"/>
        <v>0</v>
      </c>
      <c r="S374" s="11"/>
      <c r="T374" s="11">
        <f t="shared" si="89"/>
        <v>168</v>
      </c>
      <c r="U374" s="11">
        <f t="shared" si="85"/>
        <v>26</v>
      </c>
    </row>
    <row r="375" customHeight="1" spans="1:21">
      <c r="A375" s="15">
        <v>373</v>
      </c>
      <c r="B375" s="15">
        <v>110900</v>
      </c>
      <c r="C375" s="16" t="s">
        <v>35</v>
      </c>
      <c r="D375" s="15" t="s">
        <v>10</v>
      </c>
      <c r="E375" s="17">
        <v>11304</v>
      </c>
      <c r="F375" s="15" t="s">
        <v>36</v>
      </c>
      <c r="G375" s="15" t="s">
        <v>13</v>
      </c>
      <c r="H375" s="15">
        <v>26</v>
      </c>
      <c r="I375" s="15"/>
      <c r="J375" s="15">
        <f t="shared" si="86"/>
        <v>0</v>
      </c>
      <c r="K375" s="15">
        <f t="shared" si="91"/>
        <v>26</v>
      </c>
      <c r="L375" s="15">
        <v>4</v>
      </c>
      <c r="M375" s="15"/>
      <c r="N375" s="15"/>
      <c r="O375" s="15">
        <f t="shared" si="88"/>
        <v>0</v>
      </c>
      <c r="P375" s="15">
        <f t="shared" si="90"/>
        <v>20</v>
      </c>
      <c r="Q375" s="2">
        <f t="shared" si="79"/>
        <v>168</v>
      </c>
      <c r="R375" s="11">
        <f t="shared" si="80"/>
        <v>0</v>
      </c>
      <c r="S375" s="11"/>
      <c r="T375" s="11">
        <f t="shared" si="89"/>
        <v>168</v>
      </c>
      <c r="U375" s="11">
        <f t="shared" si="85"/>
        <v>26</v>
      </c>
    </row>
    <row r="376" customHeight="1" spans="1:21">
      <c r="A376" s="15">
        <v>374</v>
      </c>
      <c r="B376" s="15">
        <v>110900</v>
      </c>
      <c r="C376" s="16" t="s">
        <v>35</v>
      </c>
      <c r="D376" s="15" t="s">
        <v>10</v>
      </c>
      <c r="E376" s="17"/>
      <c r="F376" s="15" t="s">
        <v>37</v>
      </c>
      <c r="G376" s="15" t="s">
        <v>38</v>
      </c>
      <c r="H376" s="15">
        <v>26</v>
      </c>
      <c r="I376" s="15"/>
      <c r="J376" s="15">
        <f t="shared" si="86"/>
        <v>0</v>
      </c>
      <c r="K376" s="15">
        <f t="shared" si="91"/>
        <v>26</v>
      </c>
      <c r="L376" s="15">
        <v>4</v>
      </c>
      <c r="M376" s="15"/>
      <c r="N376" s="15"/>
      <c r="O376" s="15">
        <f t="shared" si="88"/>
        <v>0</v>
      </c>
      <c r="P376" s="15">
        <f t="shared" si="90"/>
        <v>20</v>
      </c>
      <c r="Q376" s="2">
        <f t="shared" si="79"/>
        <v>168</v>
      </c>
      <c r="R376" s="11">
        <f t="shared" si="80"/>
        <v>0</v>
      </c>
      <c r="S376" s="11"/>
      <c r="T376" s="11">
        <f t="shared" si="89"/>
        <v>168</v>
      </c>
      <c r="U376" s="11">
        <f t="shared" si="85"/>
        <v>26</v>
      </c>
    </row>
    <row r="377" customHeight="1" spans="1:21">
      <c r="A377" s="15">
        <v>375</v>
      </c>
      <c r="B377" s="15">
        <v>303881</v>
      </c>
      <c r="C377" s="16" t="s">
        <v>39</v>
      </c>
      <c r="D377" s="15" t="s">
        <v>10</v>
      </c>
      <c r="E377" s="17">
        <v>1279</v>
      </c>
      <c r="F377" s="15" t="s">
        <v>40</v>
      </c>
      <c r="G377" s="15" t="s">
        <v>13</v>
      </c>
      <c r="H377" s="15">
        <v>26</v>
      </c>
      <c r="I377" s="15"/>
      <c r="J377" s="15">
        <f t="shared" ref="J377:J408" si="92">I377*3</f>
        <v>0</v>
      </c>
      <c r="K377" s="15">
        <f t="shared" si="91"/>
        <v>26</v>
      </c>
      <c r="L377" s="15">
        <v>4</v>
      </c>
      <c r="M377" s="15"/>
      <c r="N377" s="15"/>
      <c r="O377" s="15">
        <f t="shared" si="88"/>
        <v>0</v>
      </c>
      <c r="P377" s="15">
        <f t="shared" si="90"/>
        <v>20</v>
      </c>
      <c r="Q377" s="2">
        <f t="shared" si="79"/>
        <v>168</v>
      </c>
      <c r="R377" s="11">
        <f t="shared" si="80"/>
        <v>0</v>
      </c>
      <c r="S377" s="11"/>
      <c r="T377" s="11">
        <f t="shared" ref="T377:T404" si="93">Q377-R377</f>
        <v>168</v>
      </c>
      <c r="U377" s="11">
        <f t="shared" si="85"/>
        <v>26</v>
      </c>
    </row>
    <row r="378" customHeight="1" spans="1:21">
      <c r="A378" s="15">
        <v>376</v>
      </c>
      <c r="B378" s="15">
        <v>303881</v>
      </c>
      <c r="C378" s="16" t="s">
        <v>39</v>
      </c>
      <c r="D378" s="15" t="s">
        <v>10</v>
      </c>
      <c r="E378" s="17">
        <v>6191</v>
      </c>
      <c r="F378" s="15" t="s">
        <v>41</v>
      </c>
      <c r="G378" s="15" t="s">
        <v>13</v>
      </c>
      <c r="H378" s="15">
        <v>26</v>
      </c>
      <c r="I378" s="15"/>
      <c r="J378" s="15">
        <f t="shared" si="92"/>
        <v>0</v>
      </c>
      <c r="K378" s="15">
        <f t="shared" si="91"/>
        <v>26</v>
      </c>
      <c r="L378" s="15">
        <v>4</v>
      </c>
      <c r="M378" s="15"/>
      <c r="N378" s="15"/>
      <c r="O378" s="15">
        <f t="shared" si="88"/>
        <v>0</v>
      </c>
      <c r="P378" s="15">
        <f t="shared" si="90"/>
        <v>20</v>
      </c>
      <c r="Q378" s="2">
        <f t="shared" si="79"/>
        <v>168</v>
      </c>
      <c r="R378" s="11">
        <f t="shared" si="80"/>
        <v>0</v>
      </c>
      <c r="S378" s="11"/>
      <c r="T378" s="11">
        <f t="shared" si="93"/>
        <v>168</v>
      </c>
      <c r="U378" s="11">
        <f t="shared" si="85"/>
        <v>26</v>
      </c>
    </row>
    <row r="379" customHeight="1" spans="1:21">
      <c r="A379" s="15">
        <v>377</v>
      </c>
      <c r="B379" s="15">
        <v>126925</v>
      </c>
      <c r="C379" s="16" t="s">
        <v>43</v>
      </c>
      <c r="D379" s="15" t="s">
        <v>42</v>
      </c>
      <c r="E379" s="17">
        <v>6324</v>
      </c>
      <c r="F379" s="15" t="s">
        <v>44</v>
      </c>
      <c r="G379" s="15" t="s">
        <v>13</v>
      </c>
      <c r="H379" s="15">
        <v>26</v>
      </c>
      <c r="I379" s="15">
        <v>4</v>
      </c>
      <c r="J379" s="15">
        <f t="shared" si="92"/>
        <v>12</v>
      </c>
      <c r="K379" s="15">
        <f t="shared" si="91"/>
        <v>22</v>
      </c>
      <c r="L379" s="15">
        <v>4</v>
      </c>
      <c r="M379" s="15"/>
      <c r="N379" s="15"/>
      <c r="O379" s="15">
        <f t="shared" si="88"/>
        <v>0</v>
      </c>
      <c r="P379" s="15">
        <f t="shared" ref="P379:P404" si="94">(4-M379)*5</f>
        <v>20</v>
      </c>
      <c r="Q379" s="2">
        <f t="shared" si="79"/>
        <v>168</v>
      </c>
      <c r="R379" s="11">
        <f t="shared" si="80"/>
        <v>12</v>
      </c>
      <c r="S379" s="11"/>
      <c r="T379" s="11">
        <f t="shared" si="93"/>
        <v>156</v>
      </c>
      <c r="U379" s="11">
        <f t="shared" si="85"/>
        <v>22</v>
      </c>
    </row>
    <row r="380" customHeight="1" spans="1:21">
      <c r="A380" s="15">
        <v>378</v>
      </c>
      <c r="B380" s="15">
        <v>126925</v>
      </c>
      <c r="C380" s="16" t="s">
        <v>43</v>
      </c>
      <c r="D380" s="15" t="s">
        <v>42</v>
      </c>
      <c r="E380" s="17">
        <v>4812</v>
      </c>
      <c r="F380" s="15" t="s">
        <v>45</v>
      </c>
      <c r="G380" s="15" t="s">
        <v>13</v>
      </c>
      <c r="H380" s="15">
        <v>26</v>
      </c>
      <c r="I380" s="15">
        <v>4</v>
      </c>
      <c r="J380" s="15">
        <f t="shared" si="92"/>
        <v>12</v>
      </c>
      <c r="K380" s="15">
        <f t="shared" si="91"/>
        <v>22</v>
      </c>
      <c r="L380" s="15">
        <v>4</v>
      </c>
      <c r="M380" s="15"/>
      <c r="N380" s="15"/>
      <c r="O380" s="15">
        <f t="shared" si="88"/>
        <v>0</v>
      </c>
      <c r="P380" s="15">
        <f t="shared" si="94"/>
        <v>20</v>
      </c>
      <c r="Q380" s="2">
        <f t="shared" si="79"/>
        <v>168</v>
      </c>
      <c r="R380" s="11">
        <f t="shared" si="80"/>
        <v>12</v>
      </c>
      <c r="S380" s="11"/>
      <c r="T380" s="11">
        <f t="shared" si="93"/>
        <v>156</v>
      </c>
      <c r="U380" s="11">
        <f t="shared" si="85"/>
        <v>22</v>
      </c>
    </row>
    <row r="381" customHeight="1" spans="1:21">
      <c r="A381" s="15">
        <v>379</v>
      </c>
      <c r="B381" s="15">
        <v>126925</v>
      </c>
      <c r="C381" s="16" t="s">
        <v>43</v>
      </c>
      <c r="D381" s="15" t="s">
        <v>42</v>
      </c>
      <c r="E381" s="17">
        <v>12957</v>
      </c>
      <c r="F381" s="15" t="s">
        <v>46</v>
      </c>
      <c r="G381" s="15" t="s">
        <v>13</v>
      </c>
      <c r="H381" s="15">
        <v>26</v>
      </c>
      <c r="I381" s="15">
        <v>4</v>
      </c>
      <c r="J381" s="15">
        <f t="shared" si="92"/>
        <v>12</v>
      </c>
      <c r="K381" s="15">
        <f t="shared" si="91"/>
        <v>22</v>
      </c>
      <c r="L381" s="15">
        <v>4</v>
      </c>
      <c r="M381" s="15"/>
      <c r="N381" s="15"/>
      <c r="O381" s="15">
        <f t="shared" si="88"/>
        <v>0</v>
      </c>
      <c r="P381" s="15">
        <f t="shared" si="94"/>
        <v>20</v>
      </c>
      <c r="Q381" s="2">
        <f t="shared" si="79"/>
        <v>168</v>
      </c>
      <c r="R381" s="11">
        <f t="shared" si="80"/>
        <v>12</v>
      </c>
      <c r="S381" s="11"/>
      <c r="T381" s="11">
        <f t="shared" si="93"/>
        <v>156</v>
      </c>
      <c r="U381" s="11">
        <f t="shared" si="85"/>
        <v>22</v>
      </c>
    </row>
    <row r="382" customHeight="1" spans="1:21">
      <c r="A382" s="15">
        <v>380</v>
      </c>
      <c r="B382" s="15">
        <v>126925</v>
      </c>
      <c r="C382" s="16" t="s">
        <v>43</v>
      </c>
      <c r="D382" s="15" t="s">
        <v>42</v>
      </c>
      <c r="E382" s="17">
        <v>6323</v>
      </c>
      <c r="F382" s="15" t="s">
        <v>47</v>
      </c>
      <c r="G382" s="15" t="s">
        <v>13</v>
      </c>
      <c r="H382" s="15">
        <v>26</v>
      </c>
      <c r="I382" s="15"/>
      <c r="J382" s="15">
        <f t="shared" si="92"/>
        <v>0</v>
      </c>
      <c r="K382" s="15">
        <f t="shared" si="91"/>
        <v>26</v>
      </c>
      <c r="L382" s="15">
        <v>4</v>
      </c>
      <c r="M382" s="15"/>
      <c r="N382" s="15"/>
      <c r="O382" s="15">
        <f t="shared" si="88"/>
        <v>0</v>
      </c>
      <c r="P382" s="15">
        <f t="shared" si="94"/>
        <v>20</v>
      </c>
      <c r="Q382" s="2">
        <f t="shared" si="79"/>
        <v>168</v>
      </c>
      <c r="R382" s="11">
        <f t="shared" si="80"/>
        <v>0</v>
      </c>
      <c r="S382" s="11"/>
      <c r="T382" s="11">
        <f t="shared" si="93"/>
        <v>168</v>
      </c>
      <c r="U382" s="11">
        <f t="shared" si="85"/>
        <v>26</v>
      </c>
    </row>
    <row r="383" customHeight="1" spans="1:21">
      <c r="A383" s="15">
        <v>381</v>
      </c>
      <c r="B383" s="15">
        <v>126924</v>
      </c>
      <c r="C383" s="16" t="s">
        <v>48</v>
      </c>
      <c r="D383" s="15" t="s">
        <v>42</v>
      </c>
      <c r="E383" s="17">
        <v>4810</v>
      </c>
      <c r="F383" s="15" t="s">
        <v>49</v>
      </c>
      <c r="G383" s="15" t="s">
        <v>13</v>
      </c>
      <c r="H383" s="15">
        <v>26</v>
      </c>
      <c r="I383" s="15"/>
      <c r="J383" s="15">
        <f t="shared" si="92"/>
        <v>0</v>
      </c>
      <c r="K383" s="15">
        <f t="shared" si="91"/>
        <v>26</v>
      </c>
      <c r="L383" s="15">
        <v>4</v>
      </c>
      <c r="M383" s="15"/>
      <c r="N383" s="15"/>
      <c r="O383" s="15">
        <f t="shared" si="88"/>
        <v>0</v>
      </c>
      <c r="P383" s="15">
        <f t="shared" si="94"/>
        <v>20</v>
      </c>
      <c r="Q383" s="2">
        <f t="shared" si="79"/>
        <v>168</v>
      </c>
      <c r="R383" s="11">
        <f t="shared" si="80"/>
        <v>0</v>
      </c>
      <c r="S383" s="11"/>
      <c r="T383" s="11">
        <f t="shared" si="93"/>
        <v>168</v>
      </c>
      <c r="U383" s="11">
        <f t="shared" si="85"/>
        <v>26</v>
      </c>
    </row>
    <row r="384" customHeight="1" spans="1:21">
      <c r="A384" s="15">
        <v>382</v>
      </c>
      <c r="B384" s="15">
        <v>126924</v>
      </c>
      <c r="C384" s="16" t="s">
        <v>48</v>
      </c>
      <c r="D384" s="15" t="s">
        <v>42</v>
      </c>
      <c r="E384" s="17">
        <v>7927</v>
      </c>
      <c r="F384" s="15" t="s">
        <v>50</v>
      </c>
      <c r="G384" s="15" t="s">
        <v>13</v>
      </c>
      <c r="H384" s="15">
        <v>26</v>
      </c>
      <c r="I384" s="15">
        <v>12</v>
      </c>
      <c r="J384" s="15">
        <f t="shared" si="92"/>
        <v>36</v>
      </c>
      <c r="K384" s="15">
        <f t="shared" si="91"/>
        <v>14</v>
      </c>
      <c r="L384" s="15">
        <v>4</v>
      </c>
      <c r="M384" s="15"/>
      <c r="N384" s="15"/>
      <c r="O384" s="15">
        <f t="shared" si="88"/>
        <v>0</v>
      </c>
      <c r="P384" s="15">
        <f t="shared" si="94"/>
        <v>20</v>
      </c>
      <c r="Q384" s="2">
        <f t="shared" si="79"/>
        <v>168</v>
      </c>
      <c r="R384" s="11">
        <f t="shared" si="80"/>
        <v>36</v>
      </c>
      <c r="S384" s="11"/>
      <c r="T384" s="11">
        <f t="shared" si="93"/>
        <v>132</v>
      </c>
      <c r="U384" s="11">
        <f t="shared" si="85"/>
        <v>14</v>
      </c>
    </row>
    <row r="385" customHeight="1" spans="1:21">
      <c r="A385" s="15">
        <v>383</v>
      </c>
      <c r="B385" s="15">
        <v>126920</v>
      </c>
      <c r="C385" s="16" t="s">
        <v>51</v>
      </c>
      <c r="D385" s="15" t="s">
        <v>42</v>
      </c>
      <c r="E385" s="17">
        <v>4811</v>
      </c>
      <c r="F385" s="15" t="s">
        <v>52</v>
      </c>
      <c r="G385" s="15" t="s">
        <v>13</v>
      </c>
      <c r="H385" s="15">
        <v>26</v>
      </c>
      <c r="I385" s="15"/>
      <c r="J385" s="15">
        <f t="shared" si="92"/>
        <v>0</v>
      </c>
      <c r="K385" s="15">
        <f t="shared" si="91"/>
        <v>26</v>
      </c>
      <c r="L385" s="15">
        <v>4</v>
      </c>
      <c r="M385" s="15"/>
      <c r="N385" s="15"/>
      <c r="O385" s="15">
        <f t="shared" si="88"/>
        <v>0</v>
      </c>
      <c r="P385" s="15">
        <f t="shared" si="94"/>
        <v>20</v>
      </c>
      <c r="Q385" s="2">
        <f t="shared" si="79"/>
        <v>168</v>
      </c>
      <c r="R385" s="11">
        <f t="shared" si="80"/>
        <v>0</v>
      </c>
      <c r="S385" s="11"/>
      <c r="T385" s="11">
        <f t="shared" si="93"/>
        <v>168</v>
      </c>
      <c r="U385" s="11">
        <f t="shared" si="85"/>
        <v>26</v>
      </c>
    </row>
    <row r="386" customHeight="1" spans="1:21">
      <c r="A386" s="15">
        <v>384</v>
      </c>
      <c r="B386" s="15">
        <v>126920</v>
      </c>
      <c r="C386" s="16" t="s">
        <v>51</v>
      </c>
      <c r="D386" s="15" t="s">
        <v>42</v>
      </c>
      <c r="E386" s="17">
        <v>14756</v>
      </c>
      <c r="F386" s="15" t="s">
        <v>53</v>
      </c>
      <c r="G386" s="15" t="s">
        <v>13</v>
      </c>
      <c r="H386" s="15">
        <v>26</v>
      </c>
      <c r="I386" s="15"/>
      <c r="J386" s="15">
        <f t="shared" si="92"/>
        <v>0</v>
      </c>
      <c r="K386" s="15">
        <f t="shared" si="91"/>
        <v>26</v>
      </c>
      <c r="L386" s="15">
        <v>4</v>
      </c>
      <c r="M386" s="15"/>
      <c r="N386" s="15"/>
      <c r="O386" s="15">
        <f t="shared" si="88"/>
        <v>0</v>
      </c>
      <c r="P386" s="15">
        <f t="shared" si="94"/>
        <v>20</v>
      </c>
      <c r="Q386" s="2">
        <f t="shared" si="79"/>
        <v>168</v>
      </c>
      <c r="R386" s="11">
        <f t="shared" si="80"/>
        <v>0</v>
      </c>
      <c r="S386" s="11"/>
      <c r="T386" s="11">
        <f t="shared" si="93"/>
        <v>168</v>
      </c>
      <c r="U386" s="11">
        <f t="shared" si="85"/>
        <v>26</v>
      </c>
    </row>
    <row r="387" customHeight="1" spans="1:21">
      <c r="A387" s="15">
        <v>385</v>
      </c>
      <c r="B387" s="15">
        <v>126923</v>
      </c>
      <c r="C387" s="16" t="s">
        <v>54</v>
      </c>
      <c r="D387" s="15" t="s">
        <v>42</v>
      </c>
      <c r="E387" s="17">
        <v>9533</v>
      </c>
      <c r="F387" s="15" t="s">
        <v>55</v>
      </c>
      <c r="G387" s="15" t="s">
        <v>13</v>
      </c>
      <c r="H387" s="15">
        <v>26</v>
      </c>
      <c r="I387" s="15"/>
      <c r="J387" s="15">
        <f t="shared" si="92"/>
        <v>0</v>
      </c>
      <c r="K387" s="15">
        <f t="shared" si="91"/>
        <v>26</v>
      </c>
      <c r="L387" s="15">
        <v>4</v>
      </c>
      <c r="M387" s="15"/>
      <c r="N387" s="15"/>
      <c r="O387" s="15">
        <f t="shared" si="88"/>
        <v>0</v>
      </c>
      <c r="P387" s="15">
        <f t="shared" si="94"/>
        <v>20</v>
      </c>
      <c r="Q387" s="2">
        <f t="shared" si="79"/>
        <v>168</v>
      </c>
      <c r="R387" s="11">
        <f t="shared" si="80"/>
        <v>0</v>
      </c>
      <c r="S387" s="11"/>
      <c r="T387" s="11">
        <f t="shared" si="93"/>
        <v>168</v>
      </c>
      <c r="U387" s="11">
        <f t="shared" si="85"/>
        <v>26</v>
      </c>
    </row>
    <row r="388" customHeight="1" spans="1:21">
      <c r="A388" s="15">
        <v>386</v>
      </c>
      <c r="B388" s="15">
        <v>126923</v>
      </c>
      <c r="C388" s="16" t="s">
        <v>54</v>
      </c>
      <c r="D388" s="15" t="s">
        <v>42</v>
      </c>
      <c r="E388" s="17">
        <v>12420</v>
      </c>
      <c r="F388" s="15" t="s">
        <v>56</v>
      </c>
      <c r="G388" s="15" t="s">
        <v>13</v>
      </c>
      <c r="H388" s="15">
        <v>26</v>
      </c>
      <c r="I388" s="15"/>
      <c r="J388" s="15">
        <f t="shared" si="92"/>
        <v>0</v>
      </c>
      <c r="K388" s="15">
        <f t="shared" si="91"/>
        <v>26</v>
      </c>
      <c r="L388" s="15">
        <v>4</v>
      </c>
      <c r="M388" s="15"/>
      <c r="N388" s="15"/>
      <c r="O388" s="15">
        <f t="shared" si="88"/>
        <v>0</v>
      </c>
      <c r="P388" s="15">
        <f t="shared" si="94"/>
        <v>20</v>
      </c>
      <c r="Q388" s="2">
        <f>H388*6+L388*3</f>
        <v>168</v>
      </c>
      <c r="R388" s="11">
        <f t="shared" ref="R388:R426" si="95">J388+O388</f>
        <v>0</v>
      </c>
      <c r="S388" s="11"/>
      <c r="T388" s="11">
        <f t="shared" si="93"/>
        <v>168</v>
      </c>
      <c r="U388" s="11">
        <f t="shared" si="85"/>
        <v>26</v>
      </c>
    </row>
    <row r="389" customHeight="1" spans="1:21">
      <c r="A389" s="15">
        <v>387</v>
      </c>
      <c r="B389" s="15">
        <v>126926</v>
      </c>
      <c r="C389" s="16" t="s">
        <v>57</v>
      </c>
      <c r="D389" s="15" t="s">
        <v>42</v>
      </c>
      <c r="E389" s="17">
        <v>6769</v>
      </c>
      <c r="F389" s="15" t="s">
        <v>58</v>
      </c>
      <c r="G389" s="15" t="s">
        <v>13</v>
      </c>
      <c r="H389" s="15">
        <v>26</v>
      </c>
      <c r="I389" s="15">
        <v>24</v>
      </c>
      <c r="J389" s="15">
        <f t="shared" si="92"/>
        <v>72</v>
      </c>
      <c r="K389" s="15">
        <f t="shared" si="91"/>
        <v>2</v>
      </c>
      <c r="L389" s="15">
        <v>4</v>
      </c>
      <c r="M389" s="15"/>
      <c r="N389" s="15"/>
      <c r="O389" s="15">
        <f t="shared" si="88"/>
        <v>0</v>
      </c>
      <c r="P389" s="15">
        <f t="shared" si="94"/>
        <v>20</v>
      </c>
      <c r="Q389" s="2">
        <f>H389*6+L389*3</f>
        <v>168</v>
      </c>
      <c r="R389" s="11">
        <f t="shared" si="95"/>
        <v>72</v>
      </c>
      <c r="S389" s="11"/>
      <c r="T389" s="11">
        <f t="shared" si="93"/>
        <v>96</v>
      </c>
      <c r="U389" s="11">
        <f t="shared" si="85"/>
        <v>2</v>
      </c>
    </row>
    <row r="390" customHeight="1" spans="1:21">
      <c r="A390" s="15">
        <v>388</v>
      </c>
      <c r="B390" s="15">
        <v>126926</v>
      </c>
      <c r="C390" s="16" t="s">
        <v>57</v>
      </c>
      <c r="D390" s="15" t="s">
        <v>42</v>
      </c>
      <c r="E390" s="17">
        <v>15729</v>
      </c>
      <c r="F390" s="15" t="s">
        <v>59</v>
      </c>
      <c r="G390" s="15" t="s">
        <v>13</v>
      </c>
      <c r="H390" s="15">
        <v>26</v>
      </c>
      <c r="I390" s="15">
        <v>8</v>
      </c>
      <c r="J390" s="15">
        <f t="shared" si="92"/>
        <v>24</v>
      </c>
      <c r="K390" s="15">
        <f t="shared" si="91"/>
        <v>18</v>
      </c>
      <c r="L390" s="15">
        <v>4</v>
      </c>
      <c r="M390" s="15"/>
      <c r="N390" s="15"/>
      <c r="O390" s="15">
        <f t="shared" si="88"/>
        <v>0</v>
      </c>
      <c r="P390" s="15">
        <f t="shared" si="94"/>
        <v>20</v>
      </c>
      <c r="Q390" s="2">
        <f>H390*6+L390*3</f>
        <v>168</v>
      </c>
      <c r="R390" s="11">
        <f t="shared" si="95"/>
        <v>24</v>
      </c>
      <c r="S390" s="11"/>
      <c r="T390" s="11">
        <f t="shared" si="93"/>
        <v>144</v>
      </c>
      <c r="U390" s="11">
        <f t="shared" si="85"/>
        <v>18</v>
      </c>
    </row>
    <row r="391" customHeight="1" spans="1:21">
      <c r="A391" s="15">
        <v>389</v>
      </c>
      <c r="B391" s="15">
        <v>126918</v>
      </c>
      <c r="C391" s="16" t="s">
        <v>60</v>
      </c>
      <c r="D391" s="15" t="s">
        <v>42</v>
      </c>
      <c r="E391" s="17">
        <v>12423</v>
      </c>
      <c r="F391" s="15" t="s">
        <v>61</v>
      </c>
      <c r="G391" s="15" t="s">
        <v>13</v>
      </c>
      <c r="H391" s="15">
        <v>26</v>
      </c>
      <c r="I391" s="15">
        <v>6</v>
      </c>
      <c r="J391" s="15">
        <f t="shared" si="92"/>
        <v>18</v>
      </c>
      <c r="K391" s="15">
        <f t="shared" si="91"/>
        <v>20</v>
      </c>
      <c r="L391" s="15">
        <v>4</v>
      </c>
      <c r="M391" s="15"/>
      <c r="N391" s="15"/>
      <c r="O391" s="15">
        <f t="shared" si="88"/>
        <v>0</v>
      </c>
      <c r="P391" s="15">
        <f t="shared" si="94"/>
        <v>20</v>
      </c>
      <c r="Q391" s="2">
        <f>H391*6+L391*3</f>
        <v>168</v>
      </c>
      <c r="R391" s="11">
        <f t="shared" si="95"/>
        <v>18</v>
      </c>
      <c r="S391" s="11"/>
      <c r="T391" s="11">
        <f t="shared" si="93"/>
        <v>150</v>
      </c>
      <c r="U391" s="11">
        <f t="shared" si="85"/>
        <v>20</v>
      </c>
    </row>
    <row r="392" customHeight="1" spans="1:21">
      <c r="A392" s="15">
        <v>390</v>
      </c>
      <c r="B392" s="15">
        <v>126918</v>
      </c>
      <c r="C392" s="16" t="s">
        <v>60</v>
      </c>
      <c r="D392" s="15" t="s">
        <v>42</v>
      </c>
      <c r="E392" s="17">
        <v>12913</v>
      </c>
      <c r="F392" s="15" t="s">
        <v>62</v>
      </c>
      <c r="G392" s="15" t="s">
        <v>13</v>
      </c>
      <c r="H392" s="15">
        <v>26</v>
      </c>
      <c r="I392" s="15">
        <v>1</v>
      </c>
      <c r="J392" s="15">
        <f t="shared" si="92"/>
        <v>3</v>
      </c>
      <c r="K392" s="15">
        <f t="shared" si="91"/>
        <v>25</v>
      </c>
      <c r="L392" s="15">
        <v>4</v>
      </c>
      <c r="M392" s="15"/>
      <c r="N392" s="15"/>
      <c r="O392" s="15">
        <f t="shared" si="88"/>
        <v>0</v>
      </c>
      <c r="P392" s="15">
        <f t="shared" si="94"/>
        <v>20</v>
      </c>
      <c r="Q392" s="2">
        <f>H392*6+L392*3</f>
        <v>168</v>
      </c>
      <c r="R392" s="11">
        <f t="shared" si="95"/>
        <v>3</v>
      </c>
      <c r="S392" s="11"/>
      <c r="T392" s="11">
        <f t="shared" si="93"/>
        <v>165</v>
      </c>
      <c r="U392" s="11">
        <f t="shared" si="85"/>
        <v>25</v>
      </c>
    </row>
    <row r="393" customHeight="1" spans="1:21">
      <c r="A393" s="15">
        <v>391</v>
      </c>
      <c r="B393" s="15">
        <v>111124</v>
      </c>
      <c r="C393" s="16" t="s">
        <v>64</v>
      </c>
      <c r="D393" s="15" t="s">
        <v>63</v>
      </c>
      <c r="E393" s="17">
        <v>14273</v>
      </c>
      <c r="F393" s="15" t="s">
        <v>65</v>
      </c>
      <c r="G393" s="15" t="s">
        <v>13</v>
      </c>
      <c r="H393" s="15">
        <v>26</v>
      </c>
      <c r="I393" s="15">
        <v>4</v>
      </c>
      <c r="J393" s="15">
        <f t="shared" si="92"/>
        <v>12</v>
      </c>
      <c r="K393" s="15">
        <f t="shared" si="91"/>
        <v>22</v>
      </c>
      <c r="L393" s="15">
        <v>4</v>
      </c>
      <c r="M393" s="15">
        <v>1</v>
      </c>
      <c r="N393" s="15"/>
      <c r="O393" s="15">
        <f t="shared" si="88"/>
        <v>6</v>
      </c>
      <c r="P393" s="15">
        <f t="shared" si="94"/>
        <v>15</v>
      </c>
      <c r="Q393" s="2">
        <f>H393*6+L393*3</f>
        <v>168</v>
      </c>
      <c r="R393" s="11">
        <f t="shared" si="95"/>
        <v>18</v>
      </c>
      <c r="S393" s="11"/>
      <c r="T393" s="11">
        <f t="shared" si="93"/>
        <v>150</v>
      </c>
      <c r="U393" s="11">
        <f t="shared" si="85"/>
        <v>22</v>
      </c>
    </row>
    <row r="394" customHeight="1" spans="1:21">
      <c r="A394" s="15">
        <v>392</v>
      </c>
      <c r="B394" s="15">
        <v>111124</v>
      </c>
      <c r="C394" s="16" t="s">
        <v>64</v>
      </c>
      <c r="D394" s="15" t="s">
        <v>63</v>
      </c>
      <c r="E394" s="17">
        <v>14288</v>
      </c>
      <c r="F394" s="15" t="s">
        <v>66</v>
      </c>
      <c r="G394" s="15" t="s">
        <v>13</v>
      </c>
      <c r="H394" s="15">
        <v>26</v>
      </c>
      <c r="I394" s="15">
        <v>8</v>
      </c>
      <c r="J394" s="15">
        <f t="shared" si="92"/>
        <v>24</v>
      </c>
      <c r="K394" s="15">
        <f t="shared" si="91"/>
        <v>18</v>
      </c>
      <c r="L394" s="15">
        <v>4</v>
      </c>
      <c r="M394" s="15">
        <v>1</v>
      </c>
      <c r="N394" s="15"/>
      <c r="O394" s="15">
        <f t="shared" si="88"/>
        <v>6</v>
      </c>
      <c r="P394" s="15">
        <f t="shared" si="94"/>
        <v>15</v>
      </c>
      <c r="Q394" s="2">
        <f>H394*6+L394*3</f>
        <v>168</v>
      </c>
      <c r="R394" s="11">
        <f t="shared" si="95"/>
        <v>30</v>
      </c>
      <c r="S394" s="11"/>
      <c r="T394" s="11">
        <f t="shared" si="93"/>
        <v>138</v>
      </c>
      <c r="U394" s="11">
        <f t="shared" si="85"/>
        <v>18</v>
      </c>
    </row>
    <row r="395" customHeight="1" spans="1:21">
      <c r="A395" s="15">
        <v>393</v>
      </c>
      <c r="B395" s="15">
        <v>111126</v>
      </c>
      <c r="C395" s="16" t="s">
        <v>67</v>
      </c>
      <c r="D395" s="15" t="s">
        <v>63</v>
      </c>
      <c r="E395" s="17">
        <v>9609</v>
      </c>
      <c r="F395" s="15" t="s">
        <v>68</v>
      </c>
      <c r="G395" s="15" t="s">
        <v>13</v>
      </c>
      <c r="H395" s="15">
        <v>26</v>
      </c>
      <c r="I395" s="15"/>
      <c r="J395" s="15">
        <f t="shared" si="92"/>
        <v>0</v>
      </c>
      <c r="K395" s="15">
        <f t="shared" si="91"/>
        <v>26</v>
      </c>
      <c r="L395" s="15">
        <v>4</v>
      </c>
      <c r="M395" s="15"/>
      <c r="N395" s="15"/>
      <c r="O395" s="15">
        <f t="shared" si="88"/>
        <v>0</v>
      </c>
      <c r="P395" s="15">
        <f t="shared" si="94"/>
        <v>20</v>
      </c>
      <c r="Q395" s="2">
        <f>H395*6+L395*3</f>
        <v>168</v>
      </c>
      <c r="R395" s="11">
        <f t="shared" si="95"/>
        <v>0</v>
      </c>
      <c r="S395" s="11"/>
      <c r="T395" s="11">
        <f t="shared" si="93"/>
        <v>168</v>
      </c>
      <c r="U395" s="11">
        <f t="shared" si="85"/>
        <v>26</v>
      </c>
    </row>
    <row r="396" customHeight="1" spans="1:21">
      <c r="A396" s="15">
        <v>394</v>
      </c>
      <c r="B396" s="15">
        <v>111126</v>
      </c>
      <c r="C396" s="16" t="s">
        <v>67</v>
      </c>
      <c r="D396" s="15" t="s">
        <v>63</v>
      </c>
      <c r="E396" s="17">
        <v>14991</v>
      </c>
      <c r="F396" s="15" t="s">
        <v>69</v>
      </c>
      <c r="G396" s="15" t="s">
        <v>13</v>
      </c>
      <c r="H396" s="15">
        <v>26</v>
      </c>
      <c r="I396" s="15">
        <v>7</v>
      </c>
      <c r="J396" s="15">
        <f t="shared" si="92"/>
        <v>21</v>
      </c>
      <c r="K396" s="15">
        <f t="shared" si="91"/>
        <v>19</v>
      </c>
      <c r="L396" s="15">
        <v>4</v>
      </c>
      <c r="M396" s="15"/>
      <c r="N396" s="15"/>
      <c r="O396" s="15">
        <f t="shared" si="88"/>
        <v>0</v>
      </c>
      <c r="P396" s="15">
        <f t="shared" si="94"/>
        <v>20</v>
      </c>
      <c r="Q396" s="2">
        <f>H396*6+L396*3</f>
        <v>168</v>
      </c>
      <c r="R396" s="11">
        <f t="shared" si="95"/>
        <v>21</v>
      </c>
      <c r="S396" s="11"/>
      <c r="T396" s="11">
        <f t="shared" si="93"/>
        <v>147</v>
      </c>
      <c r="U396" s="11">
        <f t="shared" si="85"/>
        <v>19</v>
      </c>
    </row>
    <row r="397" customHeight="1" spans="1:21">
      <c r="A397" s="15">
        <v>395</v>
      </c>
      <c r="B397" s="15">
        <v>110599</v>
      </c>
      <c r="C397" s="16" t="s">
        <v>70</v>
      </c>
      <c r="D397" s="15" t="s">
        <v>63</v>
      </c>
      <c r="E397" s="17">
        <v>14162</v>
      </c>
      <c r="F397" s="15" t="s">
        <v>71</v>
      </c>
      <c r="G397" s="15" t="s">
        <v>13</v>
      </c>
      <c r="H397" s="15">
        <v>26</v>
      </c>
      <c r="I397" s="15">
        <v>4</v>
      </c>
      <c r="J397" s="15">
        <f t="shared" si="92"/>
        <v>12</v>
      </c>
      <c r="K397" s="15">
        <f t="shared" si="91"/>
        <v>22</v>
      </c>
      <c r="L397" s="15">
        <v>4</v>
      </c>
      <c r="M397" s="15"/>
      <c r="N397" s="15"/>
      <c r="O397" s="15">
        <f t="shared" si="88"/>
        <v>0</v>
      </c>
      <c r="P397" s="15">
        <f t="shared" si="94"/>
        <v>20</v>
      </c>
      <c r="Q397" s="2">
        <f>H397*6+L397*3</f>
        <v>168</v>
      </c>
      <c r="R397" s="11">
        <f t="shared" si="95"/>
        <v>12</v>
      </c>
      <c r="S397" s="11"/>
      <c r="T397" s="11">
        <f t="shared" si="93"/>
        <v>156</v>
      </c>
      <c r="U397" s="11">
        <f t="shared" si="85"/>
        <v>22</v>
      </c>
    </row>
    <row r="398" customHeight="1" spans="1:21">
      <c r="A398" s="15">
        <v>396</v>
      </c>
      <c r="B398" s="15">
        <v>110599</v>
      </c>
      <c r="C398" s="16" t="s">
        <v>70</v>
      </c>
      <c r="D398" s="15" t="s">
        <v>63</v>
      </c>
      <c r="E398" s="17">
        <v>15073</v>
      </c>
      <c r="F398" s="15" t="s">
        <v>72</v>
      </c>
      <c r="G398" s="15" t="s">
        <v>13</v>
      </c>
      <c r="H398" s="15">
        <v>26</v>
      </c>
      <c r="I398" s="15">
        <v>8</v>
      </c>
      <c r="J398" s="15">
        <f t="shared" si="92"/>
        <v>24</v>
      </c>
      <c r="K398" s="15">
        <f t="shared" si="91"/>
        <v>18</v>
      </c>
      <c r="L398" s="15">
        <v>4</v>
      </c>
      <c r="M398" s="15"/>
      <c r="N398" s="15"/>
      <c r="O398" s="15">
        <f t="shared" si="88"/>
        <v>0</v>
      </c>
      <c r="P398" s="15">
        <f t="shared" si="94"/>
        <v>20</v>
      </c>
      <c r="Q398" s="2">
        <f>H398*6+L398*3</f>
        <v>168</v>
      </c>
      <c r="R398" s="11">
        <f t="shared" si="95"/>
        <v>24</v>
      </c>
      <c r="S398" s="11"/>
      <c r="T398" s="11">
        <f t="shared" si="93"/>
        <v>144</v>
      </c>
      <c r="U398" s="11">
        <f t="shared" si="85"/>
        <v>18</v>
      </c>
    </row>
    <row r="399" customHeight="1" spans="1:21">
      <c r="A399" s="15">
        <v>397</v>
      </c>
      <c r="B399" s="15">
        <v>111158</v>
      </c>
      <c r="C399" s="16" t="s">
        <v>73</v>
      </c>
      <c r="D399" s="15" t="s">
        <v>63</v>
      </c>
      <c r="E399" s="17">
        <v>5784</v>
      </c>
      <c r="F399" s="15" t="s">
        <v>74</v>
      </c>
      <c r="G399" s="15" t="s">
        <v>13</v>
      </c>
      <c r="H399" s="15">
        <v>26</v>
      </c>
      <c r="I399" s="15">
        <v>6</v>
      </c>
      <c r="J399" s="15">
        <f t="shared" si="92"/>
        <v>18</v>
      </c>
      <c r="K399" s="15">
        <f t="shared" si="91"/>
        <v>20</v>
      </c>
      <c r="L399" s="15">
        <v>4</v>
      </c>
      <c r="M399" s="15"/>
      <c r="N399" s="15"/>
      <c r="O399" s="15">
        <f t="shared" si="88"/>
        <v>0</v>
      </c>
      <c r="P399" s="15">
        <f t="shared" si="94"/>
        <v>20</v>
      </c>
      <c r="Q399" s="2">
        <f>H399*6+L399*3</f>
        <v>168</v>
      </c>
      <c r="R399" s="11">
        <f t="shared" si="95"/>
        <v>18</v>
      </c>
      <c r="S399" s="11"/>
      <c r="T399" s="11">
        <f t="shared" si="93"/>
        <v>150</v>
      </c>
      <c r="U399" s="11">
        <f t="shared" si="85"/>
        <v>20</v>
      </c>
    </row>
    <row r="400" customHeight="1" spans="1:21">
      <c r="A400" s="15">
        <v>398</v>
      </c>
      <c r="B400" s="15">
        <v>111158</v>
      </c>
      <c r="C400" s="16" t="s">
        <v>73</v>
      </c>
      <c r="D400" s="15" t="s">
        <v>63</v>
      </c>
      <c r="E400" s="17">
        <v>12820</v>
      </c>
      <c r="F400" s="15" t="s">
        <v>75</v>
      </c>
      <c r="G400" s="15" t="s">
        <v>13</v>
      </c>
      <c r="H400" s="15">
        <v>26</v>
      </c>
      <c r="I400" s="15">
        <v>4</v>
      </c>
      <c r="J400" s="15">
        <f t="shared" si="92"/>
        <v>12</v>
      </c>
      <c r="K400" s="15">
        <f t="shared" si="91"/>
        <v>22</v>
      </c>
      <c r="L400" s="15">
        <v>4</v>
      </c>
      <c r="M400" s="15">
        <v>2</v>
      </c>
      <c r="N400" s="15"/>
      <c r="O400" s="15">
        <f t="shared" si="88"/>
        <v>12</v>
      </c>
      <c r="P400" s="15">
        <f t="shared" si="94"/>
        <v>10</v>
      </c>
      <c r="Q400" s="2">
        <f>H400*6+L400*3</f>
        <v>168</v>
      </c>
      <c r="R400" s="11">
        <f t="shared" si="95"/>
        <v>24</v>
      </c>
      <c r="S400" s="11"/>
      <c r="T400" s="11">
        <f t="shared" si="93"/>
        <v>144</v>
      </c>
      <c r="U400" s="11">
        <f t="shared" si="85"/>
        <v>22</v>
      </c>
    </row>
    <row r="401" customHeight="1" spans="1:21">
      <c r="A401" s="15">
        <v>399</v>
      </c>
      <c r="B401" s="15">
        <v>111121</v>
      </c>
      <c r="C401" s="16" t="s">
        <v>76</v>
      </c>
      <c r="D401" s="15" t="s">
        <v>63</v>
      </c>
      <c r="E401" s="17">
        <v>12545</v>
      </c>
      <c r="F401" s="15" t="s">
        <v>77</v>
      </c>
      <c r="G401" s="15" t="s">
        <v>13</v>
      </c>
      <c r="H401" s="15">
        <v>26</v>
      </c>
      <c r="I401" s="15"/>
      <c r="J401" s="15">
        <f t="shared" si="92"/>
        <v>0</v>
      </c>
      <c r="K401" s="15">
        <f t="shared" si="91"/>
        <v>26</v>
      </c>
      <c r="L401" s="15">
        <v>4</v>
      </c>
      <c r="M401" s="15"/>
      <c r="N401" s="15"/>
      <c r="O401" s="15">
        <f t="shared" si="88"/>
        <v>0</v>
      </c>
      <c r="P401" s="15">
        <f t="shared" si="94"/>
        <v>20</v>
      </c>
      <c r="Q401" s="2">
        <f>H401*6+L401*3</f>
        <v>168</v>
      </c>
      <c r="R401" s="11">
        <f t="shared" si="95"/>
        <v>0</v>
      </c>
      <c r="S401" s="11"/>
      <c r="T401" s="11">
        <f t="shared" si="93"/>
        <v>168</v>
      </c>
      <c r="U401" s="11">
        <f t="shared" si="85"/>
        <v>26</v>
      </c>
    </row>
    <row r="402" customHeight="1" spans="1:21">
      <c r="A402" s="15">
        <v>400</v>
      </c>
      <c r="B402" s="15">
        <v>111121</v>
      </c>
      <c r="C402" s="16" t="s">
        <v>76</v>
      </c>
      <c r="D402" s="15" t="s">
        <v>63</v>
      </c>
      <c r="E402" s="17">
        <v>14271</v>
      </c>
      <c r="F402" s="15" t="s">
        <v>78</v>
      </c>
      <c r="G402" s="15" t="s">
        <v>13</v>
      </c>
      <c r="H402" s="15">
        <v>26</v>
      </c>
      <c r="I402" s="15"/>
      <c r="J402" s="15">
        <f t="shared" si="92"/>
        <v>0</v>
      </c>
      <c r="K402" s="15">
        <f t="shared" si="91"/>
        <v>26</v>
      </c>
      <c r="L402" s="15">
        <v>4</v>
      </c>
      <c r="M402" s="15"/>
      <c r="N402" s="15"/>
      <c r="O402" s="15">
        <f t="shared" si="88"/>
        <v>0</v>
      </c>
      <c r="P402" s="15">
        <f t="shared" si="94"/>
        <v>20</v>
      </c>
      <c r="Q402" s="2">
        <f>H402*6+L402*3</f>
        <v>168</v>
      </c>
      <c r="R402" s="11">
        <f t="shared" si="95"/>
        <v>0</v>
      </c>
      <c r="S402" s="11"/>
      <c r="T402" s="11">
        <f t="shared" si="93"/>
        <v>168</v>
      </c>
      <c r="U402" s="11">
        <f t="shared" si="85"/>
        <v>26</v>
      </c>
    </row>
    <row r="403" customHeight="1" spans="1:21">
      <c r="A403" s="15">
        <v>401</v>
      </c>
      <c r="B403" s="15">
        <v>111119</v>
      </c>
      <c r="C403" s="16" t="s">
        <v>79</v>
      </c>
      <c r="D403" s="15" t="s">
        <v>63</v>
      </c>
      <c r="E403" s="17">
        <v>12553</v>
      </c>
      <c r="F403" s="15" t="s">
        <v>80</v>
      </c>
      <c r="G403" s="15" t="s">
        <v>13</v>
      </c>
      <c r="H403" s="15">
        <v>26</v>
      </c>
      <c r="I403" s="15">
        <v>8</v>
      </c>
      <c r="J403" s="15">
        <f t="shared" si="92"/>
        <v>24</v>
      </c>
      <c r="K403" s="15">
        <f t="shared" si="91"/>
        <v>18</v>
      </c>
      <c r="L403" s="15">
        <v>4</v>
      </c>
      <c r="M403" s="15"/>
      <c r="N403" s="15"/>
      <c r="O403" s="15">
        <f t="shared" si="88"/>
        <v>0</v>
      </c>
      <c r="P403" s="15">
        <f t="shared" si="94"/>
        <v>20</v>
      </c>
      <c r="Q403" s="2">
        <f>H403*6+L403*3</f>
        <v>168</v>
      </c>
      <c r="R403" s="11">
        <f t="shared" si="95"/>
        <v>24</v>
      </c>
      <c r="S403" s="11"/>
      <c r="T403" s="11">
        <f t="shared" si="93"/>
        <v>144</v>
      </c>
      <c r="U403" s="11">
        <f>K403</f>
        <v>18</v>
      </c>
    </row>
    <row r="404" customHeight="1" spans="1:21">
      <c r="A404" s="15">
        <v>402</v>
      </c>
      <c r="B404" s="15">
        <v>111119</v>
      </c>
      <c r="C404" s="16" t="s">
        <v>79</v>
      </c>
      <c r="D404" s="15" t="s">
        <v>63</v>
      </c>
      <c r="E404" s="17">
        <v>14490</v>
      </c>
      <c r="F404" s="15" t="s">
        <v>81</v>
      </c>
      <c r="G404" s="15" t="s">
        <v>13</v>
      </c>
      <c r="H404" s="15">
        <v>26</v>
      </c>
      <c r="I404" s="15">
        <v>6</v>
      </c>
      <c r="J404" s="15">
        <f t="shared" si="92"/>
        <v>18</v>
      </c>
      <c r="K404" s="15">
        <f t="shared" si="91"/>
        <v>20</v>
      </c>
      <c r="L404" s="15">
        <v>4</v>
      </c>
      <c r="M404" s="15"/>
      <c r="N404" s="15"/>
      <c r="O404" s="15">
        <f t="shared" si="88"/>
        <v>0</v>
      </c>
      <c r="P404" s="15">
        <f t="shared" si="94"/>
        <v>20</v>
      </c>
      <c r="Q404" s="2">
        <f>H404*6+L404*3</f>
        <v>168</v>
      </c>
      <c r="R404" s="11">
        <f t="shared" si="95"/>
        <v>18</v>
      </c>
      <c r="S404" s="11"/>
      <c r="T404" s="11">
        <f t="shared" si="93"/>
        <v>150</v>
      </c>
      <c r="U404" s="11">
        <f>K404</f>
        <v>20</v>
      </c>
    </row>
    <row r="405" customHeight="1" spans="1:21">
      <c r="A405" s="15">
        <v>403</v>
      </c>
      <c r="B405" s="44">
        <v>308</v>
      </c>
      <c r="C405" s="45" t="s">
        <v>601</v>
      </c>
      <c r="D405" s="2" t="s">
        <v>90</v>
      </c>
      <c r="E405" s="46">
        <v>5665</v>
      </c>
      <c r="F405" s="44" t="s">
        <v>602</v>
      </c>
      <c r="G405" s="47" t="s">
        <v>603</v>
      </c>
      <c r="H405" s="11"/>
      <c r="I405" s="15">
        <v>8</v>
      </c>
      <c r="J405" s="15">
        <f t="shared" si="92"/>
        <v>24</v>
      </c>
      <c r="K405" s="15"/>
      <c r="L405" s="11"/>
      <c r="M405" s="15">
        <v>1</v>
      </c>
      <c r="N405" s="15">
        <v>1</v>
      </c>
      <c r="O405" s="15">
        <f t="shared" si="88"/>
        <v>0</v>
      </c>
      <c r="P405" s="50"/>
      <c r="Q405" s="11"/>
      <c r="R405" s="11">
        <f t="shared" si="95"/>
        <v>24</v>
      </c>
      <c r="S405" s="11">
        <f t="shared" ref="S388:S426" si="96">R405-Q405</f>
        <v>24</v>
      </c>
      <c r="T405" s="11"/>
      <c r="U405" s="11">
        <f>K405</f>
        <v>0</v>
      </c>
    </row>
    <row r="406" customHeight="1" spans="1:21">
      <c r="A406" s="15">
        <v>404</v>
      </c>
      <c r="B406" s="44">
        <v>116773</v>
      </c>
      <c r="C406" s="45" t="s">
        <v>604</v>
      </c>
      <c r="D406" s="2" t="s">
        <v>90</v>
      </c>
      <c r="E406" s="46">
        <v>5879</v>
      </c>
      <c r="F406" s="44" t="s">
        <v>605</v>
      </c>
      <c r="G406" s="47" t="s">
        <v>603</v>
      </c>
      <c r="H406" s="11"/>
      <c r="I406" s="15">
        <v>4</v>
      </c>
      <c r="J406" s="15">
        <f t="shared" si="92"/>
        <v>12</v>
      </c>
      <c r="K406" s="15"/>
      <c r="L406" s="11"/>
      <c r="M406" s="15"/>
      <c r="N406" s="15"/>
      <c r="O406" s="15">
        <f t="shared" ref="O406:O425" si="97">(M406-N406)*6</f>
        <v>0</v>
      </c>
      <c r="P406" s="50"/>
      <c r="Q406" s="11"/>
      <c r="R406" s="11">
        <f t="shared" si="95"/>
        <v>12</v>
      </c>
      <c r="S406" s="11">
        <f t="shared" si="96"/>
        <v>12</v>
      </c>
      <c r="T406" s="11"/>
      <c r="U406" s="11">
        <f>K406</f>
        <v>0</v>
      </c>
    </row>
    <row r="407" customHeight="1" spans="1:21">
      <c r="A407" s="15">
        <v>405</v>
      </c>
      <c r="B407" s="44">
        <v>355</v>
      </c>
      <c r="C407" s="45" t="s">
        <v>606</v>
      </c>
      <c r="D407" s="2" t="s">
        <v>103</v>
      </c>
      <c r="E407" s="46">
        <v>9895</v>
      </c>
      <c r="F407" s="44" t="s">
        <v>320</v>
      </c>
      <c r="G407" s="47" t="s">
        <v>603</v>
      </c>
      <c r="H407" s="11"/>
      <c r="I407" s="15">
        <v>4</v>
      </c>
      <c r="J407" s="15">
        <f t="shared" si="92"/>
        <v>12</v>
      </c>
      <c r="K407" s="15"/>
      <c r="L407" s="11"/>
      <c r="M407" s="15"/>
      <c r="N407" s="15"/>
      <c r="O407" s="15">
        <f t="shared" si="97"/>
        <v>0</v>
      </c>
      <c r="P407" s="50"/>
      <c r="Q407" s="11"/>
      <c r="R407" s="11">
        <f t="shared" si="95"/>
        <v>12</v>
      </c>
      <c r="S407" s="11">
        <f t="shared" si="96"/>
        <v>12</v>
      </c>
      <c r="T407" s="11"/>
      <c r="U407" s="11">
        <f>K407</f>
        <v>0</v>
      </c>
    </row>
    <row r="408" customHeight="1" spans="1:21">
      <c r="A408" s="15">
        <v>406</v>
      </c>
      <c r="B408" s="44">
        <v>546</v>
      </c>
      <c r="C408" s="45" t="s">
        <v>607</v>
      </c>
      <c r="D408" s="2" t="s">
        <v>95</v>
      </c>
      <c r="E408" s="46">
        <v>10849</v>
      </c>
      <c r="F408" s="44" t="s">
        <v>608</v>
      </c>
      <c r="G408" s="47" t="s">
        <v>603</v>
      </c>
      <c r="H408" s="11"/>
      <c r="I408" s="15">
        <v>4</v>
      </c>
      <c r="J408" s="15">
        <f t="shared" si="92"/>
        <v>12</v>
      </c>
      <c r="K408" s="15"/>
      <c r="L408" s="11"/>
      <c r="M408" s="15"/>
      <c r="N408" s="15"/>
      <c r="O408" s="15">
        <f t="shared" si="97"/>
        <v>0</v>
      </c>
      <c r="P408" s="50"/>
      <c r="Q408" s="11"/>
      <c r="R408" s="11">
        <f t="shared" si="95"/>
        <v>12</v>
      </c>
      <c r="S408" s="11">
        <f t="shared" si="96"/>
        <v>12</v>
      </c>
      <c r="T408" s="11"/>
      <c r="U408" s="11">
        <f>K408</f>
        <v>0</v>
      </c>
    </row>
    <row r="409" customHeight="1" spans="1:21">
      <c r="A409" s="15">
        <v>407</v>
      </c>
      <c r="B409" s="44">
        <v>118951</v>
      </c>
      <c r="C409" s="45" t="s">
        <v>609</v>
      </c>
      <c r="D409" s="2" t="s">
        <v>95</v>
      </c>
      <c r="E409" s="46">
        <v>12932</v>
      </c>
      <c r="F409" s="44" t="s">
        <v>482</v>
      </c>
      <c r="G409" s="47" t="s">
        <v>603</v>
      </c>
      <c r="H409" s="11"/>
      <c r="I409" s="15">
        <v>8</v>
      </c>
      <c r="J409" s="15">
        <f t="shared" ref="J409:J425" si="98">I409*3</f>
        <v>24</v>
      </c>
      <c r="K409" s="15"/>
      <c r="L409" s="11"/>
      <c r="M409" s="15"/>
      <c r="N409" s="15"/>
      <c r="O409" s="15">
        <f t="shared" si="97"/>
        <v>0</v>
      </c>
      <c r="P409" s="50"/>
      <c r="Q409" s="11"/>
      <c r="R409" s="11">
        <f t="shared" si="95"/>
        <v>24</v>
      </c>
      <c r="S409" s="11">
        <f t="shared" si="96"/>
        <v>24</v>
      </c>
      <c r="T409" s="11"/>
      <c r="U409" s="11">
        <f>K409</f>
        <v>0</v>
      </c>
    </row>
    <row r="410" customHeight="1" spans="1:21">
      <c r="A410" s="15">
        <v>408</v>
      </c>
      <c r="B410" s="44">
        <v>359</v>
      </c>
      <c r="C410" s="45" t="s">
        <v>610</v>
      </c>
      <c r="D410" s="15" t="s">
        <v>492</v>
      </c>
      <c r="E410" s="46">
        <v>14404</v>
      </c>
      <c r="F410" s="44" t="s">
        <v>505</v>
      </c>
      <c r="G410" s="47" t="s">
        <v>603</v>
      </c>
      <c r="H410" s="11"/>
      <c r="I410" s="15">
        <v>8</v>
      </c>
      <c r="J410" s="15">
        <f t="shared" si="98"/>
        <v>24</v>
      </c>
      <c r="K410" s="15"/>
      <c r="L410" s="11"/>
      <c r="M410" s="15"/>
      <c r="N410" s="15"/>
      <c r="O410" s="15">
        <f t="shared" si="97"/>
        <v>0</v>
      </c>
      <c r="P410" s="50"/>
      <c r="Q410" s="11"/>
      <c r="R410" s="11">
        <f t="shared" si="95"/>
        <v>24</v>
      </c>
      <c r="S410" s="11">
        <f t="shared" si="96"/>
        <v>24</v>
      </c>
      <c r="T410" s="11"/>
      <c r="U410" s="11">
        <f>K410</f>
        <v>0</v>
      </c>
    </row>
    <row r="411" customHeight="1" spans="1:21">
      <c r="A411" s="15">
        <v>409</v>
      </c>
      <c r="B411" s="44">
        <v>104428</v>
      </c>
      <c r="C411" s="45" t="s">
        <v>611</v>
      </c>
      <c r="D411" s="2" t="s">
        <v>402</v>
      </c>
      <c r="E411" s="46">
        <v>15599</v>
      </c>
      <c r="F411" s="44" t="s">
        <v>414</v>
      </c>
      <c r="G411" s="47" t="s">
        <v>603</v>
      </c>
      <c r="H411" s="11"/>
      <c r="I411" s="15">
        <v>4</v>
      </c>
      <c r="J411" s="15">
        <f t="shared" si="98"/>
        <v>12</v>
      </c>
      <c r="K411" s="15"/>
      <c r="L411" s="11"/>
      <c r="M411" s="15">
        <v>6</v>
      </c>
      <c r="N411" s="15"/>
      <c r="O411" s="15">
        <f t="shared" si="97"/>
        <v>36</v>
      </c>
      <c r="P411" s="50"/>
      <c r="Q411" s="11"/>
      <c r="R411" s="11">
        <f t="shared" si="95"/>
        <v>48</v>
      </c>
      <c r="S411" s="11">
        <f t="shared" si="96"/>
        <v>48</v>
      </c>
      <c r="T411" s="11"/>
      <c r="U411" s="11">
        <f>K411</f>
        <v>0</v>
      </c>
    </row>
    <row r="412" customHeight="1" spans="1:21">
      <c r="A412" s="15">
        <v>410</v>
      </c>
      <c r="B412" s="44">
        <v>707</v>
      </c>
      <c r="C412" s="45" t="s">
        <v>612</v>
      </c>
      <c r="D412" s="2" t="s">
        <v>95</v>
      </c>
      <c r="E412" s="46">
        <v>27762</v>
      </c>
      <c r="F412" s="44" t="s">
        <v>613</v>
      </c>
      <c r="G412" s="47" t="s">
        <v>603</v>
      </c>
      <c r="H412" s="11"/>
      <c r="I412" s="15">
        <v>60</v>
      </c>
      <c r="J412" s="15">
        <f t="shared" si="98"/>
        <v>180</v>
      </c>
      <c r="K412" s="50"/>
      <c r="L412" s="11"/>
      <c r="M412" s="15"/>
      <c r="N412" s="15"/>
      <c r="O412" s="15">
        <f t="shared" si="97"/>
        <v>0</v>
      </c>
      <c r="P412" s="50"/>
      <c r="Q412" s="11"/>
      <c r="R412" s="11">
        <f t="shared" si="95"/>
        <v>180</v>
      </c>
      <c r="S412" s="11">
        <f t="shared" si="96"/>
        <v>180</v>
      </c>
      <c r="T412" s="11"/>
      <c r="U412" s="11">
        <f>K412</f>
        <v>0</v>
      </c>
    </row>
    <row r="413" customHeight="1" spans="1:21">
      <c r="A413" s="15">
        <v>411</v>
      </c>
      <c r="B413" s="44">
        <v>373</v>
      </c>
      <c r="C413" s="45" t="s">
        <v>614</v>
      </c>
      <c r="D413" s="2" t="s">
        <v>103</v>
      </c>
      <c r="E413" s="46">
        <v>27918</v>
      </c>
      <c r="F413" s="44" t="s">
        <v>615</v>
      </c>
      <c r="G413" s="47" t="s">
        <v>603</v>
      </c>
      <c r="H413" s="11"/>
      <c r="I413" s="15">
        <v>4</v>
      </c>
      <c r="J413" s="15">
        <f t="shared" si="98"/>
        <v>12</v>
      </c>
      <c r="K413" s="15"/>
      <c r="L413" s="11"/>
      <c r="M413" s="15">
        <v>2</v>
      </c>
      <c r="N413" s="15"/>
      <c r="O413" s="15">
        <f t="shared" si="97"/>
        <v>12</v>
      </c>
      <c r="P413" s="50"/>
      <c r="Q413" s="11"/>
      <c r="R413" s="11">
        <f t="shared" si="95"/>
        <v>24</v>
      </c>
      <c r="S413" s="11">
        <f t="shared" si="96"/>
        <v>24</v>
      </c>
      <c r="T413" s="11"/>
      <c r="U413" s="11">
        <f>K413</f>
        <v>0</v>
      </c>
    </row>
    <row r="414" customHeight="1" spans="1:21">
      <c r="A414" s="15">
        <v>412</v>
      </c>
      <c r="B414" s="44">
        <v>106485</v>
      </c>
      <c r="C414" s="45" t="s">
        <v>616</v>
      </c>
      <c r="D414" s="2" t="s">
        <v>90</v>
      </c>
      <c r="E414" s="46">
        <v>28053</v>
      </c>
      <c r="F414" s="44" t="s">
        <v>617</v>
      </c>
      <c r="G414" s="47" t="s">
        <v>603</v>
      </c>
      <c r="H414" s="11"/>
      <c r="I414" s="15">
        <v>4</v>
      </c>
      <c r="J414" s="15">
        <f t="shared" si="98"/>
        <v>12</v>
      </c>
      <c r="K414" s="15"/>
      <c r="L414" s="11"/>
      <c r="M414" s="15"/>
      <c r="N414" s="15"/>
      <c r="O414" s="15">
        <f t="shared" si="97"/>
        <v>0</v>
      </c>
      <c r="P414" s="50"/>
      <c r="Q414" s="11"/>
      <c r="R414" s="11">
        <f t="shared" si="95"/>
        <v>12</v>
      </c>
      <c r="S414" s="11">
        <f t="shared" si="96"/>
        <v>12</v>
      </c>
      <c r="T414" s="11"/>
      <c r="U414" s="11">
        <f>K414</f>
        <v>0</v>
      </c>
    </row>
    <row r="415" customHeight="1" spans="1:21">
      <c r="A415" s="15">
        <v>413</v>
      </c>
      <c r="B415" s="44">
        <v>724</v>
      </c>
      <c r="C415" s="45" t="s">
        <v>618</v>
      </c>
      <c r="D415" s="2" t="s">
        <v>103</v>
      </c>
      <c r="E415" s="46">
        <v>28055</v>
      </c>
      <c r="F415" s="44" t="s">
        <v>619</v>
      </c>
      <c r="G415" s="47" t="s">
        <v>603</v>
      </c>
      <c r="H415" s="11"/>
      <c r="I415" s="15">
        <v>4</v>
      </c>
      <c r="J415" s="15">
        <f t="shared" si="98"/>
        <v>12</v>
      </c>
      <c r="K415" s="15"/>
      <c r="L415" s="11"/>
      <c r="M415" s="15"/>
      <c r="N415" s="15"/>
      <c r="O415" s="15">
        <f t="shared" si="97"/>
        <v>0</v>
      </c>
      <c r="P415" s="50"/>
      <c r="Q415" s="11"/>
      <c r="R415" s="11">
        <f t="shared" si="95"/>
        <v>12</v>
      </c>
      <c r="S415" s="11">
        <f t="shared" si="96"/>
        <v>12</v>
      </c>
      <c r="T415" s="11"/>
      <c r="U415" s="11">
        <f>K415</f>
        <v>0</v>
      </c>
    </row>
    <row r="416" customHeight="1" spans="1:21">
      <c r="A416" s="15">
        <v>414</v>
      </c>
      <c r="B416" s="44">
        <v>113299</v>
      </c>
      <c r="C416" s="45" t="s">
        <v>620</v>
      </c>
      <c r="D416" s="2" t="s">
        <v>90</v>
      </c>
      <c r="E416" s="46">
        <v>28069</v>
      </c>
      <c r="F416" s="44" t="s">
        <v>621</v>
      </c>
      <c r="G416" s="47" t="s">
        <v>603</v>
      </c>
      <c r="H416" s="11"/>
      <c r="I416" s="15">
        <v>4</v>
      </c>
      <c r="J416" s="15">
        <f t="shared" si="98"/>
        <v>12</v>
      </c>
      <c r="K416" s="15"/>
      <c r="L416" s="11"/>
      <c r="M416" s="15"/>
      <c r="N416" s="15"/>
      <c r="O416" s="15">
        <f t="shared" si="97"/>
        <v>0</v>
      </c>
      <c r="P416" s="50"/>
      <c r="Q416" s="11"/>
      <c r="R416" s="11">
        <f t="shared" si="95"/>
        <v>12</v>
      </c>
      <c r="S416" s="11">
        <f t="shared" si="96"/>
        <v>12</v>
      </c>
      <c r="T416" s="11"/>
      <c r="U416" s="11">
        <f>K416</f>
        <v>0</v>
      </c>
    </row>
    <row r="417" customHeight="1" spans="1:21">
      <c r="A417" s="15">
        <v>415</v>
      </c>
      <c r="B417" s="44">
        <v>399</v>
      </c>
      <c r="C417" s="45" t="s">
        <v>622</v>
      </c>
      <c r="D417" s="2" t="s">
        <v>95</v>
      </c>
      <c r="E417" s="46">
        <v>28071</v>
      </c>
      <c r="F417" s="44" t="s">
        <v>623</v>
      </c>
      <c r="G417" s="47" t="s">
        <v>603</v>
      </c>
      <c r="H417" s="11"/>
      <c r="I417" s="15">
        <v>4</v>
      </c>
      <c r="J417" s="15">
        <f t="shared" si="98"/>
        <v>12</v>
      </c>
      <c r="K417" s="15"/>
      <c r="L417" s="11"/>
      <c r="M417" s="15"/>
      <c r="N417" s="15"/>
      <c r="O417" s="15">
        <f t="shared" si="97"/>
        <v>0</v>
      </c>
      <c r="P417" s="50"/>
      <c r="Q417" s="11"/>
      <c r="R417" s="11">
        <f t="shared" si="95"/>
        <v>12</v>
      </c>
      <c r="S417" s="11">
        <f t="shared" si="96"/>
        <v>12</v>
      </c>
      <c r="T417" s="11"/>
      <c r="U417" s="11">
        <f>K417</f>
        <v>0</v>
      </c>
    </row>
    <row r="418" customHeight="1" spans="1:21">
      <c r="A418" s="15">
        <v>416</v>
      </c>
      <c r="B418" s="44">
        <v>106066</v>
      </c>
      <c r="C418" s="45" t="s">
        <v>624</v>
      </c>
      <c r="D418" s="2" t="s">
        <v>90</v>
      </c>
      <c r="E418" s="46">
        <v>998837</v>
      </c>
      <c r="F418" s="44" t="s">
        <v>625</v>
      </c>
      <c r="G418" s="47" t="s">
        <v>603</v>
      </c>
      <c r="H418" s="11"/>
      <c r="I418" s="15">
        <v>20</v>
      </c>
      <c r="J418" s="15">
        <f t="shared" si="98"/>
        <v>60</v>
      </c>
      <c r="K418" s="15"/>
      <c r="L418" s="11"/>
      <c r="M418" s="15">
        <v>2</v>
      </c>
      <c r="N418" s="15"/>
      <c r="O418" s="15">
        <f t="shared" si="97"/>
        <v>12</v>
      </c>
      <c r="P418" s="50"/>
      <c r="Q418" s="11"/>
      <c r="R418" s="11">
        <f t="shared" si="95"/>
        <v>72</v>
      </c>
      <c r="S418" s="11">
        <f t="shared" si="96"/>
        <v>72</v>
      </c>
      <c r="T418" s="11"/>
      <c r="U418" s="11">
        <f>K418</f>
        <v>0</v>
      </c>
    </row>
    <row r="419" customHeight="1" spans="1:21">
      <c r="A419" s="15">
        <v>417</v>
      </c>
      <c r="B419" s="44">
        <v>106865</v>
      </c>
      <c r="C419" s="45" t="s">
        <v>626</v>
      </c>
      <c r="D419" s="2" t="s">
        <v>90</v>
      </c>
      <c r="E419" s="46">
        <v>1001358</v>
      </c>
      <c r="F419" s="44" t="s">
        <v>627</v>
      </c>
      <c r="G419" s="47" t="s">
        <v>603</v>
      </c>
      <c r="H419" s="11"/>
      <c r="I419" s="15">
        <v>8</v>
      </c>
      <c r="J419" s="15">
        <f t="shared" si="98"/>
        <v>24</v>
      </c>
      <c r="K419" s="15"/>
      <c r="L419" s="11"/>
      <c r="M419" s="15">
        <v>2</v>
      </c>
      <c r="N419" s="15"/>
      <c r="O419" s="15">
        <f t="shared" si="97"/>
        <v>12</v>
      </c>
      <c r="P419" s="50"/>
      <c r="Q419" s="11"/>
      <c r="R419" s="11">
        <f t="shared" si="95"/>
        <v>36</v>
      </c>
      <c r="S419" s="11">
        <f t="shared" si="96"/>
        <v>36</v>
      </c>
      <c r="T419" s="11"/>
      <c r="U419" s="11">
        <f>K419</f>
        <v>0</v>
      </c>
    </row>
    <row r="420" customHeight="1" spans="1:21">
      <c r="A420" s="15">
        <v>418</v>
      </c>
      <c r="B420" s="44">
        <v>106066</v>
      </c>
      <c r="C420" s="45" t="s">
        <v>624</v>
      </c>
      <c r="D420" s="2" t="s">
        <v>90</v>
      </c>
      <c r="E420" s="46">
        <v>1001378</v>
      </c>
      <c r="F420" s="44" t="s">
        <v>628</v>
      </c>
      <c r="G420" s="47" t="s">
        <v>603</v>
      </c>
      <c r="H420" s="11"/>
      <c r="I420" s="15">
        <v>8</v>
      </c>
      <c r="J420" s="15">
        <f t="shared" si="98"/>
        <v>24</v>
      </c>
      <c r="K420" s="15"/>
      <c r="L420" s="11"/>
      <c r="M420" s="15"/>
      <c r="N420" s="15"/>
      <c r="O420" s="15">
        <f t="shared" si="97"/>
        <v>0</v>
      </c>
      <c r="P420" s="50"/>
      <c r="Q420" s="11"/>
      <c r="R420" s="11">
        <f t="shared" si="95"/>
        <v>24</v>
      </c>
      <c r="S420" s="11">
        <f t="shared" si="96"/>
        <v>24</v>
      </c>
      <c r="T420" s="11"/>
      <c r="U420" s="11">
        <f>K420</f>
        <v>0</v>
      </c>
    </row>
    <row r="421" customHeight="1" spans="1:21">
      <c r="A421" s="15">
        <v>419</v>
      </c>
      <c r="B421" s="44">
        <v>742</v>
      </c>
      <c r="C421" s="45" t="s">
        <v>629</v>
      </c>
      <c r="D421" s="2" t="s">
        <v>90</v>
      </c>
      <c r="E421" s="46">
        <v>1001379</v>
      </c>
      <c r="F421" s="44" t="s">
        <v>630</v>
      </c>
      <c r="G421" s="47" t="s">
        <v>603</v>
      </c>
      <c r="H421" s="11"/>
      <c r="I421" s="15">
        <v>4</v>
      </c>
      <c r="J421" s="15">
        <f t="shared" si="98"/>
        <v>12</v>
      </c>
      <c r="K421" s="15"/>
      <c r="L421" s="11"/>
      <c r="M421" s="15"/>
      <c r="N421" s="15"/>
      <c r="O421" s="15">
        <f t="shared" si="97"/>
        <v>0</v>
      </c>
      <c r="P421" s="50"/>
      <c r="Q421" s="11"/>
      <c r="R421" s="11">
        <f t="shared" si="95"/>
        <v>12</v>
      </c>
      <c r="S421" s="11">
        <f t="shared" si="96"/>
        <v>12</v>
      </c>
      <c r="T421" s="11"/>
      <c r="U421" s="11">
        <f>K421</f>
        <v>0</v>
      </c>
    </row>
    <row r="422" customHeight="1" spans="1:21">
      <c r="A422" s="15">
        <v>420</v>
      </c>
      <c r="B422" s="44">
        <v>742</v>
      </c>
      <c r="C422" s="45" t="s">
        <v>629</v>
      </c>
      <c r="D422" s="2" t="s">
        <v>90</v>
      </c>
      <c r="E422" s="46">
        <v>1002851</v>
      </c>
      <c r="F422" s="44" t="s">
        <v>631</v>
      </c>
      <c r="G422" s="47" t="s">
        <v>603</v>
      </c>
      <c r="H422" s="11"/>
      <c r="I422" s="15">
        <v>12</v>
      </c>
      <c r="J422" s="15">
        <f t="shared" si="98"/>
        <v>36</v>
      </c>
      <c r="K422" s="15"/>
      <c r="L422" s="11"/>
      <c r="M422" s="15"/>
      <c r="N422" s="15"/>
      <c r="O422" s="15">
        <f t="shared" si="97"/>
        <v>0</v>
      </c>
      <c r="P422" s="50"/>
      <c r="Q422" s="11"/>
      <c r="R422" s="11">
        <f t="shared" si="95"/>
        <v>36</v>
      </c>
      <c r="S422" s="11">
        <f t="shared" si="96"/>
        <v>36</v>
      </c>
      <c r="T422" s="11"/>
      <c r="U422" s="11">
        <f>K422</f>
        <v>0</v>
      </c>
    </row>
    <row r="423" customHeight="1" spans="1:21">
      <c r="A423" s="15">
        <v>421</v>
      </c>
      <c r="B423" s="44">
        <v>116919</v>
      </c>
      <c r="C423" s="45" t="s">
        <v>632</v>
      </c>
      <c r="D423" s="2" t="s">
        <v>90</v>
      </c>
      <c r="E423" s="46">
        <v>1003130</v>
      </c>
      <c r="F423" s="44" t="s">
        <v>633</v>
      </c>
      <c r="G423" s="47" t="s">
        <v>603</v>
      </c>
      <c r="H423" s="11"/>
      <c r="I423" s="15">
        <v>4</v>
      </c>
      <c r="J423" s="15">
        <f t="shared" si="98"/>
        <v>12</v>
      </c>
      <c r="K423" s="15"/>
      <c r="L423" s="11"/>
      <c r="M423" s="15"/>
      <c r="N423" s="15"/>
      <c r="O423" s="15">
        <f t="shared" si="97"/>
        <v>0</v>
      </c>
      <c r="P423" s="50"/>
      <c r="Q423" s="11"/>
      <c r="R423" s="11">
        <f t="shared" si="95"/>
        <v>12</v>
      </c>
      <c r="S423" s="11">
        <f t="shared" si="96"/>
        <v>12</v>
      </c>
      <c r="T423" s="11"/>
      <c r="U423" s="11">
        <f>K423</f>
        <v>0</v>
      </c>
    </row>
    <row r="424" customHeight="1" spans="1:21">
      <c r="A424" s="15">
        <v>422</v>
      </c>
      <c r="B424" s="44">
        <v>106485</v>
      </c>
      <c r="C424" s="45" t="s">
        <v>616</v>
      </c>
      <c r="D424" s="2" t="s">
        <v>90</v>
      </c>
      <c r="E424" s="46">
        <v>1004370</v>
      </c>
      <c r="F424" s="44" t="s">
        <v>634</v>
      </c>
      <c r="G424" s="47" t="s">
        <v>603</v>
      </c>
      <c r="H424" s="11"/>
      <c r="I424" s="15">
        <v>8</v>
      </c>
      <c r="J424" s="15">
        <f t="shared" si="98"/>
        <v>24</v>
      </c>
      <c r="K424" s="15"/>
      <c r="L424" s="11"/>
      <c r="M424" s="15"/>
      <c r="N424" s="15"/>
      <c r="O424" s="15">
        <f t="shared" si="97"/>
        <v>0</v>
      </c>
      <c r="P424" s="50"/>
      <c r="Q424" s="11"/>
      <c r="R424" s="11">
        <f t="shared" si="95"/>
        <v>24</v>
      </c>
      <c r="S424" s="11">
        <f t="shared" si="96"/>
        <v>24</v>
      </c>
      <c r="T424" s="11"/>
      <c r="U424" s="11">
        <f>K424</f>
        <v>0</v>
      </c>
    </row>
    <row r="425" customHeight="1" spans="1:21">
      <c r="A425" s="15">
        <v>423</v>
      </c>
      <c r="B425" s="44">
        <v>743</v>
      </c>
      <c r="C425" s="45" t="s">
        <v>635</v>
      </c>
      <c r="D425" s="2" t="s">
        <v>95</v>
      </c>
      <c r="E425" s="46">
        <v>1004510</v>
      </c>
      <c r="F425" s="44" t="s">
        <v>439</v>
      </c>
      <c r="G425" s="47" t="s">
        <v>603</v>
      </c>
      <c r="H425" s="11"/>
      <c r="I425" s="15">
        <v>4</v>
      </c>
      <c r="J425" s="15">
        <f t="shared" si="98"/>
        <v>12</v>
      </c>
      <c r="K425" s="15"/>
      <c r="L425" s="11"/>
      <c r="M425" s="15"/>
      <c r="N425" s="15"/>
      <c r="O425" s="15">
        <f t="shared" si="97"/>
        <v>0</v>
      </c>
      <c r="P425" s="50"/>
      <c r="Q425" s="11"/>
      <c r="R425" s="11">
        <f t="shared" si="95"/>
        <v>12</v>
      </c>
      <c r="S425" s="11">
        <f t="shared" si="96"/>
        <v>12</v>
      </c>
      <c r="T425" s="11"/>
      <c r="U425" s="11">
        <f>K425</f>
        <v>0</v>
      </c>
    </row>
    <row r="426" customHeight="1" spans="1:21">
      <c r="A426" s="11"/>
      <c r="B426" s="11"/>
      <c r="C426" s="48"/>
      <c r="D426" s="11"/>
      <c r="E426" s="49"/>
      <c r="F426" s="11"/>
      <c r="G426" s="11"/>
      <c r="H426" s="2">
        <f>SUM(H3:H404)</f>
        <v>10512</v>
      </c>
      <c r="I426" s="15"/>
      <c r="J426" s="15"/>
      <c r="K426" s="15"/>
      <c r="L426" s="2">
        <f>SUM(L3:L404)</f>
        <v>1636</v>
      </c>
      <c r="M426" s="15"/>
      <c r="N426" s="15"/>
      <c r="O426" s="15"/>
      <c r="P426" s="15"/>
      <c r="Q426" s="2">
        <f>SUM(Q3:Q404)</f>
        <v>67980</v>
      </c>
      <c r="R426" s="2">
        <f>SUM(R3:R404)</f>
        <v>16545</v>
      </c>
      <c r="S426" s="2">
        <f>SUM(S3:S404)</f>
        <v>588</v>
      </c>
      <c r="T426" s="2">
        <f>SUM(T3:T404)</f>
        <v>52023</v>
      </c>
      <c r="U426" s="2">
        <f>SUM(U3:U404)</f>
        <v>6237</v>
      </c>
    </row>
    <row r="427" customHeight="1" spans="19:19">
      <c r="S427">
        <f>T426-S426</f>
        <v>51435</v>
      </c>
    </row>
  </sheetData>
  <mergeCells count="4">
    <mergeCell ref="A1:G1"/>
    <mergeCell ref="H1:K1"/>
    <mergeCell ref="L1:P1"/>
    <mergeCell ref="Q1:U1"/>
  </mergeCells>
  <conditionalFormatting sqref="E3:E425">
    <cfRule type="duplicateValues" dxfId="0" priority="4"/>
  </conditionalFormatting>
  <conditionalFormatting sqref="F229:F242 F174:F198 F202:F22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"/>
  <sheetViews>
    <sheetView topLeftCell="A3" workbookViewId="0">
      <selection activeCell="D15" sqref="D15"/>
    </sheetView>
  </sheetViews>
  <sheetFormatPr defaultColWidth="13.375" defaultRowHeight="42" customHeight="1" outlineLevelCol="3"/>
  <cols>
    <col min="1" max="1" width="30.625" customWidth="1"/>
    <col min="2" max="4" width="35.75" style="7" customWidth="1"/>
    <col min="5" max="16384" width="13.375" customWidth="1"/>
  </cols>
  <sheetData>
    <row r="1" customHeight="1" spans="1:4">
      <c r="A1" s="8" t="s">
        <v>636</v>
      </c>
      <c r="B1" s="8"/>
      <c r="C1" s="8"/>
      <c r="D1" s="8"/>
    </row>
    <row r="2" s="1" customFormat="1" customHeight="1" spans="1:4">
      <c r="A2" s="4" t="s">
        <v>1</v>
      </c>
      <c r="B2" s="4" t="s">
        <v>84</v>
      </c>
      <c r="C2" s="4" t="s">
        <v>8</v>
      </c>
      <c r="D2" s="4" t="s">
        <v>9</v>
      </c>
    </row>
    <row r="3" customHeight="1" spans="1:4">
      <c r="A3" s="2" t="s">
        <v>99</v>
      </c>
      <c r="B3" s="2">
        <v>260</v>
      </c>
      <c r="C3" s="2">
        <v>1690</v>
      </c>
      <c r="D3" s="2">
        <v>10920</v>
      </c>
    </row>
    <row r="4" customHeight="1" spans="1:4">
      <c r="A4" s="2" t="s">
        <v>86</v>
      </c>
      <c r="B4" s="2">
        <v>64</v>
      </c>
      <c r="C4" s="2">
        <v>416</v>
      </c>
      <c r="D4" s="2">
        <v>2688</v>
      </c>
    </row>
    <row r="5" customHeight="1" spans="1:4">
      <c r="A5" s="2" t="s">
        <v>63</v>
      </c>
      <c r="B5" s="2">
        <v>48</v>
      </c>
      <c r="C5" s="2">
        <v>312</v>
      </c>
      <c r="D5" s="2">
        <v>2016</v>
      </c>
    </row>
    <row r="6" customHeight="1" spans="1:4">
      <c r="A6" s="2" t="s">
        <v>103</v>
      </c>
      <c r="B6" s="2">
        <v>296</v>
      </c>
      <c r="C6" s="2">
        <v>1924</v>
      </c>
      <c r="D6" s="2">
        <v>12432</v>
      </c>
    </row>
    <row r="7" customHeight="1" spans="1:4">
      <c r="A7" s="2" t="s">
        <v>10</v>
      </c>
      <c r="B7" s="2">
        <v>76</v>
      </c>
      <c r="C7" s="2">
        <v>494</v>
      </c>
      <c r="D7" s="2">
        <v>3192</v>
      </c>
    </row>
    <row r="8" customHeight="1" spans="1:4">
      <c r="A8" s="2" t="s">
        <v>42</v>
      </c>
      <c r="B8" s="2">
        <v>56</v>
      </c>
      <c r="C8" s="2">
        <v>364</v>
      </c>
      <c r="D8" s="2">
        <v>2352</v>
      </c>
    </row>
    <row r="9" customHeight="1" spans="1:4">
      <c r="A9" s="2" t="s">
        <v>95</v>
      </c>
      <c r="B9" s="2">
        <v>292</v>
      </c>
      <c r="C9" s="2">
        <v>1886</v>
      </c>
      <c r="D9" s="2">
        <v>12192</v>
      </c>
    </row>
    <row r="10" customHeight="1" spans="1:4">
      <c r="A10" s="2" t="s">
        <v>90</v>
      </c>
      <c r="B10" s="2">
        <v>192</v>
      </c>
      <c r="C10" s="2">
        <v>1128</v>
      </c>
      <c r="D10" s="2">
        <v>7344</v>
      </c>
    </row>
    <row r="11" customHeight="1" spans="1:4">
      <c r="A11" s="2" t="s">
        <v>93</v>
      </c>
      <c r="B11" s="2">
        <v>288</v>
      </c>
      <c r="C11" s="2">
        <v>1872</v>
      </c>
      <c r="D11" s="2">
        <v>12096</v>
      </c>
    </row>
    <row r="12" customHeight="1" spans="1:4">
      <c r="A12" s="2" t="s">
        <v>109</v>
      </c>
      <c r="B12" s="2">
        <v>64</v>
      </c>
      <c r="C12" s="2">
        <v>426</v>
      </c>
      <c r="D12" s="2">
        <v>2748</v>
      </c>
    </row>
    <row r="13" customHeight="1" spans="1:4">
      <c r="A13" s="2" t="s">
        <v>239</v>
      </c>
      <c r="B13" s="2">
        <f>SUM(B3:B12)</f>
        <v>1636</v>
      </c>
      <c r="C13" s="2">
        <f>SUM(C3:C12)</f>
        <v>10512</v>
      </c>
      <c r="D13" s="2">
        <f>SUM(D3:D12)</f>
        <v>67980</v>
      </c>
    </row>
    <row r="14" customHeight="1" spans="3:4">
      <c r="C14" s="7" t="s">
        <v>637</v>
      </c>
      <c r="D14" s="7">
        <v>60420</v>
      </c>
    </row>
    <row r="15" customHeight="1" spans="3:4">
      <c r="C15" s="7" t="s">
        <v>638</v>
      </c>
      <c r="D15" s="7">
        <f>D13-D14</f>
        <v>7560</v>
      </c>
    </row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</sheetData>
  <sheetProtection password="CF7A" sheet="1" formatCells="0" formatColumns="0" formatRows="0" insertRows="0" insertColumns="0" deleteColumns="0" deleteRows="0" sort="0" autoFilter="0" pivotTables="0"/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7"/>
    </sheetView>
  </sheetViews>
  <sheetFormatPr defaultColWidth="9" defaultRowHeight="13.5" outlineLevelCol="1"/>
  <sheetData>
    <row r="1" spans="1:2">
      <c r="A1" s="5">
        <v>4812</v>
      </c>
      <c r="B1" s="6" t="s">
        <v>45</v>
      </c>
    </row>
    <row r="2" spans="1:2">
      <c r="A2" s="5">
        <v>5784</v>
      </c>
      <c r="B2" s="6" t="s">
        <v>74</v>
      </c>
    </row>
    <row r="3" spans="1:2">
      <c r="A3" s="5">
        <v>6324</v>
      </c>
      <c r="B3" s="6" t="s">
        <v>44</v>
      </c>
    </row>
    <row r="4" spans="1:2">
      <c r="A4" s="5">
        <v>6769</v>
      </c>
      <c r="B4" s="6" t="s">
        <v>58</v>
      </c>
    </row>
    <row r="5" spans="1:2">
      <c r="A5" s="5">
        <v>7927</v>
      </c>
      <c r="B5" s="6" t="s">
        <v>50</v>
      </c>
    </row>
    <row r="6" spans="1:2">
      <c r="A6" s="5">
        <v>12423</v>
      </c>
      <c r="B6" s="6" t="s">
        <v>61</v>
      </c>
    </row>
    <row r="7" spans="1:2">
      <c r="A7" s="5">
        <v>12553</v>
      </c>
      <c r="B7" s="6" t="s">
        <v>80</v>
      </c>
    </row>
    <row r="8" spans="1:2">
      <c r="A8" s="5">
        <v>12820</v>
      </c>
      <c r="B8" s="6" t="s">
        <v>75</v>
      </c>
    </row>
    <row r="9" spans="1:2">
      <c r="A9" s="5">
        <v>12913</v>
      </c>
      <c r="B9" s="6" t="s">
        <v>62</v>
      </c>
    </row>
    <row r="10" spans="1:2">
      <c r="A10" s="5">
        <v>12957</v>
      </c>
      <c r="B10" s="6" t="s">
        <v>46</v>
      </c>
    </row>
    <row r="11" spans="1:2">
      <c r="A11" s="5">
        <v>14162</v>
      </c>
      <c r="B11" s="6" t="s">
        <v>71</v>
      </c>
    </row>
    <row r="12" spans="1:2">
      <c r="A12" s="5">
        <v>14273</v>
      </c>
      <c r="B12" s="6" t="s">
        <v>65</v>
      </c>
    </row>
    <row r="13" spans="1:2">
      <c r="A13" s="5">
        <v>14288</v>
      </c>
      <c r="B13" s="6" t="s">
        <v>66</v>
      </c>
    </row>
    <row r="14" spans="1:2">
      <c r="A14" s="5">
        <v>14490</v>
      </c>
      <c r="B14" s="6" t="s">
        <v>81</v>
      </c>
    </row>
    <row r="15" spans="1:2">
      <c r="A15" s="5">
        <v>14991</v>
      </c>
      <c r="B15" s="6" t="s">
        <v>69</v>
      </c>
    </row>
    <row r="16" spans="1:2">
      <c r="A16" s="5">
        <v>15073</v>
      </c>
      <c r="B16" s="6" t="s">
        <v>72</v>
      </c>
    </row>
    <row r="17" spans="1:2">
      <c r="A17" s="5">
        <v>15729</v>
      </c>
      <c r="B17" s="5" t="s">
        <v>59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69"/>
  <sheetViews>
    <sheetView workbookViewId="0">
      <selection activeCell="E118" sqref="E118"/>
    </sheetView>
  </sheetViews>
  <sheetFormatPr defaultColWidth="9" defaultRowHeight="26" customHeight="1" outlineLevelCol="4"/>
  <cols>
    <col min="1" max="1" width="9.625"/>
    <col min="2" max="3" width="19.375" customWidth="1"/>
    <col min="4" max="5" width="34.75" customWidth="1"/>
  </cols>
  <sheetData>
    <row r="1" customHeight="1" spans="1:5">
      <c r="A1" s="2"/>
      <c r="B1" s="2"/>
      <c r="C1" s="2"/>
      <c r="D1" s="2" t="s">
        <v>82</v>
      </c>
      <c r="E1" s="3" t="s">
        <v>83</v>
      </c>
    </row>
    <row r="2" s="1" customFormat="1" customHeight="1" spans="1:5">
      <c r="A2" s="4" t="s">
        <v>3</v>
      </c>
      <c r="B2" s="4" t="s">
        <v>2</v>
      </c>
      <c r="C2" s="4" t="s">
        <v>1</v>
      </c>
      <c r="D2" s="4" t="s">
        <v>84</v>
      </c>
      <c r="E2" s="4" t="s">
        <v>8</v>
      </c>
    </row>
    <row r="3" hidden="1" customHeight="1" spans="1:5">
      <c r="A3" s="2">
        <v>52</v>
      </c>
      <c r="B3" s="2" t="s">
        <v>85</v>
      </c>
      <c r="C3" s="2" t="s">
        <v>86</v>
      </c>
      <c r="D3" s="2">
        <v>8</v>
      </c>
      <c r="E3" s="2">
        <v>52</v>
      </c>
    </row>
    <row r="4" hidden="1" customHeight="1" spans="1:5">
      <c r="A4" s="2">
        <v>54</v>
      </c>
      <c r="B4" s="2" t="s">
        <v>87</v>
      </c>
      <c r="C4" s="2" t="s">
        <v>86</v>
      </c>
      <c r="D4" s="2">
        <v>12</v>
      </c>
      <c r="E4" s="2">
        <v>78</v>
      </c>
    </row>
    <row r="5" hidden="1" customHeight="1" spans="1:5">
      <c r="A5" s="2">
        <v>56</v>
      </c>
      <c r="B5" s="2" t="s">
        <v>88</v>
      </c>
      <c r="C5" s="2" t="s">
        <v>86</v>
      </c>
      <c r="D5" s="2">
        <v>8</v>
      </c>
      <c r="E5" s="2">
        <v>52</v>
      </c>
    </row>
    <row r="6" hidden="1" customHeight="1" spans="1:5">
      <c r="A6" s="2">
        <v>307</v>
      </c>
      <c r="B6" s="2" t="s">
        <v>89</v>
      </c>
      <c r="C6" s="2" t="s">
        <v>90</v>
      </c>
      <c r="D6" s="2">
        <v>40</v>
      </c>
      <c r="E6" s="2">
        <v>160</v>
      </c>
    </row>
    <row r="7" hidden="1" customHeight="1" spans="1:5">
      <c r="A7" s="2">
        <v>308</v>
      </c>
      <c r="B7" s="2" t="s">
        <v>91</v>
      </c>
      <c r="C7" s="2" t="s">
        <v>90</v>
      </c>
      <c r="D7" s="2">
        <v>8</v>
      </c>
      <c r="E7" s="2">
        <v>52</v>
      </c>
    </row>
    <row r="8" hidden="1" customHeight="1" spans="1:5">
      <c r="A8" s="2">
        <v>311</v>
      </c>
      <c r="B8" s="2" t="s">
        <v>92</v>
      </c>
      <c r="C8" s="2" t="s">
        <v>93</v>
      </c>
      <c r="D8" s="2">
        <v>8</v>
      </c>
      <c r="E8" s="2">
        <v>52</v>
      </c>
    </row>
    <row r="9" hidden="1" customHeight="1" spans="1:5">
      <c r="A9" s="2">
        <v>329</v>
      </c>
      <c r="B9" s="2" t="s">
        <v>94</v>
      </c>
      <c r="C9" s="2" t="s">
        <v>95</v>
      </c>
      <c r="D9" s="2">
        <v>8</v>
      </c>
      <c r="E9" s="2">
        <v>52</v>
      </c>
    </row>
    <row r="10" hidden="1" customHeight="1" spans="1:5">
      <c r="A10" s="2">
        <v>337</v>
      </c>
      <c r="B10" s="2" t="s">
        <v>96</v>
      </c>
      <c r="C10" s="2" t="s">
        <v>90</v>
      </c>
      <c r="D10" s="2">
        <v>24</v>
      </c>
      <c r="E10" s="2">
        <v>136</v>
      </c>
    </row>
    <row r="11" hidden="1" customHeight="1" spans="1:5">
      <c r="A11" s="2">
        <v>339</v>
      </c>
      <c r="B11" s="2" t="s">
        <v>97</v>
      </c>
      <c r="C11" s="2" t="s">
        <v>93</v>
      </c>
      <c r="D11" s="2">
        <v>4</v>
      </c>
      <c r="E11" s="2">
        <v>26</v>
      </c>
    </row>
    <row r="12" hidden="1" customHeight="1" spans="1:5">
      <c r="A12" s="2">
        <v>341</v>
      </c>
      <c r="B12" s="2" t="s">
        <v>98</v>
      </c>
      <c r="C12" s="2" t="s">
        <v>99</v>
      </c>
      <c r="D12" s="2">
        <v>20</v>
      </c>
      <c r="E12" s="2">
        <v>130</v>
      </c>
    </row>
    <row r="13" hidden="1" customHeight="1" spans="1:5">
      <c r="A13" s="2">
        <v>343</v>
      </c>
      <c r="B13" s="2" t="s">
        <v>100</v>
      </c>
      <c r="C13" s="2" t="s">
        <v>93</v>
      </c>
      <c r="D13" s="2">
        <v>16</v>
      </c>
      <c r="E13" s="2">
        <v>104</v>
      </c>
    </row>
    <row r="14" hidden="1" customHeight="1" spans="1:5">
      <c r="A14" s="2">
        <v>351</v>
      </c>
      <c r="B14" s="2" t="s">
        <v>101</v>
      </c>
      <c r="C14" s="2" t="s">
        <v>99</v>
      </c>
      <c r="D14" s="2">
        <v>8</v>
      </c>
      <c r="E14" s="2">
        <v>52</v>
      </c>
    </row>
    <row r="15" hidden="1" customHeight="1" spans="1:5">
      <c r="A15" s="2">
        <v>355</v>
      </c>
      <c r="B15" s="2" t="s">
        <v>102</v>
      </c>
      <c r="C15" s="2" t="s">
        <v>103</v>
      </c>
      <c r="D15" s="2">
        <v>8</v>
      </c>
      <c r="E15" s="2">
        <v>52</v>
      </c>
    </row>
    <row r="16" hidden="1" customHeight="1" spans="1:5">
      <c r="A16" s="2">
        <v>357</v>
      </c>
      <c r="B16" s="2" t="s">
        <v>104</v>
      </c>
      <c r="C16" s="2" t="s">
        <v>93</v>
      </c>
      <c r="D16" s="2">
        <v>12</v>
      </c>
      <c r="E16" s="2">
        <v>78</v>
      </c>
    </row>
    <row r="17" hidden="1" customHeight="1" spans="1:5">
      <c r="A17" s="2">
        <v>359</v>
      </c>
      <c r="B17" s="2" t="s">
        <v>105</v>
      </c>
      <c r="C17" s="2" t="s">
        <v>93</v>
      </c>
      <c r="D17" s="2">
        <v>12</v>
      </c>
      <c r="E17" s="2">
        <v>78</v>
      </c>
    </row>
    <row r="18" hidden="1" customHeight="1" spans="1:5">
      <c r="A18" s="2">
        <v>365</v>
      </c>
      <c r="B18" s="2" t="s">
        <v>106</v>
      </c>
      <c r="C18" s="2" t="s">
        <v>93</v>
      </c>
      <c r="D18" s="2">
        <v>8</v>
      </c>
      <c r="E18" s="2">
        <v>52</v>
      </c>
    </row>
    <row r="19" hidden="1" customHeight="1" spans="1:5">
      <c r="A19" s="2">
        <v>367</v>
      </c>
      <c r="B19" s="2" t="s">
        <v>107</v>
      </c>
      <c r="C19" s="2" t="s">
        <v>86</v>
      </c>
      <c r="D19" s="2">
        <v>8</v>
      </c>
      <c r="E19" s="2">
        <v>52</v>
      </c>
    </row>
    <row r="20" hidden="1" customHeight="1" spans="1:5">
      <c r="A20" s="2">
        <v>371</v>
      </c>
      <c r="B20" s="2" t="s">
        <v>108</v>
      </c>
      <c r="C20" s="2" t="s">
        <v>109</v>
      </c>
      <c r="D20" s="2">
        <v>8</v>
      </c>
      <c r="E20" s="2">
        <v>52</v>
      </c>
    </row>
    <row r="21" hidden="1" customHeight="1" spans="1:5">
      <c r="A21" s="2">
        <v>373</v>
      </c>
      <c r="B21" s="2" t="s">
        <v>110</v>
      </c>
      <c r="C21" s="2" t="s">
        <v>103</v>
      </c>
      <c r="D21" s="2">
        <v>8</v>
      </c>
      <c r="E21" s="2">
        <v>52</v>
      </c>
    </row>
    <row r="22" hidden="1" customHeight="1" spans="1:5">
      <c r="A22" s="2">
        <v>377</v>
      </c>
      <c r="B22" s="2" t="s">
        <v>111</v>
      </c>
      <c r="C22" s="2" t="s">
        <v>95</v>
      </c>
      <c r="D22" s="2">
        <v>8</v>
      </c>
      <c r="E22" s="2">
        <v>52</v>
      </c>
    </row>
    <row r="23" hidden="1" customHeight="1" spans="1:5">
      <c r="A23" s="2">
        <v>379</v>
      </c>
      <c r="B23" s="2" t="s">
        <v>112</v>
      </c>
      <c r="C23" s="2" t="s">
        <v>93</v>
      </c>
      <c r="D23" s="2">
        <v>12</v>
      </c>
      <c r="E23" s="2">
        <v>78</v>
      </c>
    </row>
    <row r="24" hidden="1" customHeight="1" spans="1:5">
      <c r="A24" s="2">
        <v>385</v>
      </c>
      <c r="B24" s="2" t="s">
        <v>113</v>
      </c>
      <c r="C24" s="2" t="s">
        <v>109</v>
      </c>
      <c r="D24" s="2">
        <v>12</v>
      </c>
      <c r="E24" s="2">
        <v>84</v>
      </c>
    </row>
    <row r="25" hidden="1" customHeight="1" spans="1:5">
      <c r="A25" s="2">
        <v>387</v>
      </c>
      <c r="B25" s="2" t="s">
        <v>114</v>
      </c>
      <c r="C25" s="2" t="s">
        <v>95</v>
      </c>
      <c r="D25" s="2">
        <v>8</v>
      </c>
      <c r="E25" s="2">
        <v>52</v>
      </c>
    </row>
    <row r="26" hidden="1" customHeight="1" spans="1:5">
      <c r="A26" s="2">
        <v>391</v>
      </c>
      <c r="B26" s="2" t="s">
        <v>115</v>
      </c>
      <c r="C26" s="2" t="s">
        <v>93</v>
      </c>
      <c r="D26" s="2">
        <v>12</v>
      </c>
      <c r="E26" s="2">
        <v>78</v>
      </c>
    </row>
    <row r="27" hidden="1" customHeight="1" spans="1:5">
      <c r="A27" s="2">
        <v>399</v>
      </c>
      <c r="B27" s="2" t="s">
        <v>116</v>
      </c>
      <c r="C27" s="2" t="s">
        <v>95</v>
      </c>
      <c r="D27" s="2">
        <v>20</v>
      </c>
      <c r="E27" s="2">
        <v>130</v>
      </c>
    </row>
    <row r="28" hidden="1" customHeight="1" spans="1:5">
      <c r="A28" s="2">
        <v>511</v>
      </c>
      <c r="B28" s="2" t="s">
        <v>117</v>
      </c>
      <c r="C28" s="2" t="s">
        <v>103</v>
      </c>
      <c r="D28" s="2">
        <v>12</v>
      </c>
      <c r="E28" s="2">
        <v>78</v>
      </c>
    </row>
    <row r="29" hidden="1" customHeight="1" spans="1:5">
      <c r="A29" s="2">
        <v>513</v>
      </c>
      <c r="B29" s="2" t="s">
        <v>118</v>
      </c>
      <c r="C29" s="2" t="s">
        <v>93</v>
      </c>
      <c r="D29" s="2">
        <v>12</v>
      </c>
      <c r="E29" s="2">
        <v>78</v>
      </c>
    </row>
    <row r="30" hidden="1" customHeight="1" spans="1:5">
      <c r="A30" s="2">
        <v>514</v>
      </c>
      <c r="B30" s="2" t="s">
        <v>119</v>
      </c>
      <c r="C30" s="2" t="s">
        <v>109</v>
      </c>
      <c r="D30" s="2">
        <v>8</v>
      </c>
      <c r="E30" s="2">
        <v>56</v>
      </c>
    </row>
    <row r="31" hidden="1" customHeight="1" spans="1:5">
      <c r="A31" s="2">
        <v>515</v>
      </c>
      <c r="B31" s="2" t="s">
        <v>120</v>
      </c>
      <c r="C31" s="2" t="s">
        <v>103</v>
      </c>
      <c r="D31" s="2">
        <v>12</v>
      </c>
      <c r="E31" s="2">
        <v>78</v>
      </c>
    </row>
    <row r="32" hidden="1" customHeight="1" spans="1:5">
      <c r="A32" s="2">
        <v>517</v>
      </c>
      <c r="B32" s="2" t="s">
        <v>121</v>
      </c>
      <c r="C32" s="2" t="s">
        <v>93</v>
      </c>
      <c r="D32" s="2">
        <v>8</v>
      </c>
      <c r="E32" s="2">
        <v>52</v>
      </c>
    </row>
    <row r="33" hidden="1" customHeight="1" spans="1:5">
      <c r="A33" s="2">
        <v>539</v>
      </c>
      <c r="B33" s="2" t="s">
        <v>122</v>
      </c>
      <c r="C33" s="2" t="s">
        <v>99</v>
      </c>
      <c r="D33" s="2">
        <v>12</v>
      </c>
      <c r="E33" s="2">
        <v>78</v>
      </c>
    </row>
    <row r="34" hidden="1" customHeight="1" spans="1:5">
      <c r="A34" s="2">
        <v>546</v>
      </c>
      <c r="B34" s="2" t="s">
        <v>123</v>
      </c>
      <c r="C34" s="2" t="s">
        <v>95</v>
      </c>
      <c r="D34" s="2">
        <v>12</v>
      </c>
      <c r="E34" s="2">
        <v>78</v>
      </c>
    </row>
    <row r="35" hidden="1" customHeight="1" spans="1:5">
      <c r="A35" s="2">
        <v>549</v>
      </c>
      <c r="B35" s="2" t="s">
        <v>124</v>
      </c>
      <c r="C35" s="2" t="s">
        <v>99</v>
      </c>
      <c r="D35" s="2">
        <v>8</v>
      </c>
      <c r="E35" s="2">
        <v>52</v>
      </c>
    </row>
    <row r="36" hidden="1" customHeight="1" spans="1:5">
      <c r="A36" s="2">
        <v>570</v>
      </c>
      <c r="B36" s="2" t="s">
        <v>125</v>
      </c>
      <c r="C36" s="2" t="s">
        <v>95</v>
      </c>
      <c r="D36" s="2">
        <v>8</v>
      </c>
      <c r="E36" s="2">
        <v>52</v>
      </c>
    </row>
    <row r="37" hidden="1" customHeight="1" spans="1:5">
      <c r="A37" s="2">
        <v>571</v>
      </c>
      <c r="B37" s="2" t="s">
        <v>126</v>
      </c>
      <c r="C37" s="2" t="s">
        <v>95</v>
      </c>
      <c r="D37" s="2">
        <v>12</v>
      </c>
      <c r="E37" s="2">
        <v>78</v>
      </c>
    </row>
    <row r="38" hidden="1" customHeight="1" spans="1:5">
      <c r="A38" s="2">
        <v>572</v>
      </c>
      <c r="B38" s="2" t="s">
        <v>127</v>
      </c>
      <c r="C38" s="2" t="s">
        <v>93</v>
      </c>
      <c r="D38" s="2">
        <v>8</v>
      </c>
      <c r="E38" s="2">
        <v>52</v>
      </c>
    </row>
    <row r="39" hidden="1" customHeight="1" spans="1:5">
      <c r="A39" s="2">
        <v>573</v>
      </c>
      <c r="B39" s="2" t="s">
        <v>128</v>
      </c>
      <c r="C39" s="2" t="s">
        <v>109</v>
      </c>
      <c r="D39" s="2">
        <v>8</v>
      </c>
      <c r="E39" s="2">
        <v>52</v>
      </c>
    </row>
    <row r="40" hidden="1" customHeight="1" spans="1:5">
      <c r="A40" s="2">
        <v>578</v>
      </c>
      <c r="B40" s="2" t="s">
        <v>129</v>
      </c>
      <c r="C40" s="2" t="s">
        <v>103</v>
      </c>
      <c r="D40" s="2">
        <v>12</v>
      </c>
      <c r="E40" s="2">
        <v>78</v>
      </c>
    </row>
    <row r="41" hidden="1" customHeight="1" spans="1:5">
      <c r="A41" s="2">
        <v>581</v>
      </c>
      <c r="B41" s="2" t="s">
        <v>130</v>
      </c>
      <c r="C41" s="2" t="s">
        <v>103</v>
      </c>
      <c r="D41" s="2">
        <v>12</v>
      </c>
      <c r="E41" s="2">
        <v>78</v>
      </c>
    </row>
    <row r="42" hidden="1" customHeight="1" spans="1:5">
      <c r="A42" s="2">
        <v>582</v>
      </c>
      <c r="B42" s="2" t="s">
        <v>131</v>
      </c>
      <c r="C42" s="2" t="s">
        <v>93</v>
      </c>
      <c r="D42" s="2">
        <v>20</v>
      </c>
      <c r="E42" s="2">
        <v>130</v>
      </c>
    </row>
    <row r="43" hidden="1" customHeight="1" spans="1:5">
      <c r="A43" s="2">
        <v>585</v>
      </c>
      <c r="B43" s="2" t="s">
        <v>132</v>
      </c>
      <c r="C43" s="2" t="s">
        <v>103</v>
      </c>
      <c r="D43" s="2">
        <v>16</v>
      </c>
      <c r="E43" s="2">
        <v>104</v>
      </c>
    </row>
    <row r="44" hidden="1" customHeight="1" spans="1:5">
      <c r="A44" s="2">
        <v>587</v>
      </c>
      <c r="B44" s="2" t="s">
        <v>133</v>
      </c>
      <c r="C44" s="2" t="s">
        <v>99</v>
      </c>
      <c r="D44" s="2">
        <v>8</v>
      </c>
      <c r="E44" s="2">
        <v>52</v>
      </c>
    </row>
    <row r="45" hidden="1" customHeight="1" spans="1:5">
      <c r="A45" s="2">
        <v>594</v>
      </c>
      <c r="B45" s="2" t="s">
        <v>134</v>
      </c>
      <c r="C45" s="2" t="s">
        <v>99</v>
      </c>
      <c r="D45" s="2">
        <v>8</v>
      </c>
      <c r="E45" s="2">
        <v>52</v>
      </c>
    </row>
    <row r="46" hidden="1" customHeight="1" spans="1:5">
      <c r="A46" s="2">
        <v>598</v>
      </c>
      <c r="B46" s="2" t="s">
        <v>135</v>
      </c>
      <c r="C46" s="2" t="s">
        <v>103</v>
      </c>
      <c r="D46" s="2">
        <v>12</v>
      </c>
      <c r="E46" s="2">
        <v>78</v>
      </c>
    </row>
    <row r="47" hidden="1" customHeight="1" spans="1:5">
      <c r="A47" s="2">
        <v>704</v>
      </c>
      <c r="B47" s="2" t="s">
        <v>136</v>
      </c>
      <c r="C47" s="2" t="s">
        <v>99</v>
      </c>
      <c r="D47" s="2">
        <v>8</v>
      </c>
      <c r="E47" s="2">
        <v>52</v>
      </c>
    </row>
    <row r="48" hidden="1" customHeight="1" spans="1:5">
      <c r="A48" s="2">
        <v>706</v>
      </c>
      <c r="B48" s="2" t="s">
        <v>137</v>
      </c>
      <c r="C48" s="2" t="s">
        <v>99</v>
      </c>
      <c r="D48" s="2">
        <v>12</v>
      </c>
      <c r="E48" s="2">
        <v>78</v>
      </c>
    </row>
    <row r="49" hidden="1" customHeight="1" spans="1:5">
      <c r="A49" s="2">
        <v>707</v>
      </c>
      <c r="B49" s="2" t="s">
        <v>138</v>
      </c>
      <c r="C49" s="2" t="s">
        <v>95</v>
      </c>
      <c r="D49" s="2">
        <v>20</v>
      </c>
      <c r="E49" s="2">
        <v>118</v>
      </c>
    </row>
    <row r="50" hidden="1" customHeight="1" spans="1:5">
      <c r="A50" s="2">
        <v>709</v>
      </c>
      <c r="B50" s="2" t="s">
        <v>139</v>
      </c>
      <c r="C50" s="2" t="s">
        <v>103</v>
      </c>
      <c r="D50" s="2">
        <v>16</v>
      </c>
      <c r="E50" s="2">
        <v>104</v>
      </c>
    </row>
    <row r="51" hidden="1" customHeight="1" spans="1:5">
      <c r="A51" s="2">
        <v>710</v>
      </c>
      <c r="B51" s="2" t="s">
        <v>140</v>
      </c>
      <c r="C51" s="2" t="s">
        <v>99</v>
      </c>
      <c r="D51" s="2">
        <v>8</v>
      </c>
      <c r="E51" s="2">
        <v>52</v>
      </c>
    </row>
    <row r="52" hidden="1" customHeight="1" spans="1:5">
      <c r="A52" s="2">
        <v>712</v>
      </c>
      <c r="B52" s="2" t="s">
        <v>141</v>
      </c>
      <c r="C52" s="2" t="s">
        <v>103</v>
      </c>
      <c r="D52" s="2">
        <v>16</v>
      </c>
      <c r="E52" s="2">
        <v>104</v>
      </c>
    </row>
    <row r="53" hidden="1" customHeight="1" spans="1:5">
      <c r="A53" s="2">
        <v>713</v>
      </c>
      <c r="B53" s="2" t="s">
        <v>142</v>
      </c>
      <c r="C53" s="2" t="s">
        <v>99</v>
      </c>
      <c r="D53" s="2">
        <v>8</v>
      </c>
      <c r="E53" s="2">
        <v>52</v>
      </c>
    </row>
    <row r="54" hidden="1" customHeight="1" spans="1:5">
      <c r="A54" s="2">
        <v>716</v>
      </c>
      <c r="B54" s="2" t="s">
        <v>143</v>
      </c>
      <c r="C54" s="2" t="s">
        <v>99</v>
      </c>
      <c r="D54" s="2">
        <v>12</v>
      </c>
      <c r="E54" s="2">
        <v>78</v>
      </c>
    </row>
    <row r="55" hidden="1" customHeight="1" spans="1:5">
      <c r="A55" s="2">
        <v>717</v>
      </c>
      <c r="B55" s="2" t="s">
        <v>144</v>
      </c>
      <c r="C55" s="2" t="s">
        <v>99</v>
      </c>
      <c r="D55" s="2">
        <v>8</v>
      </c>
      <c r="E55" s="2">
        <v>52</v>
      </c>
    </row>
    <row r="56" hidden="1" customHeight="1" spans="1:5">
      <c r="A56" s="2">
        <v>720</v>
      </c>
      <c r="B56" s="2" t="s">
        <v>145</v>
      </c>
      <c r="C56" s="2" t="s">
        <v>99</v>
      </c>
      <c r="D56" s="2">
        <v>8</v>
      </c>
      <c r="E56" s="2">
        <v>52</v>
      </c>
    </row>
    <row r="57" hidden="1" customHeight="1" spans="1:5">
      <c r="A57" s="2">
        <v>721</v>
      </c>
      <c r="B57" s="2" t="s">
        <v>146</v>
      </c>
      <c r="C57" s="2" t="s">
        <v>99</v>
      </c>
      <c r="D57" s="2">
        <v>12</v>
      </c>
      <c r="E57" s="2">
        <v>78</v>
      </c>
    </row>
    <row r="58" hidden="1" customHeight="1" spans="1:5">
      <c r="A58" s="2">
        <v>723</v>
      </c>
      <c r="B58" s="2" t="s">
        <v>147</v>
      </c>
      <c r="C58" s="2" t="s">
        <v>95</v>
      </c>
      <c r="D58" s="2">
        <v>8</v>
      </c>
      <c r="E58" s="2">
        <v>52</v>
      </c>
    </row>
    <row r="59" hidden="1" customHeight="1" spans="1:5">
      <c r="A59" s="2">
        <v>724</v>
      </c>
      <c r="B59" s="2" t="s">
        <v>148</v>
      </c>
      <c r="C59" s="2" t="s">
        <v>103</v>
      </c>
      <c r="D59" s="2">
        <v>12</v>
      </c>
      <c r="E59" s="2">
        <v>78</v>
      </c>
    </row>
    <row r="60" hidden="1" customHeight="1" spans="1:5">
      <c r="A60" s="2">
        <v>726</v>
      </c>
      <c r="B60" s="2" t="s">
        <v>149</v>
      </c>
      <c r="C60" s="2" t="s">
        <v>93</v>
      </c>
      <c r="D60" s="2">
        <v>8</v>
      </c>
      <c r="E60" s="2">
        <v>52</v>
      </c>
    </row>
    <row r="61" hidden="1" customHeight="1" spans="1:5">
      <c r="A61" s="2">
        <v>727</v>
      </c>
      <c r="B61" s="2" t="s">
        <v>150</v>
      </c>
      <c r="C61" s="2" t="s">
        <v>93</v>
      </c>
      <c r="D61" s="2">
        <v>8</v>
      </c>
      <c r="E61" s="2">
        <v>52</v>
      </c>
    </row>
    <row r="62" hidden="1" customHeight="1" spans="1:5">
      <c r="A62" s="2">
        <v>730</v>
      </c>
      <c r="B62" s="2" t="s">
        <v>151</v>
      </c>
      <c r="C62" s="2" t="s">
        <v>103</v>
      </c>
      <c r="D62" s="2">
        <v>16</v>
      </c>
      <c r="E62" s="2">
        <v>104</v>
      </c>
    </row>
    <row r="63" hidden="1" customHeight="1" spans="1:5">
      <c r="A63" s="2">
        <v>732</v>
      </c>
      <c r="B63" s="2" t="s">
        <v>152</v>
      </c>
      <c r="C63" s="2" t="s">
        <v>99</v>
      </c>
      <c r="D63" s="2">
        <v>8</v>
      </c>
      <c r="E63" s="2">
        <v>52</v>
      </c>
    </row>
    <row r="64" hidden="1" customHeight="1" spans="1:5">
      <c r="A64" s="2">
        <v>733</v>
      </c>
      <c r="B64" s="2" t="s">
        <v>153</v>
      </c>
      <c r="C64" s="2" t="s">
        <v>109</v>
      </c>
      <c r="D64" s="2">
        <v>8</v>
      </c>
      <c r="E64" s="2">
        <v>52</v>
      </c>
    </row>
    <row r="65" hidden="1" customHeight="1" spans="1:5">
      <c r="A65" s="2">
        <v>737</v>
      </c>
      <c r="B65" s="2" t="s">
        <v>154</v>
      </c>
      <c r="C65" s="2" t="s">
        <v>95</v>
      </c>
      <c r="D65" s="2">
        <v>12</v>
      </c>
      <c r="E65" s="2">
        <v>78</v>
      </c>
    </row>
    <row r="66" hidden="1" customHeight="1" spans="1:5">
      <c r="A66" s="2">
        <v>738</v>
      </c>
      <c r="B66" s="2" t="s">
        <v>155</v>
      </c>
      <c r="C66" s="2" t="s">
        <v>99</v>
      </c>
      <c r="D66" s="2">
        <v>12</v>
      </c>
      <c r="E66" s="2">
        <v>78</v>
      </c>
    </row>
    <row r="67" hidden="1" customHeight="1" spans="1:5">
      <c r="A67" s="2">
        <v>740</v>
      </c>
      <c r="B67" s="2" t="s">
        <v>156</v>
      </c>
      <c r="C67" s="2" t="s">
        <v>103</v>
      </c>
      <c r="D67" s="2">
        <v>8</v>
      </c>
      <c r="E67" s="2">
        <v>52</v>
      </c>
    </row>
    <row r="68" hidden="1" customHeight="1" spans="1:5">
      <c r="A68" s="2">
        <v>742</v>
      </c>
      <c r="B68" s="2" t="s">
        <v>157</v>
      </c>
      <c r="C68" s="2" t="s">
        <v>90</v>
      </c>
      <c r="D68" s="2">
        <v>8</v>
      </c>
      <c r="E68" s="2">
        <v>52</v>
      </c>
    </row>
    <row r="69" hidden="1" customHeight="1" spans="1:5">
      <c r="A69" s="2">
        <v>743</v>
      </c>
      <c r="B69" s="2" t="s">
        <v>158</v>
      </c>
      <c r="C69" s="2" t="s">
        <v>95</v>
      </c>
      <c r="D69" s="2">
        <v>4</v>
      </c>
      <c r="E69" s="2">
        <v>26</v>
      </c>
    </row>
    <row r="70" hidden="1" customHeight="1" spans="1:5">
      <c r="A70" s="2">
        <v>744</v>
      </c>
      <c r="B70" s="2" t="s">
        <v>159</v>
      </c>
      <c r="C70" s="2" t="s">
        <v>90</v>
      </c>
      <c r="D70" s="2">
        <v>8</v>
      </c>
      <c r="E70" s="2">
        <v>52</v>
      </c>
    </row>
    <row r="71" hidden="1" customHeight="1" spans="1:5">
      <c r="A71" s="2">
        <v>745</v>
      </c>
      <c r="B71" s="2" t="s">
        <v>160</v>
      </c>
      <c r="C71" s="2" t="s">
        <v>93</v>
      </c>
      <c r="D71" s="2">
        <v>8</v>
      </c>
      <c r="E71" s="2">
        <v>52</v>
      </c>
    </row>
    <row r="72" hidden="1" customHeight="1" spans="1:5">
      <c r="A72" s="2">
        <v>746</v>
      </c>
      <c r="B72" s="2" t="s">
        <v>161</v>
      </c>
      <c r="C72" s="2" t="s">
        <v>99</v>
      </c>
      <c r="D72" s="2">
        <v>12</v>
      </c>
      <c r="E72" s="2">
        <v>78</v>
      </c>
    </row>
    <row r="73" hidden="1" customHeight="1" spans="1:5">
      <c r="A73" s="2">
        <v>747</v>
      </c>
      <c r="B73" s="2" t="s">
        <v>162</v>
      </c>
      <c r="C73" s="2" t="s">
        <v>93</v>
      </c>
      <c r="D73" s="2">
        <v>8</v>
      </c>
      <c r="E73" s="2">
        <v>52</v>
      </c>
    </row>
    <row r="74" hidden="1" customHeight="1" spans="1:5">
      <c r="A74" s="2">
        <v>748</v>
      </c>
      <c r="B74" s="2" t="s">
        <v>163</v>
      </c>
      <c r="C74" s="2" t="s">
        <v>99</v>
      </c>
      <c r="D74" s="2">
        <v>8</v>
      </c>
      <c r="E74" s="2">
        <v>52</v>
      </c>
    </row>
    <row r="75" hidden="1" customHeight="1" spans="1:5">
      <c r="A75" s="2">
        <v>752</v>
      </c>
      <c r="B75" s="2" t="s">
        <v>164</v>
      </c>
      <c r="C75" s="2" t="s">
        <v>93</v>
      </c>
      <c r="D75" s="2">
        <v>8</v>
      </c>
      <c r="E75" s="2">
        <v>52</v>
      </c>
    </row>
    <row r="76" hidden="1" customHeight="1" spans="1:5">
      <c r="A76" s="2">
        <v>754</v>
      </c>
      <c r="B76" s="2" t="s">
        <v>165</v>
      </c>
      <c r="C76" s="2" t="s">
        <v>86</v>
      </c>
      <c r="D76" s="2">
        <v>8</v>
      </c>
      <c r="E76" s="2">
        <v>52</v>
      </c>
    </row>
    <row r="77" hidden="1" customHeight="1" spans="1:5">
      <c r="A77" s="2">
        <v>12906</v>
      </c>
      <c r="B77" s="2" t="s">
        <v>166</v>
      </c>
      <c r="C77" s="2" t="s">
        <v>103</v>
      </c>
      <c r="D77" s="2">
        <v>8</v>
      </c>
      <c r="E77" s="2">
        <v>52</v>
      </c>
    </row>
    <row r="78" customHeight="1" spans="1:5">
      <c r="A78" s="2">
        <v>17948</v>
      </c>
      <c r="B78" s="2" t="s">
        <v>20</v>
      </c>
      <c r="C78" s="2" t="s">
        <v>10</v>
      </c>
      <c r="D78" s="2">
        <v>8</v>
      </c>
      <c r="E78" s="2">
        <v>52</v>
      </c>
    </row>
    <row r="79" hidden="1" customHeight="1" spans="1:5">
      <c r="A79" s="2">
        <v>101453</v>
      </c>
      <c r="B79" s="2" t="s">
        <v>167</v>
      </c>
      <c r="C79" s="2" t="s">
        <v>95</v>
      </c>
      <c r="D79" s="2">
        <v>8</v>
      </c>
      <c r="E79" s="2">
        <v>52</v>
      </c>
    </row>
    <row r="80" hidden="1" customHeight="1" spans="1:5">
      <c r="A80" s="2">
        <v>102479</v>
      </c>
      <c r="B80" s="2" t="s">
        <v>168</v>
      </c>
      <c r="C80" s="2" t="s">
        <v>103</v>
      </c>
      <c r="D80" s="2">
        <v>12</v>
      </c>
      <c r="E80" s="2">
        <v>78</v>
      </c>
    </row>
    <row r="81" hidden="1" customHeight="1" spans="1:5">
      <c r="A81" s="2">
        <v>102564</v>
      </c>
      <c r="B81" s="2" t="s">
        <v>169</v>
      </c>
      <c r="C81" s="2" t="s">
        <v>99</v>
      </c>
      <c r="D81" s="2">
        <v>12</v>
      </c>
      <c r="E81" s="2">
        <v>78</v>
      </c>
    </row>
    <row r="82" hidden="1" customHeight="1" spans="1:5">
      <c r="A82" s="2">
        <v>102565</v>
      </c>
      <c r="B82" s="2" t="s">
        <v>170</v>
      </c>
      <c r="C82" s="2" t="s">
        <v>93</v>
      </c>
      <c r="D82" s="2">
        <v>8</v>
      </c>
      <c r="E82" s="2">
        <v>52</v>
      </c>
    </row>
    <row r="83" hidden="1" customHeight="1" spans="1:5">
      <c r="A83" s="2">
        <v>102567</v>
      </c>
      <c r="B83" s="2" t="s">
        <v>171</v>
      </c>
      <c r="C83" s="2" t="s">
        <v>109</v>
      </c>
      <c r="D83" s="2">
        <v>8</v>
      </c>
      <c r="E83" s="2">
        <v>52</v>
      </c>
    </row>
    <row r="84" hidden="1" customHeight="1" spans="1:5">
      <c r="A84" s="2">
        <v>102934</v>
      </c>
      <c r="B84" s="2" t="s">
        <v>172</v>
      </c>
      <c r="C84" s="2" t="s">
        <v>93</v>
      </c>
      <c r="D84" s="2">
        <v>12</v>
      </c>
      <c r="E84" s="2">
        <v>78</v>
      </c>
    </row>
    <row r="85" hidden="1" customHeight="1" spans="1:5">
      <c r="A85" s="2">
        <v>102935</v>
      </c>
      <c r="B85" s="2" t="s">
        <v>173</v>
      </c>
      <c r="C85" s="2" t="s">
        <v>90</v>
      </c>
      <c r="D85" s="2">
        <v>16</v>
      </c>
      <c r="E85" s="2">
        <v>104</v>
      </c>
    </row>
    <row r="86" hidden="1" customHeight="1" spans="1:5">
      <c r="A86" s="2">
        <v>103198</v>
      </c>
      <c r="B86" s="2" t="s">
        <v>174</v>
      </c>
      <c r="C86" s="2" t="s">
        <v>93</v>
      </c>
      <c r="D86" s="2">
        <v>8</v>
      </c>
      <c r="E86" s="2">
        <v>52</v>
      </c>
    </row>
    <row r="87" hidden="1" customHeight="1" spans="1:5">
      <c r="A87" s="2">
        <v>103199</v>
      </c>
      <c r="B87" s="2" t="s">
        <v>175</v>
      </c>
      <c r="C87" s="2" t="s">
        <v>103</v>
      </c>
      <c r="D87" s="2">
        <v>12</v>
      </c>
      <c r="E87" s="2">
        <v>78</v>
      </c>
    </row>
    <row r="88" hidden="1" customHeight="1" spans="1:5">
      <c r="A88" s="2">
        <v>103639</v>
      </c>
      <c r="B88" s="2" t="s">
        <v>176</v>
      </c>
      <c r="C88" s="2" t="s">
        <v>95</v>
      </c>
      <c r="D88" s="2">
        <v>12</v>
      </c>
      <c r="E88" s="2">
        <v>78</v>
      </c>
    </row>
    <row r="89" hidden="1" customHeight="1" spans="1:5">
      <c r="A89" s="2">
        <v>104428</v>
      </c>
      <c r="B89" s="2" t="s">
        <v>177</v>
      </c>
      <c r="C89" s="2" t="s">
        <v>86</v>
      </c>
      <c r="D89" s="2">
        <v>12</v>
      </c>
      <c r="E89" s="2">
        <v>78</v>
      </c>
    </row>
    <row r="90" hidden="1" customHeight="1" spans="1:5">
      <c r="A90" s="2">
        <v>104429</v>
      </c>
      <c r="B90" s="2" t="s">
        <v>178</v>
      </c>
      <c r="C90" s="2" t="s">
        <v>95</v>
      </c>
      <c r="D90" s="2">
        <v>8</v>
      </c>
      <c r="E90" s="2">
        <v>52</v>
      </c>
    </row>
    <row r="91" hidden="1" customHeight="1" spans="1:5">
      <c r="A91" s="2">
        <v>104430</v>
      </c>
      <c r="B91" s="2" t="s">
        <v>179</v>
      </c>
      <c r="C91" s="2" t="s">
        <v>95</v>
      </c>
      <c r="D91" s="2">
        <v>8</v>
      </c>
      <c r="E91" s="2">
        <v>52</v>
      </c>
    </row>
    <row r="92" hidden="1" customHeight="1" spans="1:5">
      <c r="A92" s="2">
        <v>104533</v>
      </c>
      <c r="B92" s="2" t="s">
        <v>180</v>
      </c>
      <c r="C92" s="2" t="s">
        <v>99</v>
      </c>
      <c r="D92" s="2">
        <v>8</v>
      </c>
      <c r="E92" s="2">
        <v>52</v>
      </c>
    </row>
    <row r="93" hidden="1" customHeight="1" spans="1:5">
      <c r="A93" s="2">
        <v>104838</v>
      </c>
      <c r="B93" s="2" t="s">
        <v>181</v>
      </c>
      <c r="C93" s="2" t="s">
        <v>86</v>
      </c>
      <c r="D93" s="2">
        <v>8</v>
      </c>
      <c r="E93" s="2">
        <v>52</v>
      </c>
    </row>
    <row r="94" hidden="1" customHeight="1" spans="1:5">
      <c r="A94" s="2">
        <v>105267</v>
      </c>
      <c r="B94" s="2" t="s">
        <v>182</v>
      </c>
      <c r="C94" s="2" t="s">
        <v>93</v>
      </c>
      <c r="D94" s="2">
        <v>12</v>
      </c>
      <c r="E94" s="2">
        <v>78</v>
      </c>
    </row>
    <row r="95" hidden="1" customHeight="1" spans="1:5">
      <c r="A95" s="2">
        <v>105751</v>
      </c>
      <c r="B95" s="2" t="s">
        <v>183</v>
      </c>
      <c r="C95" s="2" t="s">
        <v>95</v>
      </c>
      <c r="D95" s="2">
        <v>8</v>
      </c>
      <c r="E95" s="2">
        <v>52</v>
      </c>
    </row>
    <row r="96" hidden="1" customHeight="1" spans="1:5">
      <c r="A96" s="2">
        <v>105910</v>
      </c>
      <c r="B96" s="2" t="s">
        <v>184</v>
      </c>
      <c r="C96" s="2" t="s">
        <v>90</v>
      </c>
      <c r="D96" s="2">
        <v>8</v>
      </c>
      <c r="E96" s="2">
        <v>52</v>
      </c>
    </row>
    <row r="97" hidden="1" customHeight="1" spans="1:5">
      <c r="A97" s="2">
        <v>106066</v>
      </c>
      <c r="B97" s="2" t="s">
        <v>185</v>
      </c>
      <c r="C97" s="2" t="s">
        <v>90</v>
      </c>
      <c r="D97" s="2">
        <v>4</v>
      </c>
      <c r="E97" s="2">
        <v>26</v>
      </c>
    </row>
    <row r="98" hidden="1" customHeight="1" spans="1:5">
      <c r="A98" s="2">
        <v>106399</v>
      </c>
      <c r="B98" s="2" t="s">
        <v>186</v>
      </c>
      <c r="C98" s="2" t="s">
        <v>95</v>
      </c>
      <c r="D98" s="2">
        <v>12</v>
      </c>
      <c r="E98" s="2">
        <v>78</v>
      </c>
    </row>
    <row r="99" hidden="1" customHeight="1" spans="1:5">
      <c r="A99" s="2">
        <v>106485</v>
      </c>
      <c r="B99" s="2" t="s">
        <v>187</v>
      </c>
      <c r="C99" s="2" t="s">
        <v>90</v>
      </c>
      <c r="D99" s="2">
        <v>8</v>
      </c>
      <c r="E99" s="2">
        <v>52</v>
      </c>
    </row>
    <row r="100" hidden="1" customHeight="1" spans="1:5">
      <c r="A100" s="2">
        <v>106568</v>
      </c>
      <c r="B100" s="2" t="s">
        <v>188</v>
      </c>
      <c r="C100" s="2" t="s">
        <v>95</v>
      </c>
      <c r="D100" s="2">
        <v>4</v>
      </c>
      <c r="E100" s="2">
        <v>26</v>
      </c>
    </row>
    <row r="101" hidden="1" customHeight="1" spans="1:5">
      <c r="A101" s="2">
        <v>106569</v>
      </c>
      <c r="B101" s="2" t="s">
        <v>189</v>
      </c>
      <c r="C101" s="2" t="s">
        <v>93</v>
      </c>
      <c r="D101" s="2">
        <v>8</v>
      </c>
      <c r="E101" s="2">
        <v>52</v>
      </c>
    </row>
    <row r="102" hidden="1" customHeight="1" spans="1:5">
      <c r="A102" s="2">
        <v>106865</v>
      </c>
      <c r="B102" s="2" t="s">
        <v>190</v>
      </c>
      <c r="C102" s="2" t="s">
        <v>90</v>
      </c>
      <c r="D102" s="2">
        <v>8</v>
      </c>
      <c r="E102" s="2">
        <v>52</v>
      </c>
    </row>
    <row r="103" hidden="1" customHeight="1" spans="1:5">
      <c r="A103" s="2">
        <v>107658</v>
      </c>
      <c r="B103" s="2" t="s">
        <v>191</v>
      </c>
      <c r="C103" s="2" t="s">
        <v>103</v>
      </c>
      <c r="D103" s="2">
        <v>16</v>
      </c>
      <c r="E103" s="2">
        <v>104</v>
      </c>
    </row>
    <row r="104" hidden="1" customHeight="1" spans="1:5">
      <c r="A104" s="2">
        <v>107728</v>
      </c>
      <c r="B104" s="2" t="s">
        <v>192</v>
      </c>
      <c r="C104" s="2" t="s">
        <v>99</v>
      </c>
      <c r="D104" s="2">
        <v>8</v>
      </c>
      <c r="E104" s="2">
        <v>52</v>
      </c>
    </row>
    <row r="105" hidden="1" customHeight="1" spans="1:5">
      <c r="A105" s="2">
        <v>108277</v>
      </c>
      <c r="B105" s="2" t="s">
        <v>193</v>
      </c>
      <c r="C105" s="2" t="s">
        <v>93</v>
      </c>
      <c r="D105" s="2">
        <v>12</v>
      </c>
      <c r="E105" s="2">
        <v>78</v>
      </c>
    </row>
    <row r="106" hidden="1" customHeight="1" spans="1:5">
      <c r="A106" s="2">
        <v>108656</v>
      </c>
      <c r="B106" s="2" t="s">
        <v>194</v>
      </c>
      <c r="C106" s="2" t="s">
        <v>109</v>
      </c>
      <c r="D106" s="2">
        <v>12</v>
      </c>
      <c r="E106" s="2">
        <v>78</v>
      </c>
    </row>
    <row r="107" hidden="1" customHeight="1" spans="1:5">
      <c r="A107" s="2">
        <v>110378</v>
      </c>
      <c r="B107" s="2" t="s">
        <v>195</v>
      </c>
      <c r="C107" s="2" t="s">
        <v>99</v>
      </c>
      <c r="D107" s="2">
        <v>8</v>
      </c>
      <c r="E107" s="2">
        <v>52</v>
      </c>
    </row>
    <row r="108" customHeight="1" spans="1:5">
      <c r="A108" s="2">
        <v>110599</v>
      </c>
      <c r="B108" s="2" t="s">
        <v>70</v>
      </c>
      <c r="C108" s="2" t="s">
        <v>63</v>
      </c>
      <c r="D108" s="2">
        <v>8</v>
      </c>
      <c r="E108" s="2">
        <v>52</v>
      </c>
    </row>
    <row r="109" customHeight="1" spans="1:5">
      <c r="A109" s="2">
        <v>110896</v>
      </c>
      <c r="B109" s="2" t="s">
        <v>11</v>
      </c>
      <c r="C109" s="2" t="s">
        <v>10</v>
      </c>
      <c r="D109" s="2">
        <v>4</v>
      </c>
      <c r="E109" s="2">
        <v>26</v>
      </c>
    </row>
    <row r="110" customHeight="1" spans="1:5">
      <c r="A110" s="2">
        <v>110899</v>
      </c>
      <c r="B110" s="2" t="s">
        <v>29</v>
      </c>
      <c r="C110" s="2" t="s">
        <v>10</v>
      </c>
      <c r="D110" s="2">
        <v>8</v>
      </c>
      <c r="E110" s="2">
        <v>52</v>
      </c>
    </row>
    <row r="111" customHeight="1" spans="1:5">
      <c r="A111" s="2">
        <v>110900</v>
      </c>
      <c r="B111" s="2" t="s">
        <v>35</v>
      </c>
      <c r="C111" s="2" t="s">
        <v>10</v>
      </c>
      <c r="D111" s="2">
        <v>8</v>
      </c>
      <c r="E111" s="2">
        <v>52</v>
      </c>
    </row>
    <row r="112" customHeight="1" spans="1:5">
      <c r="A112" s="2">
        <v>110904</v>
      </c>
      <c r="B112" s="2" t="s">
        <v>32</v>
      </c>
      <c r="C112" s="2" t="s">
        <v>10</v>
      </c>
      <c r="D112" s="2">
        <v>8</v>
      </c>
      <c r="E112" s="2">
        <v>52</v>
      </c>
    </row>
    <row r="113" customHeight="1" spans="1:5">
      <c r="A113" s="2">
        <v>110905</v>
      </c>
      <c r="B113" s="2" t="s">
        <v>14</v>
      </c>
      <c r="C113" s="2" t="s">
        <v>10</v>
      </c>
      <c r="D113" s="2">
        <v>8</v>
      </c>
      <c r="E113" s="2">
        <v>52</v>
      </c>
    </row>
    <row r="114" customHeight="1" spans="1:5">
      <c r="A114" s="2">
        <v>110906</v>
      </c>
      <c r="B114" s="2" t="s">
        <v>23</v>
      </c>
      <c r="C114" s="2" t="s">
        <v>10</v>
      </c>
      <c r="D114" s="2">
        <v>8</v>
      </c>
      <c r="E114" s="2">
        <v>52</v>
      </c>
    </row>
    <row r="115" customHeight="1" spans="1:5">
      <c r="A115" s="2">
        <v>110907</v>
      </c>
      <c r="B115" s="2" t="s">
        <v>26</v>
      </c>
      <c r="C115" s="2" t="s">
        <v>10</v>
      </c>
      <c r="D115" s="2">
        <v>8</v>
      </c>
      <c r="E115" s="2">
        <v>52</v>
      </c>
    </row>
    <row r="116" customHeight="1" spans="1:5">
      <c r="A116" s="2">
        <v>111119</v>
      </c>
      <c r="B116" s="2" t="s">
        <v>79</v>
      </c>
      <c r="C116" s="2" t="s">
        <v>63</v>
      </c>
      <c r="D116" s="2">
        <v>8</v>
      </c>
      <c r="E116" s="2">
        <v>52</v>
      </c>
    </row>
    <row r="117" customHeight="1" spans="1:5">
      <c r="A117" s="2">
        <v>111121</v>
      </c>
      <c r="B117" s="2" t="s">
        <v>76</v>
      </c>
      <c r="C117" s="2" t="s">
        <v>63</v>
      </c>
      <c r="D117" s="2">
        <v>8</v>
      </c>
      <c r="E117" s="2">
        <v>52</v>
      </c>
    </row>
    <row r="118" customHeight="1" spans="1:5">
      <c r="A118" s="2">
        <v>111124</v>
      </c>
      <c r="B118" s="2" t="s">
        <v>64</v>
      </c>
      <c r="C118" s="2" t="s">
        <v>63</v>
      </c>
      <c r="D118" s="2">
        <v>8</v>
      </c>
      <c r="E118" s="2">
        <v>52</v>
      </c>
    </row>
    <row r="119" customHeight="1" spans="1:5">
      <c r="A119" s="2">
        <v>111126</v>
      </c>
      <c r="B119" s="2" t="s">
        <v>67</v>
      </c>
      <c r="C119" s="2" t="s">
        <v>63</v>
      </c>
      <c r="D119" s="2">
        <v>8</v>
      </c>
      <c r="E119" s="2">
        <v>52</v>
      </c>
    </row>
    <row r="120" customHeight="1" spans="1:5">
      <c r="A120" s="2">
        <v>111158</v>
      </c>
      <c r="B120" s="2" t="s">
        <v>73</v>
      </c>
      <c r="C120" s="2" t="s">
        <v>63</v>
      </c>
      <c r="D120" s="2">
        <v>8</v>
      </c>
      <c r="E120" s="2">
        <v>52</v>
      </c>
    </row>
    <row r="121" hidden="1" customHeight="1" spans="1:5">
      <c r="A121" s="2">
        <v>111219</v>
      </c>
      <c r="B121" s="2" t="s">
        <v>196</v>
      </c>
      <c r="C121" s="2" t="s">
        <v>93</v>
      </c>
      <c r="D121" s="2">
        <v>8</v>
      </c>
      <c r="E121" s="2">
        <v>52</v>
      </c>
    </row>
    <row r="122" hidden="1" customHeight="1" spans="1:5">
      <c r="A122" s="2">
        <v>111400</v>
      </c>
      <c r="B122" s="2" t="s">
        <v>197</v>
      </c>
      <c r="C122" s="2" t="s">
        <v>99</v>
      </c>
      <c r="D122" s="2">
        <v>12</v>
      </c>
      <c r="E122" s="2">
        <v>78</v>
      </c>
    </row>
    <row r="123" hidden="1" customHeight="1" spans="1:5">
      <c r="A123" s="2">
        <v>112415</v>
      </c>
      <c r="B123" s="2" t="s">
        <v>198</v>
      </c>
      <c r="C123" s="2" t="s">
        <v>93</v>
      </c>
      <c r="D123" s="2">
        <v>8</v>
      </c>
      <c r="E123" s="2">
        <v>52</v>
      </c>
    </row>
    <row r="124" hidden="1" customHeight="1" spans="1:5">
      <c r="A124" s="2">
        <v>113008</v>
      </c>
      <c r="B124" s="2" t="s">
        <v>199</v>
      </c>
      <c r="C124" s="2" t="s">
        <v>93</v>
      </c>
      <c r="D124" s="2">
        <v>8</v>
      </c>
      <c r="E124" s="2">
        <v>52</v>
      </c>
    </row>
    <row r="125" hidden="1" customHeight="1" spans="1:5">
      <c r="A125" s="2">
        <v>113023</v>
      </c>
      <c r="B125" s="2" t="s">
        <v>200</v>
      </c>
      <c r="C125" s="2" t="s">
        <v>90</v>
      </c>
      <c r="D125" s="2">
        <v>8</v>
      </c>
      <c r="E125" s="2">
        <v>52</v>
      </c>
    </row>
    <row r="126" hidden="1" customHeight="1" spans="1:5">
      <c r="A126" s="2">
        <v>113025</v>
      </c>
      <c r="B126" s="2" t="s">
        <v>201</v>
      </c>
      <c r="C126" s="2" t="s">
        <v>95</v>
      </c>
      <c r="D126" s="2">
        <v>8</v>
      </c>
      <c r="E126" s="2">
        <v>52</v>
      </c>
    </row>
    <row r="127" hidden="1" customHeight="1" spans="1:5">
      <c r="A127" s="2">
        <v>113298</v>
      </c>
      <c r="B127" s="2" t="s">
        <v>202</v>
      </c>
      <c r="C127" s="2" t="s">
        <v>95</v>
      </c>
      <c r="D127" s="2">
        <v>4</v>
      </c>
      <c r="E127" s="2">
        <v>26</v>
      </c>
    </row>
    <row r="128" hidden="1" customHeight="1" spans="1:5">
      <c r="A128" s="2">
        <v>113299</v>
      </c>
      <c r="B128" s="2" t="s">
        <v>203</v>
      </c>
      <c r="C128" s="2" t="s">
        <v>90</v>
      </c>
      <c r="D128" s="2">
        <v>8</v>
      </c>
      <c r="E128" s="2">
        <v>52</v>
      </c>
    </row>
    <row r="129" hidden="1" customHeight="1" spans="1:5">
      <c r="A129" s="2">
        <v>113833</v>
      </c>
      <c r="B129" s="2" t="s">
        <v>204</v>
      </c>
      <c r="C129" s="2" t="s">
        <v>95</v>
      </c>
      <c r="D129" s="2">
        <v>12</v>
      </c>
      <c r="E129" s="2">
        <v>78</v>
      </c>
    </row>
    <row r="130" hidden="1" customHeight="1" spans="1:5">
      <c r="A130" s="2">
        <v>114069</v>
      </c>
      <c r="B130" s="2" t="s">
        <v>205</v>
      </c>
      <c r="C130" s="2" t="s">
        <v>95</v>
      </c>
      <c r="D130" s="2">
        <v>8</v>
      </c>
      <c r="E130" s="2">
        <v>52</v>
      </c>
    </row>
    <row r="131" hidden="1" customHeight="1" spans="1:5">
      <c r="A131" s="2">
        <v>114286</v>
      </c>
      <c r="B131" s="2" t="s">
        <v>206</v>
      </c>
      <c r="C131" s="2" t="s">
        <v>95</v>
      </c>
      <c r="D131" s="2">
        <v>8</v>
      </c>
      <c r="E131" s="2">
        <v>52</v>
      </c>
    </row>
    <row r="132" hidden="1" customHeight="1" spans="1:5">
      <c r="A132" s="2">
        <v>114622</v>
      </c>
      <c r="B132" s="2" t="s">
        <v>207</v>
      </c>
      <c r="C132" s="2" t="s">
        <v>103</v>
      </c>
      <c r="D132" s="2">
        <v>16</v>
      </c>
      <c r="E132" s="2">
        <v>104</v>
      </c>
    </row>
    <row r="133" hidden="1" customHeight="1" spans="1:5">
      <c r="A133" s="2">
        <v>114685</v>
      </c>
      <c r="B133" s="2" t="s">
        <v>208</v>
      </c>
      <c r="C133" s="2" t="s">
        <v>90</v>
      </c>
      <c r="D133" s="2">
        <v>12</v>
      </c>
      <c r="E133" s="2">
        <v>78</v>
      </c>
    </row>
    <row r="134" hidden="1" customHeight="1" spans="1:5">
      <c r="A134" s="2">
        <v>114844</v>
      </c>
      <c r="B134" s="2" t="s">
        <v>209</v>
      </c>
      <c r="C134" s="2" t="s">
        <v>103</v>
      </c>
      <c r="D134" s="2">
        <v>8</v>
      </c>
      <c r="E134" s="2">
        <v>52</v>
      </c>
    </row>
    <row r="135" hidden="1" customHeight="1" spans="1:5">
      <c r="A135" s="2">
        <v>114848</v>
      </c>
      <c r="B135" s="2" t="s">
        <v>210</v>
      </c>
      <c r="C135" s="2" t="s">
        <v>95</v>
      </c>
      <c r="D135" s="2">
        <v>8</v>
      </c>
      <c r="E135" s="2">
        <v>52</v>
      </c>
    </row>
    <row r="136" hidden="1" customHeight="1" spans="1:5">
      <c r="A136" s="2">
        <v>115971</v>
      </c>
      <c r="B136" s="2" t="s">
        <v>211</v>
      </c>
      <c r="C136" s="2" t="s">
        <v>95</v>
      </c>
      <c r="D136" s="2">
        <v>8</v>
      </c>
      <c r="E136" s="2">
        <v>52</v>
      </c>
    </row>
    <row r="137" hidden="1" customHeight="1" spans="1:5">
      <c r="A137" s="2">
        <v>116482</v>
      </c>
      <c r="B137" s="2" t="s">
        <v>212</v>
      </c>
      <c r="C137" s="2" t="s">
        <v>90</v>
      </c>
      <c r="D137" s="2">
        <v>8</v>
      </c>
      <c r="E137" s="2">
        <v>52</v>
      </c>
    </row>
    <row r="138" hidden="1" customHeight="1" spans="1:5">
      <c r="A138" s="2">
        <v>116919</v>
      </c>
      <c r="B138" s="2" t="s">
        <v>213</v>
      </c>
      <c r="C138" s="2" t="s">
        <v>90</v>
      </c>
      <c r="D138" s="2">
        <v>8</v>
      </c>
      <c r="E138" s="2">
        <v>52</v>
      </c>
    </row>
    <row r="139" hidden="1" customHeight="1" spans="1:5">
      <c r="A139" s="2">
        <v>117184</v>
      </c>
      <c r="B139" s="2" t="s">
        <v>214</v>
      </c>
      <c r="C139" s="2" t="s">
        <v>103</v>
      </c>
      <c r="D139" s="2">
        <v>12</v>
      </c>
      <c r="E139" s="2">
        <v>78</v>
      </c>
    </row>
    <row r="140" hidden="1" customHeight="1" spans="1:5">
      <c r="A140" s="2">
        <v>117310</v>
      </c>
      <c r="B140" s="2" t="s">
        <v>215</v>
      </c>
      <c r="C140" s="2" t="s">
        <v>90</v>
      </c>
      <c r="D140" s="2">
        <v>8</v>
      </c>
      <c r="E140" s="2">
        <v>52</v>
      </c>
    </row>
    <row r="141" hidden="1" customHeight="1" spans="1:5">
      <c r="A141" s="2">
        <v>117491</v>
      </c>
      <c r="B141" s="2" t="s">
        <v>216</v>
      </c>
      <c r="C141" s="2" t="s">
        <v>93</v>
      </c>
      <c r="D141" s="2">
        <v>8</v>
      </c>
      <c r="E141" s="2">
        <v>52</v>
      </c>
    </row>
    <row r="142" hidden="1" customHeight="1" spans="1:5">
      <c r="A142" s="2">
        <v>117637</v>
      </c>
      <c r="B142" s="2" t="s">
        <v>217</v>
      </c>
      <c r="C142" s="2" t="s">
        <v>99</v>
      </c>
      <c r="D142" s="2">
        <v>8</v>
      </c>
      <c r="E142" s="2">
        <v>52</v>
      </c>
    </row>
    <row r="143" hidden="1" customHeight="1" spans="1:5">
      <c r="A143" s="2">
        <v>117923</v>
      </c>
      <c r="B143" s="2" t="s">
        <v>218</v>
      </c>
      <c r="C143" s="2" t="s">
        <v>99</v>
      </c>
      <c r="D143" s="2">
        <v>8</v>
      </c>
      <c r="E143" s="2">
        <v>52</v>
      </c>
    </row>
    <row r="144" hidden="1" customHeight="1" spans="1:5">
      <c r="A144" s="2">
        <v>118074</v>
      </c>
      <c r="B144" s="2" t="s">
        <v>219</v>
      </c>
      <c r="C144" s="2" t="s">
        <v>95</v>
      </c>
      <c r="D144" s="2">
        <v>12</v>
      </c>
      <c r="E144" s="2">
        <v>78</v>
      </c>
    </row>
    <row r="145" hidden="1" customHeight="1" spans="1:5">
      <c r="A145" s="2">
        <v>118151</v>
      </c>
      <c r="B145" s="2" t="s">
        <v>220</v>
      </c>
      <c r="C145" s="2" t="s">
        <v>93</v>
      </c>
      <c r="D145" s="2">
        <v>8</v>
      </c>
      <c r="E145" s="2">
        <v>52</v>
      </c>
    </row>
    <row r="146" hidden="1" customHeight="1" spans="1:5">
      <c r="A146" s="2">
        <v>118758</v>
      </c>
      <c r="B146" s="2" t="s">
        <v>221</v>
      </c>
      <c r="C146" s="2" t="s">
        <v>103</v>
      </c>
      <c r="D146" s="2">
        <v>8</v>
      </c>
      <c r="E146" s="2">
        <v>52</v>
      </c>
    </row>
    <row r="147" hidden="1" customHeight="1" spans="1:5">
      <c r="A147" s="2">
        <v>118951</v>
      </c>
      <c r="B147" s="2" t="s">
        <v>222</v>
      </c>
      <c r="C147" s="2" t="s">
        <v>95</v>
      </c>
      <c r="D147" s="2">
        <v>8</v>
      </c>
      <c r="E147" s="2">
        <v>52</v>
      </c>
    </row>
    <row r="148" hidden="1" customHeight="1" spans="1:5">
      <c r="A148" s="2">
        <v>119262</v>
      </c>
      <c r="B148" s="2" t="s">
        <v>223</v>
      </c>
      <c r="C148" s="2" t="s">
        <v>103</v>
      </c>
      <c r="D148" s="2">
        <v>8</v>
      </c>
      <c r="E148" s="2">
        <v>52</v>
      </c>
    </row>
    <row r="149" hidden="1" customHeight="1" spans="1:5">
      <c r="A149" s="2">
        <v>119263</v>
      </c>
      <c r="B149" s="2" t="s">
        <v>224</v>
      </c>
      <c r="C149" s="2" t="s">
        <v>95</v>
      </c>
      <c r="D149" s="2">
        <v>8</v>
      </c>
      <c r="E149" s="2">
        <v>52</v>
      </c>
    </row>
    <row r="150" hidden="1" customHeight="1" spans="1:5">
      <c r="A150" s="2">
        <v>119622</v>
      </c>
      <c r="B150" s="2" t="s">
        <v>225</v>
      </c>
      <c r="C150" s="2" t="s">
        <v>90</v>
      </c>
      <c r="D150" s="2">
        <v>8</v>
      </c>
      <c r="E150" s="2">
        <v>52</v>
      </c>
    </row>
    <row r="151" hidden="1" customHeight="1" spans="1:5">
      <c r="A151" s="2">
        <v>120844</v>
      </c>
      <c r="B151" s="2" t="s">
        <v>226</v>
      </c>
      <c r="C151" s="2" t="s">
        <v>103</v>
      </c>
      <c r="D151" s="2">
        <v>8</v>
      </c>
      <c r="E151" s="2">
        <v>52</v>
      </c>
    </row>
    <row r="152" hidden="1" customHeight="1" spans="1:5">
      <c r="A152" s="2">
        <v>122198</v>
      </c>
      <c r="B152" s="2" t="s">
        <v>227</v>
      </c>
      <c r="C152" s="2" t="s">
        <v>103</v>
      </c>
      <c r="D152" s="2">
        <v>8</v>
      </c>
      <c r="E152" s="2">
        <v>52</v>
      </c>
    </row>
    <row r="153" hidden="1" customHeight="1" spans="1:5">
      <c r="A153" s="2">
        <v>122686</v>
      </c>
      <c r="B153" s="2" t="s">
        <v>228</v>
      </c>
      <c r="C153" s="2" t="s">
        <v>99</v>
      </c>
      <c r="D153" s="2">
        <v>8</v>
      </c>
      <c r="E153" s="2">
        <v>52</v>
      </c>
    </row>
    <row r="154" hidden="1" customHeight="1" spans="1:5">
      <c r="A154" s="2">
        <v>123007</v>
      </c>
      <c r="B154" s="2" t="s">
        <v>229</v>
      </c>
      <c r="C154" s="2" t="s">
        <v>99</v>
      </c>
      <c r="D154" s="2">
        <v>8</v>
      </c>
      <c r="E154" s="2">
        <v>52</v>
      </c>
    </row>
    <row r="155" customHeight="1" spans="1:5">
      <c r="A155" s="2">
        <v>126918</v>
      </c>
      <c r="B155" s="2" t="s">
        <v>60</v>
      </c>
      <c r="C155" s="2" t="s">
        <v>42</v>
      </c>
      <c r="D155" s="2">
        <v>8</v>
      </c>
      <c r="E155" s="2">
        <v>52</v>
      </c>
    </row>
    <row r="156" customHeight="1" spans="1:5">
      <c r="A156" s="2">
        <v>126920</v>
      </c>
      <c r="B156" s="2" t="s">
        <v>51</v>
      </c>
      <c r="C156" s="2" t="s">
        <v>42</v>
      </c>
      <c r="D156" s="2">
        <v>8</v>
      </c>
      <c r="E156" s="2">
        <v>52</v>
      </c>
    </row>
    <row r="157" customHeight="1" spans="1:5">
      <c r="A157" s="2">
        <v>126923</v>
      </c>
      <c r="B157" s="2" t="s">
        <v>54</v>
      </c>
      <c r="C157" s="2" t="s">
        <v>42</v>
      </c>
      <c r="D157" s="2">
        <v>8</v>
      </c>
      <c r="E157" s="2">
        <v>52</v>
      </c>
    </row>
    <row r="158" customHeight="1" spans="1:5">
      <c r="A158" s="2">
        <v>126924</v>
      </c>
      <c r="B158" s="2" t="s">
        <v>48</v>
      </c>
      <c r="C158" s="2" t="s">
        <v>42</v>
      </c>
      <c r="D158" s="2">
        <v>8</v>
      </c>
      <c r="E158" s="2">
        <v>52</v>
      </c>
    </row>
    <row r="159" customHeight="1" spans="1:5">
      <c r="A159" s="2">
        <v>126925</v>
      </c>
      <c r="B159" s="2" t="s">
        <v>43</v>
      </c>
      <c r="C159" s="2" t="s">
        <v>42</v>
      </c>
      <c r="D159" s="2">
        <v>16</v>
      </c>
      <c r="E159" s="2">
        <v>104</v>
      </c>
    </row>
    <row r="160" customHeight="1" spans="1:5">
      <c r="A160" s="2">
        <v>126926</v>
      </c>
      <c r="B160" s="2" t="s">
        <v>57</v>
      </c>
      <c r="C160" s="2" t="s">
        <v>42</v>
      </c>
      <c r="D160" s="2">
        <v>8</v>
      </c>
      <c r="E160" s="2">
        <v>52</v>
      </c>
    </row>
    <row r="161" hidden="1" customHeight="1" spans="1:5">
      <c r="A161" s="2">
        <v>128640</v>
      </c>
      <c r="B161" s="2" t="s">
        <v>230</v>
      </c>
      <c r="C161" s="2" t="s">
        <v>93</v>
      </c>
      <c r="D161" s="2">
        <v>8</v>
      </c>
      <c r="E161" s="2">
        <v>52</v>
      </c>
    </row>
    <row r="162" hidden="1" customHeight="1" spans="1:5">
      <c r="A162" s="2">
        <v>138202</v>
      </c>
      <c r="B162" s="2" t="s">
        <v>231</v>
      </c>
      <c r="C162" s="2" t="s">
        <v>95</v>
      </c>
      <c r="D162" s="2">
        <v>12</v>
      </c>
      <c r="E162" s="2">
        <v>78</v>
      </c>
    </row>
    <row r="163" hidden="1" customHeight="1" spans="1:5">
      <c r="A163" s="2">
        <v>143253</v>
      </c>
      <c r="B163" s="2" t="s">
        <v>232</v>
      </c>
      <c r="C163" s="2" t="s">
        <v>95</v>
      </c>
      <c r="D163" s="2">
        <v>8</v>
      </c>
      <c r="E163" s="2">
        <v>52</v>
      </c>
    </row>
    <row r="164" hidden="1" customHeight="1" spans="1:5">
      <c r="A164" s="2">
        <v>297863</v>
      </c>
      <c r="B164" s="2" t="s">
        <v>233</v>
      </c>
      <c r="C164" s="2" t="s">
        <v>103</v>
      </c>
      <c r="D164" s="2">
        <v>12</v>
      </c>
      <c r="E164" s="2">
        <v>78</v>
      </c>
    </row>
    <row r="165" hidden="1" customHeight="1" spans="1:5">
      <c r="A165" s="2">
        <v>298747</v>
      </c>
      <c r="B165" s="2" t="s">
        <v>234</v>
      </c>
      <c r="C165" s="2" t="s">
        <v>93</v>
      </c>
      <c r="D165" s="2">
        <v>8</v>
      </c>
      <c r="E165" s="2">
        <v>52</v>
      </c>
    </row>
    <row r="166" hidden="1" customHeight="1" spans="1:5">
      <c r="A166" s="2">
        <v>301263</v>
      </c>
      <c r="B166" s="2" t="s">
        <v>235</v>
      </c>
      <c r="C166" s="2" t="s">
        <v>95</v>
      </c>
      <c r="D166" s="2">
        <v>8</v>
      </c>
      <c r="E166" s="2">
        <v>52</v>
      </c>
    </row>
    <row r="167" hidden="1" customHeight="1" spans="1:5">
      <c r="A167" s="2">
        <v>302867</v>
      </c>
      <c r="B167" s="2" t="s">
        <v>236</v>
      </c>
      <c r="C167" s="2" t="s">
        <v>103</v>
      </c>
      <c r="D167" s="2">
        <v>8</v>
      </c>
      <c r="E167" s="2">
        <v>52</v>
      </c>
    </row>
    <row r="168" customHeight="1" spans="1:5">
      <c r="A168" s="2">
        <v>303881</v>
      </c>
      <c r="B168" s="2" t="s">
        <v>39</v>
      </c>
      <c r="C168" s="2" t="s">
        <v>10</v>
      </c>
      <c r="D168" s="2">
        <v>8</v>
      </c>
      <c r="E168" s="2">
        <v>52</v>
      </c>
    </row>
    <row r="169" customHeight="1" spans="1:5">
      <c r="A169" s="2">
        <v>303882</v>
      </c>
      <c r="B169" s="2" t="s">
        <v>17</v>
      </c>
      <c r="C169" s="2" t="s">
        <v>10</v>
      </c>
      <c r="D169" s="2">
        <v>8</v>
      </c>
      <c r="E169" s="2">
        <v>52</v>
      </c>
    </row>
  </sheetData>
  <autoFilter ref="A2:E169">
    <filterColumn colId="2">
      <filters>
        <filter val="南充片区"/>
        <filter val="泸州片区"/>
        <filter val="达州片区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分中心门店认购任务</vt:lpstr>
      <vt:lpstr>门店汇总</vt:lpstr>
      <vt:lpstr>门店认购任务</vt:lpstr>
      <vt:lpstr>汇总</vt:lpstr>
      <vt:lpstr>Sheet1</vt:lpstr>
      <vt:lpstr>门店汇总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2024-07-03T09:38:36Z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E06F6CAB761146DBAC8954A737A70565_12</vt:lpwstr>
  </property>
  <property fmtid="{D5CDD505-2E9C-101B-9397-08002B2CF9AE}" pid="4" name="KSOReadingLayout">
    <vt:bool>true</vt:bool>
  </property>
</Properties>
</file>