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<sst xmlns="http://schemas.openxmlformats.org/spreadsheetml/2006/main" count="305" uniqueCount="62">
  <si>
    <t>价格调整申请表</t>
  </si>
  <si>
    <t>申请部门：商品部                              申请人：陈露</t>
  </si>
  <si>
    <t>申报日期：2024年5月21日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</si>
  <si>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</si>
  <si>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</si>
  <si>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</si>
  <si>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</si>
  <si>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</si>
  <si>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</si>
  <si>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</si>
  <si>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</si>
  <si>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</si>
  <si>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</si>
  <si>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</si>
  <si>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</si>
  <si>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</si>
  <si>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</si>
  <si>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会员价毛利率</t>
  </si>
  <si>
    <t>调整原因</t>
  </si>
  <si>
    <t>预计调整时间</t>
  </si>
  <si>
    <t>调整门店
名称</t>
  </si>
  <si>
    <t>红参片</t>
  </si>
  <si>
    <t>5g</t>
  </si>
  <si>
    <t>云南天江一方药业有限公司</t>
  </si>
  <si>
    <t>袋</t>
  </si>
  <si>
    <t>新增会员价</t>
  </si>
  <si>
    <t>2024.5.21</t>
  </si>
  <si>
    <t>所有门店</t>
  </si>
  <si>
    <t>西洋参</t>
  </si>
  <si>
    <t>当归</t>
  </si>
  <si>
    <t>人参片</t>
  </si>
  <si>
    <t>麦冬</t>
  </si>
  <si>
    <t>10g</t>
  </si>
  <si>
    <t>玉竹</t>
  </si>
  <si>
    <t>菊花</t>
  </si>
  <si>
    <t>3g（贡菊）</t>
  </si>
  <si>
    <t>黄芪</t>
  </si>
  <si>
    <t>北沙参</t>
  </si>
  <si>
    <t>金银花</t>
  </si>
  <si>
    <t>3g</t>
  </si>
  <si>
    <t>甘草片</t>
  </si>
  <si>
    <t>龙眼肉</t>
  </si>
  <si>
    <t>百合</t>
  </si>
  <si>
    <t>熟地黄</t>
  </si>
  <si>
    <t>枸杞子</t>
  </si>
  <si>
    <t>山药</t>
  </si>
  <si>
    <t>净山楂</t>
  </si>
  <si>
    <t>芡实</t>
  </si>
  <si>
    <t>莲子</t>
  </si>
  <si>
    <t>茯苓</t>
  </si>
  <si>
    <t>五味子</t>
  </si>
  <si>
    <t>乌梅</t>
  </si>
  <si>
    <t>白芷</t>
  </si>
  <si>
    <t>白芍</t>
  </si>
  <si>
    <t>玫瑰花</t>
  </si>
  <si>
    <t>薏苡仁</t>
  </si>
  <si>
    <t>川芎</t>
  </si>
  <si>
    <t>决明子</t>
  </si>
  <si>
    <r>
      <t>备注：以上品种将</t>
    </r>
    <r>
      <rPr>
        <b/>
        <sz val="10"/>
        <color rgb="FFFF0000"/>
        <rFont val="宋体"/>
        <charset val="134"/>
      </rPr>
      <t>立即执行</t>
    </r>
    <r>
      <rPr>
        <b/>
        <sz val="10"/>
        <color rgb="FF000000"/>
        <rFont val="宋体"/>
        <charset val="134"/>
      </rPr>
      <t>新零售价，请各门店注意更换价签，以免引起不必要的误会</t>
    </r>
  </si>
  <si>
    <t>董事长：</t>
  </si>
  <si>
    <t>总经理：</t>
  </si>
  <si>
    <t>制表时间：2024年5月21日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</si>
</sst>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b/>
      <sz val="10"/>
      <color rgb="FF000000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Arial"/>
      <charset val="134"/>
    </font>
    <font>
      <sz val="22"/>
      <color rgb="FF000000"/>
      <name val="宋体"/>
      <charset val="134"/>
    </font>
    <font>
      <sz val="22"/>
      <name val="宋体"/>
      <charset val="134"/>
    </font>
    <font>
      <b/>
      <sz val="22"/>
      <color rgb="FFFF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171A1D"/>
      <name val="宋体"/>
      <charset val="134"/>
    </font>
    <font>
      <b/>
      <sz val="10"/>
      <color rgb="FFFF0000"/>
      <name val="Arial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7" applyNumberFormat="0" applyAlignment="0" applyProtection="0">
      <alignment vertical="center"/>
    </xf>
    <xf numFmtId="0" fontId="30" fillId="5" borderId="8" applyNumberFormat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32" fillId="6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177" fontId="5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177" fontId="9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176" fontId="11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 applyProtection="1">
      <alignment horizontal="center" vertical="center"/>
    </xf>
    <xf numFmtId="177" fontId="14" fillId="0" borderId="1" xfId="0" applyNumberFormat="1" applyFont="1" applyFill="1" applyBorder="1" applyAlignment="1" applyProtection="1">
      <alignment horizontal="center" vertical="center"/>
    </xf>
    <xf numFmtId="178" fontId="5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0" applyNumberFormat="1" applyFont="1" applyFill="1" applyBorder="1" applyAlignment="1" applyProtection="1">
      <alignment horizontal="center" vertical="center"/>
    </xf>
    <xf numFmtId="176" fontId="15" fillId="0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10" fontId="5" fillId="0" borderId="1" xfId="0" applyNumberFormat="1" applyFont="1" applyFill="1" applyBorder="1" applyAlignment="1" applyProtection="1">
      <alignment horizontal="center" vertical="center" wrapText="1"/>
    </xf>
    <xf numFmtId="10" fontId="16" fillId="0" borderId="1" xfId="0" applyNumberFormat="1" applyFont="1" applyFill="1" applyBorder="1" applyAlignment="1" applyProtection="1">
      <alignment horizontal="center" vertical="center" wrapText="1"/>
    </xf>
    <xf numFmtId="176" fontId="16" fillId="2" borderId="1" xfId="0" applyNumberFormat="1" applyFont="1" applyFill="1" applyBorder="1" applyAlignment="1" applyProtection="1">
      <alignment horizontal="center" vertical="center" wrapText="1"/>
    </xf>
    <xf numFmtId="9" fontId="7" fillId="0" borderId="1" xfId="0" applyNumberFormat="1" applyFont="1" applyFill="1" applyBorder="1" applyAlignment="1" applyProtection="1">
      <alignment horizontal="center" vertical="center"/>
    </xf>
    <xf numFmtId="9" fontId="17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</xf>
    <xf numFmtId="176" fontId="13" fillId="0" borderId="3" xfId="0" applyNumberFormat="1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center" vertical="center"/>
    </xf>
    <xf numFmtId="176" fontId="20" fillId="0" borderId="1" xfId="0" applyNumberFormat="1" applyFont="1" applyFill="1" applyBorder="1" applyAlignment="1" applyProtection="1">
      <alignment horizontal="center" vertical="center"/>
    </xf>
    <xf numFmtId="31" fontId="8" fillId="0" borderId="3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5"/>
  <sheetViews>
    <sheetView tabSelected="1" workbookViewId="0">
      <selection activeCell="J17" sqref="J17"/>
    </sheetView>
  </sheetViews>
  <sheetFormatPr defaultColWidth="9" defaultRowHeight="13.5"/>
  <cols>
    <col min="1" max="1" width="5.25" customWidth="1"/>
    <col min="2" max="2" width="10.25" customWidth="1"/>
    <col min="3" max="3" width="12" customWidth="1"/>
    <col min="4" max="4" width="11.375" customWidth="1"/>
    <col min="5" max="5" width="20.875" customWidth="1"/>
    <col min="6" max="6" width="6" customWidth="1"/>
    <col min="12" max="12" width="9" style="1"/>
    <col min="15" max="15" width="9.25" customWidth="1"/>
    <col min="16" max="16" width="20.375" customWidth="1"/>
    <col min="17" max="17" width="14.625" customWidth="1"/>
    <col min="18" max="18" width="14" customWidth="1"/>
  </cols>
  <sheetData>
    <row r="1" ht="27" spans="1:18">
      <c r="A1" s="2" t="s">
        <v>0</v>
      </c>
      <c r="B1" s="2"/>
      <c r="C1" s="2"/>
      <c r="D1" s="2"/>
      <c r="E1" s="2"/>
      <c r="F1" s="2"/>
      <c r="G1" s="2"/>
      <c r="H1" s="3"/>
      <c r="I1" s="23"/>
      <c r="J1" s="2"/>
      <c r="K1" s="2"/>
      <c r="L1" s="24"/>
      <c r="M1" s="25"/>
      <c r="N1" s="2"/>
      <c r="O1" s="26"/>
      <c r="P1" s="2"/>
      <c r="Q1" s="2"/>
      <c r="R1" s="2"/>
    </row>
    <row r="2" ht="18" customHeight="1" spans="1:18">
      <c r="A2" s="4" t="s">
        <v>1</v>
      </c>
      <c r="B2" s="4"/>
      <c r="C2" s="4"/>
      <c r="D2" s="4"/>
      <c r="E2" s="4"/>
      <c r="F2" s="4"/>
      <c r="G2" s="5"/>
      <c r="H2" s="6"/>
      <c r="I2" s="5"/>
      <c r="J2" s="5"/>
      <c r="K2" s="5"/>
      <c r="L2" s="27" t="s">
        <v>2</v>
      </c>
      <c r="M2" s="4"/>
      <c r="N2" s="4"/>
      <c r="O2" s="28"/>
      <c r="P2" s="20"/>
      <c r="Q2" s="20"/>
      <c r="R2" s="20"/>
    </row>
    <row r="3" ht="24" spans="1:18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10" t="s">
        <v>10</v>
      </c>
      <c r="I3" s="29" t="s">
        <v>11</v>
      </c>
      <c r="J3" s="30" t="s">
        <v>12</v>
      </c>
      <c r="K3" s="30" t="s">
        <v>13</v>
      </c>
      <c r="L3" s="31" t="s">
        <v>14</v>
      </c>
      <c r="M3" s="32" t="s">
        <v>15</v>
      </c>
      <c r="N3" s="33" t="s">
        <v>16</v>
      </c>
      <c r="O3" s="34" t="s">
        <v>17</v>
      </c>
      <c r="P3" s="8" t="s">
        <v>18</v>
      </c>
      <c r="Q3" s="9" t="s">
        <v>19</v>
      </c>
      <c r="R3" s="9" t="s">
        <v>20</v>
      </c>
    </row>
    <row r="4" ht="25" customHeight="1" spans="1:18">
      <c r="A4" s="11">
        <v>1</v>
      </c>
      <c r="B4" s="12">
        <v>819380</v>
      </c>
      <c r="C4" s="12" t="s">
        <v>21</v>
      </c>
      <c r="D4" s="12" t="s">
        <v>22</v>
      </c>
      <c r="E4" s="13" t="s">
        <v>23</v>
      </c>
      <c r="F4" s="12" t="s">
        <v>24</v>
      </c>
      <c r="G4" s="12">
        <v>5.3</v>
      </c>
      <c r="H4" s="14">
        <v>5.3</v>
      </c>
      <c r="I4" s="14">
        <v>15</v>
      </c>
      <c r="J4" s="12"/>
      <c r="K4" s="14"/>
      <c r="L4" s="31">
        <v>15</v>
      </c>
      <c r="M4" s="35">
        <v>9.9</v>
      </c>
      <c r="N4" s="36">
        <f t="shared" ref="N4:N16" si="0">(I4-G4)/I4</f>
        <v>0.646666666666667</v>
      </c>
      <c r="O4" s="37">
        <f>(M4-H4)/M4</f>
        <v>0.464646464646465</v>
      </c>
      <c r="P4" s="38" t="s">
        <v>25</v>
      </c>
      <c r="Q4" s="12" t="s">
        <v>26</v>
      </c>
      <c r="R4" s="12" t="s">
        <v>27</v>
      </c>
    </row>
    <row r="5" ht="25" customHeight="1" spans="1:18">
      <c r="A5" s="11">
        <v>2</v>
      </c>
      <c r="B5" s="12">
        <v>820995</v>
      </c>
      <c r="C5" s="12" t="s">
        <v>28</v>
      </c>
      <c r="D5" s="12" t="s">
        <v>22</v>
      </c>
      <c r="E5" s="13" t="s">
        <v>23</v>
      </c>
      <c r="F5" s="12" t="s">
        <v>24</v>
      </c>
      <c r="G5" s="12">
        <v>4.9</v>
      </c>
      <c r="H5" s="14">
        <v>4.9</v>
      </c>
      <c r="I5" s="14">
        <v>13.9</v>
      </c>
      <c r="J5" s="12"/>
      <c r="K5" s="14"/>
      <c r="L5" s="31">
        <v>13.9</v>
      </c>
      <c r="M5" s="35">
        <v>9.9</v>
      </c>
      <c r="N5" s="36">
        <f t="shared" si="0"/>
        <v>0.647482014388489</v>
      </c>
      <c r="O5" s="37">
        <f t="shared" ref="O5:O43" si="1">(M5-H5)/M5</f>
        <v>0.505050505050505</v>
      </c>
      <c r="P5" s="38" t="s">
        <v>25</v>
      </c>
      <c r="Q5" s="12" t="s">
        <v>26</v>
      </c>
      <c r="R5" s="12" t="s">
        <v>27</v>
      </c>
    </row>
    <row r="6" ht="25" customHeight="1" spans="1:18">
      <c r="A6" s="11">
        <v>3</v>
      </c>
      <c r="B6" s="12">
        <v>819361</v>
      </c>
      <c r="C6" s="12" t="s">
        <v>28</v>
      </c>
      <c r="D6" s="12" t="s">
        <v>22</v>
      </c>
      <c r="E6" s="13" t="s">
        <v>23</v>
      </c>
      <c r="F6" s="12" t="s">
        <v>24</v>
      </c>
      <c r="G6" s="12">
        <v>4.85</v>
      </c>
      <c r="H6" s="14">
        <v>4.85</v>
      </c>
      <c r="I6" s="14">
        <v>13.9</v>
      </c>
      <c r="J6" s="12"/>
      <c r="K6" s="14"/>
      <c r="L6" s="31">
        <v>13.9</v>
      </c>
      <c r="M6" s="35">
        <v>9.9</v>
      </c>
      <c r="N6" s="36">
        <f t="shared" si="0"/>
        <v>0.651079136690648</v>
      </c>
      <c r="O6" s="37">
        <f t="shared" si="1"/>
        <v>0.51010101010101</v>
      </c>
      <c r="P6" s="38" t="s">
        <v>25</v>
      </c>
      <c r="Q6" s="12" t="s">
        <v>26</v>
      </c>
      <c r="R6" s="12" t="s">
        <v>27</v>
      </c>
    </row>
    <row r="7" ht="25" customHeight="1" spans="1:18">
      <c r="A7" s="11">
        <v>4</v>
      </c>
      <c r="B7" s="12">
        <v>819362</v>
      </c>
      <c r="C7" s="12" t="s">
        <v>29</v>
      </c>
      <c r="D7" s="12" t="s">
        <v>22</v>
      </c>
      <c r="E7" s="13" t="s">
        <v>23</v>
      </c>
      <c r="F7" s="12" t="s">
        <v>24</v>
      </c>
      <c r="G7" s="12">
        <v>4.65</v>
      </c>
      <c r="H7" s="14">
        <v>4.65</v>
      </c>
      <c r="I7" s="14">
        <v>12.8</v>
      </c>
      <c r="J7" s="12"/>
      <c r="K7" s="14"/>
      <c r="L7" s="31">
        <v>12.8</v>
      </c>
      <c r="M7" s="35">
        <v>9.9</v>
      </c>
      <c r="N7" s="36">
        <f t="shared" si="0"/>
        <v>0.63671875</v>
      </c>
      <c r="O7" s="37">
        <f t="shared" si="1"/>
        <v>0.53030303030303</v>
      </c>
      <c r="P7" s="38" t="s">
        <v>25</v>
      </c>
      <c r="Q7" s="12" t="s">
        <v>26</v>
      </c>
      <c r="R7" s="12" t="s">
        <v>27</v>
      </c>
    </row>
    <row r="8" ht="25" customHeight="1" spans="1:18">
      <c r="A8" s="11">
        <v>5</v>
      </c>
      <c r="B8" s="12">
        <v>820992</v>
      </c>
      <c r="C8" s="12" t="s">
        <v>30</v>
      </c>
      <c r="D8" s="12" t="s">
        <v>22</v>
      </c>
      <c r="E8" s="13" t="s">
        <v>23</v>
      </c>
      <c r="F8" s="12" t="s">
        <v>24</v>
      </c>
      <c r="G8" s="12">
        <v>4.6</v>
      </c>
      <c r="H8" s="14">
        <v>4.6</v>
      </c>
      <c r="I8" s="14">
        <v>12.8</v>
      </c>
      <c r="J8" s="12"/>
      <c r="K8" s="14"/>
      <c r="L8" s="31">
        <v>12.8</v>
      </c>
      <c r="M8" s="35">
        <v>9.9</v>
      </c>
      <c r="N8" s="36">
        <f t="shared" si="0"/>
        <v>0.640625</v>
      </c>
      <c r="O8" s="37">
        <f t="shared" si="1"/>
        <v>0.535353535353535</v>
      </c>
      <c r="P8" s="38" t="s">
        <v>25</v>
      </c>
      <c r="Q8" s="12" t="s">
        <v>26</v>
      </c>
      <c r="R8" s="12" t="s">
        <v>27</v>
      </c>
    </row>
    <row r="9" ht="25" customHeight="1" spans="1:18">
      <c r="A9" s="11">
        <v>6</v>
      </c>
      <c r="B9" s="12">
        <v>820993</v>
      </c>
      <c r="C9" s="12" t="s">
        <v>31</v>
      </c>
      <c r="D9" s="12" t="s">
        <v>32</v>
      </c>
      <c r="E9" s="13" t="s">
        <v>23</v>
      </c>
      <c r="F9" s="12" t="s">
        <v>24</v>
      </c>
      <c r="G9" s="12">
        <v>4.6</v>
      </c>
      <c r="H9" s="14">
        <v>4.6</v>
      </c>
      <c r="I9" s="14">
        <v>12.8</v>
      </c>
      <c r="J9" s="12"/>
      <c r="K9" s="14"/>
      <c r="L9" s="31">
        <v>12.8</v>
      </c>
      <c r="M9" s="35">
        <v>6.9</v>
      </c>
      <c r="N9" s="36">
        <f t="shared" si="0"/>
        <v>0.640625</v>
      </c>
      <c r="O9" s="37">
        <f t="shared" si="1"/>
        <v>0.333333333333333</v>
      </c>
      <c r="P9" s="38" t="s">
        <v>25</v>
      </c>
      <c r="Q9" s="12" t="s">
        <v>26</v>
      </c>
      <c r="R9" s="12" t="s">
        <v>27</v>
      </c>
    </row>
    <row r="10" customFormat="1" ht="25" customHeight="1" spans="1:18">
      <c r="A10" s="11">
        <v>7</v>
      </c>
      <c r="B10" s="12">
        <v>819369</v>
      </c>
      <c r="C10" s="12" t="s">
        <v>30</v>
      </c>
      <c r="D10" s="12" t="s">
        <v>22</v>
      </c>
      <c r="E10" s="13" t="s">
        <v>23</v>
      </c>
      <c r="F10" s="12" t="s">
        <v>24</v>
      </c>
      <c r="G10" s="12">
        <v>4.55</v>
      </c>
      <c r="H10" s="14">
        <v>4.55</v>
      </c>
      <c r="I10" s="14">
        <v>12.8</v>
      </c>
      <c r="J10" s="12"/>
      <c r="K10" s="14"/>
      <c r="L10" s="31">
        <v>12.8</v>
      </c>
      <c r="M10" s="35">
        <v>9.9</v>
      </c>
      <c r="N10" s="36">
        <f t="shared" si="0"/>
        <v>0.64453125</v>
      </c>
      <c r="O10" s="37">
        <f t="shared" si="1"/>
        <v>0.54040404040404</v>
      </c>
      <c r="P10" s="38" t="s">
        <v>25</v>
      </c>
      <c r="Q10" s="12" t="s">
        <v>26</v>
      </c>
      <c r="R10" s="12" t="s">
        <v>27</v>
      </c>
    </row>
    <row r="11" ht="25" customHeight="1" spans="1:18">
      <c r="A11" s="11">
        <v>8</v>
      </c>
      <c r="B11" s="12">
        <v>819356</v>
      </c>
      <c r="C11" s="12" t="s">
        <v>31</v>
      </c>
      <c r="D11" s="12" t="s">
        <v>32</v>
      </c>
      <c r="E11" s="13" t="s">
        <v>23</v>
      </c>
      <c r="F11" s="12" t="s">
        <v>24</v>
      </c>
      <c r="G11" s="12">
        <v>4.55</v>
      </c>
      <c r="H11" s="14">
        <v>4.55</v>
      </c>
      <c r="I11" s="14">
        <v>12.8</v>
      </c>
      <c r="J11" s="12"/>
      <c r="K11" s="14"/>
      <c r="L11" s="31">
        <v>12.8</v>
      </c>
      <c r="M11" s="35">
        <v>6.9</v>
      </c>
      <c r="N11" s="36">
        <f t="shared" si="0"/>
        <v>0.64453125</v>
      </c>
      <c r="O11" s="37">
        <f t="shared" si="1"/>
        <v>0.340579710144928</v>
      </c>
      <c r="P11" s="38" t="s">
        <v>25</v>
      </c>
      <c r="Q11" s="12" t="s">
        <v>26</v>
      </c>
      <c r="R11" s="12" t="s">
        <v>27</v>
      </c>
    </row>
    <row r="12" ht="25" customHeight="1" spans="1:18">
      <c r="A12" s="11">
        <v>9</v>
      </c>
      <c r="B12" s="12">
        <v>819371</v>
      </c>
      <c r="C12" s="12" t="s">
        <v>33</v>
      </c>
      <c r="D12" s="12" t="s">
        <v>32</v>
      </c>
      <c r="E12" s="13" t="s">
        <v>23</v>
      </c>
      <c r="F12" s="12" t="s">
        <v>24</v>
      </c>
      <c r="G12" s="12">
        <v>2.34</v>
      </c>
      <c r="H12" s="14">
        <v>2.34</v>
      </c>
      <c r="I12" s="14">
        <v>6.6</v>
      </c>
      <c r="J12" s="12"/>
      <c r="K12" s="14"/>
      <c r="L12" s="31">
        <v>6.6</v>
      </c>
      <c r="M12" s="35">
        <v>4.9</v>
      </c>
      <c r="N12" s="36">
        <f t="shared" si="0"/>
        <v>0.645454545454546</v>
      </c>
      <c r="O12" s="37">
        <f t="shared" si="1"/>
        <v>0.522448979591837</v>
      </c>
      <c r="P12" s="38" t="s">
        <v>25</v>
      </c>
      <c r="Q12" s="12" t="s">
        <v>26</v>
      </c>
      <c r="R12" s="12" t="s">
        <v>27</v>
      </c>
    </row>
    <row r="13" ht="25" customHeight="1" spans="1:18">
      <c r="A13" s="11">
        <v>10</v>
      </c>
      <c r="B13" s="12">
        <v>819360</v>
      </c>
      <c r="C13" s="12" t="s">
        <v>34</v>
      </c>
      <c r="D13" s="12" t="s">
        <v>35</v>
      </c>
      <c r="E13" s="13" t="s">
        <v>23</v>
      </c>
      <c r="F13" s="12" t="s">
        <v>24</v>
      </c>
      <c r="G13" s="12">
        <v>2.34</v>
      </c>
      <c r="H13" s="14">
        <v>2.34</v>
      </c>
      <c r="I13" s="14">
        <v>6.6</v>
      </c>
      <c r="J13" s="12"/>
      <c r="K13" s="14"/>
      <c r="L13" s="31">
        <v>6.6</v>
      </c>
      <c r="M13" s="35">
        <v>3.9</v>
      </c>
      <c r="N13" s="36">
        <f t="shared" si="0"/>
        <v>0.645454545454546</v>
      </c>
      <c r="O13" s="37">
        <f t="shared" si="1"/>
        <v>0.4</v>
      </c>
      <c r="P13" s="38" t="s">
        <v>25</v>
      </c>
      <c r="Q13" s="12" t="s">
        <v>26</v>
      </c>
      <c r="R13" s="12" t="s">
        <v>27</v>
      </c>
    </row>
    <row r="14" ht="25" customHeight="1" spans="1:18">
      <c r="A14" s="11">
        <v>11</v>
      </c>
      <c r="B14" s="12">
        <v>819363</v>
      </c>
      <c r="C14" s="12" t="s">
        <v>36</v>
      </c>
      <c r="D14" s="12" t="s">
        <v>32</v>
      </c>
      <c r="E14" s="13" t="s">
        <v>23</v>
      </c>
      <c r="F14" s="12" t="s">
        <v>24</v>
      </c>
      <c r="G14" s="12">
        <v>2.23</v>
      </c>
      <c r="H14" s="14">
        <v>2.23</v>
      </c>
      <c r="I14" s="14">
        <v>6.4</v>
      </c>
      <c r="J14" s="12"/>
      <c r="K14" s="14"/>
      <c r="L14" s="31">
        <v>6.4</v>
      </c>
      <c r="M14" s="35">
        <v>4.9</v>
      </c>
      <c r="N14" s="36">
        <f t="shared" si="0"/>
        <v>0.6515625</v>
      </c>
      <c r="O14" s="37">
        <f t="shared" si="1"/>
        <v>0.544897959183673</v>
      </c>
      <c r="P14" s="38" t="s">
        <v>25</v>
      </c>
      <c r="Q14" s="12" t="s">
        <v>26</v>
      </c>
      <c r="R14" s="12" t="s">
        <v>27</v>
      </c>
    </row>
    <row r="15" ht="25" customHeight="1" spans="1:18">
      <c r="A15" s="11">
        <v>12</v>
      </c>
      <c r="B15" s="12">
        <v>819376</v>
      </c>
      <c r="C15" s="12" t="s">
        <v>37</v>
      </c>
      <c r="D15" s="12" t="s">
        <v>32</v>
      </c>
      <c r="E15" s="13" t="s">
        <v>23</v>
      </c>
      <c r="F15" s="12" t="s">
        <v>24</v>
      </c>
      <c r="G15" s="12">
        <v>2.02</v>
      </c>
      <c r="H15" s="14">
        <v>2.02</v>
      </c>
      <c r="I15" s="14">
        <v>5.9</v>
      </c>
      <c r="J15" s="12"/>
      <c r="K15" s="14"/>
      <c r="L15" s="31">
        <v>5.9</v>
      </c>
      <c r="M15" s="35">
        <v>4.9</v>
      </c>
      <c r="N15" s="36">
        <f t="shared" si="0"/>
        <v>0.657627118644068</v>
      </c>
      <c r="O15" s="37">
        <f t="shared" si="1"/>
        <v>0.587755102040816</v>
      </c>
      <c r="P15" s="38" t="s">
        <v>25</v>
      </c>
      <c r="Q15" s="12" t="s">
        <v>26</v>
      </c>
      <c r="R15" s="12" t="s">
        <v>27</v>
      </c>
    </row>
    <row r="16" ht="25" customHeight="1" spans="1:18">
      <c r="A16" s="11">
        <v>13</v>
      </c>
      <c r="B16" s="12">
        <v>819355</v>
      </c>
      <c r="C16" s="12" t="s">
        <v>38</v>
      </c>
      <c r="D16" s="12" t="s">
        <v>39</v>
      </c>
      <c r="E16" s="13" t="s">
        <v>23</v>
      </c>
      <c r="F16" s="12" t="s">
        <v>24</v>
      </c>
      <c r="G16" s="12">
        <v>1.87</v>
      </c>
      <c r="H16" s="14">
        <v>1.87</v>
      </c>
      <c r="I16" s="14">
        <v>5.3</v>
      </c>
      <c r="J16" s="12"/>
      <c r="K16" s="14"/>
      <c r="L16" s="31">
        <v>5.3</v>
      </c>
      <c r="M16" s="35">
        <v>3.5</v>
      </c>
      <c r="N16" s="36">
        <f t="shared" ref="N16:N45" si="2">(I16-G16)/I16</f>
        <v>0.647169811320755</v>
      </c>
      <c r="O16" s="37">
        <f t="shared" si="1"/>
        <v>0.465714285714286</v>
      </c>
      <c r="P16" s="38" t="s">
        <v>25</v>
      </c>
      <c r="Q16" s="12" t="s">
        <v>26</v>
      </c>
      <c r="R16" s="12" t="s">
        <v>27</v>
      </c>
    </row>
    <row r="17" ht="25" customHeight="1" spans="1:18">
      <c r="A17" s="11">
        <v>14</v>
      </c>
      <c r="B17" s="12">
        <v>819374</v>
      </c>
      <c r="C17" s="12" t="s">
        <v>40</v>
      </c>
      <c r="D17" s="12" t="s">
        <v>32</v>
      </c>
      <c r="E17" s="13" t="s">
        <v>23</v>
      </c>
      <c r="F17" s="12" t="s">
        <v>24</v>
      </c>
      <c r="G17" s="12">
        <v>1.77</v>
      </c>
      <c r="H17" s="14">
        <v>1.77</v>
      </c>
      <c r="I17" s="14">
        <v>5</v>
      </c>
      <c r="J17" s="12"/>
      <c r="K17" s="14"/>
      <c r="L17" s="31">
        <v>5</v>
      </c>
      <c r="M17" s="35">
        <v>3.5</v>
      </c>
      <c r="N17" s="36">
        <f t="shared" si="2"/>
        <v>0.646</v>
      </c>
      <c r="O17" s="37">
        <f t="shared" si="1"/>
        <v>0.494285714285714</v>
      </c>
      <c r="P17" s="38" t="s">
        <v>25</v>
      </c>
      <c r="Q17" s="12" t="s">
        <v>26</v>
      </c>
      <c r="R17" s="12" t="s">
        <v>27</v>
      </c>
    </row>
    <row r="18" ht="25" customHeight="1" spans="1:18">
      <c r="A18" s="11">
        <v>15</v>
      </c>
      <c r="B18" s="12">
        <v>819370</v>
      </c>
      <c r="C18" s="12" t="s">
        <v>41</v>
      </c>
      <c r="D18" s="12" t="s">
        <v>32</v>
      </c>
      <c r="E18" s="13" t="s">
        <v>23</v>
      </c>
      <c r="F18" s="12" t="s">
        <v>24</v>
      </c>
      <c r="G18" s="12">
        <v>1.7</v>
      </c>
      <c r="H18" s="14">
        <v>1.7</v>
      </c>
      <c r="I18" s="14">
        <v>4.8</v>
      </c>
      <c r="J18" s="12"/>
      <c r="K18" s="14"/>
      <c r="L18" s="31">
        <v>4.8</v>
      </c>
      <c r="M18" s="35">
        <v>3.5</v>
      </c>
      <c r="N18" s="36">
        <f t="shared" si="2"/>
        <v>0.645833333333333</v>
      </c>
      <c r="O18" s="37">
        <f t="shared" si="1"/>
        <v>0.514285714285714</v>
      </c>
      <c r="P18" s="38" t="s">
        <v>25</v>
      </c>
      <c r="Q18" s="12" t="s">
        <v>26</v>
      </c>
      <c r="R18" s="12" t="s">
        <v>27</v>
      </c>
    </row>
    <row r="19" ht="25" customHeight="1" spans="1:18">
      <c r="A19" s="11">
        <v>16</v>
      </c>
      <c r="B19" s="12">
        <v>820996</v>
      </c>
      <c r="C19" s="12" t="s">
        <v>42</v>
      </c>
      <c r="D19" s="12" t="s">
        <v>32</v>
      </c>
      <c r="E19" s="13" t="s">
        <v>23</v>
      </c>
      <c r="F19" s="12" t="s">
        <v>24</v>
      </c>
      <c r="G19" s="12">
        <v>1.7</v>
      </c>
      <c r="H19" s="14">
        <v>1.7</v>
      </c>
      <c r="I19" s="14">
        <v>4.8</v>
      </c>
      <c r="J19" s="12"/>
      <c r="K19" s="14"/>
      <c r="L19" s="31">
        <v>4.8</v>
      </c>
      <c r="M19" s="35">
        <v>3.5</v>
      </c>
      <c r="N19" s="36">
        <f t="shared" si="2"/>
        <v>0.645833333333333</v>
      </c>
      <c r="O19" s="37">
        <f t="shared" si="1"/>
        <v>0.514285714285714</v>
      </c>
      <c r="P19" s="38" t="s">
        <v>25</v>
      </c>
      <c r="Q19" s="12" t="s">
        <v>26</v>
      </c>
      <c r="R19" s="12" t="s">
        <v>27</v>
      </c>
    </row>
    <row r="20" ht="25" customHeight="1" spans="1:18">
      <c r="A20" s="11">
        <v>17</v>
      </c>
      <c r="B20" s="12">
        <v>819367</v>
      </c>
      <c r="C20" s="12" t="s">
        <v>42</v>
      </c>
      <c r="D20" s="12" t="s">
        <v>32</v>
      </c>
      <c r="E20" s="13" t="s">
        <v>23</v>
      </c>
      <c r="F20" s="12" t="s">
        <v>24</v>
      </c>
      <c r="G20" s="12">
        <v>1.7</v>
      </c>
      <c r="H20" s="14">
        <v>1.7</v>
      </c>
      <c r="I20" s="14">
        <v>4.8</v>
      </c>
      <c r="J20" s="12"/>
      <c r="K20" s="14"/>
      <c r="L20" s="31">
        <v>4.8</v>
      </c>
      <c r="M20" s="35">
        <v>3.5</v>
      </c>
      <c r="N20" s="36">
        <f t="shared" si="2"/>
        <v>0.645833333333333</v>
      </c>
      <c r="O20" s="37">
        <f t="shared" si="1"/>
        <v>0.514285714285714</v>
      </c>
      <c r="P20" s="38" t="s">
        <v>25</v>
      </c>
      <c r="Q20" s="12" t="s">
        <v>26</v>
      </c>
      <c r="R20" s="12" t="s">
        <v>27</v>
      </c>
    </row>
    <row r="21" ht="25" customHeight="1" spans="1:18">
      <c r="A21" s="11">
        <v>18</v>
      </c>
      <c r="B21" s="12">
        <v>819364</v>
      </c>
      <c r="C21" s="12" t="s">
        <v>43</v>
      </c>
      <c r="D21" s="12" t="s">
        <v>32</v>
      </c>
      <c r="E21" s="13" t="s">
        <v>23</v>
      </c>
      <c r="F21" s="12" t="s">
        <v>24</v>
      </c>
      <c r="G21" s="12">
        <v>1.6</v>
      </c>
      <c r="H21" s="14">
        <v>1.6</v>
      </c>
      <c r="I21" s="14">
        <v>4.5</v>
      </c>
      <c r="J21" s="12"/>
      <c r="K21" s="14"/>
      <c r="L21" s="31">
        <v>4.5</v>
      </c>
      <c r="M21" s="35">
        <v>3.5</v>
      </c>
      <c r="N21" s="36">
        <f t="shared" si="2"/>
        <v>0.644444444444444</v>
      </c>
      <c r="O21" s="37">
        <f t="shared" si="1"/>
        <v>0.542857142857143</v>
      </c>
      <c r="P21" s="38" t="s">
        <v>25</v>
      </c>
      <c r="Q21" s="12" t="s">
        <v>26</v>
      </c>
      <c r="R21" s="12" t="s">
        <v>27</v>
      </c>
    </row>
    <row r="22" ht="25" customHeight="1" spans="1:18">
      <c r="A22" s="11">
        <v>19</v>
      </c>
      <c r="B22" s="12">
        <v>821001</v>
      </c>
      <c r="C22" s="12" t="s">
        <v>44</v>
      </c>
      <c r="D22" s="12" t="s">
        <v>32</v>
      </c>
      <c r="E22" s="13" t="s">
        <v>23</v>
      </c>
      <c r="F22" s="12" t="s">
        <v>24</v>
      </c>
      <c r="G22" s="12">
        <v>1.6</v>
      </c>
      <c r="H22" s="14">
        <v>1.6</v>
      </c>
      <c r="I22" s="14">
        <v>4.5</v>
      </c>
      <c r="J22" s="12"/>
      <c r="K22" s="14"/>
      <c r="L22" s="31">
        <v>4.5</v>
      </c>
      <c r="M22" s="35">
        <v>3.5</v>
      </c>
      <c r="N22" s="36">
        <f t="shared" si="2"/>
        <v>0.644444444444444</v>
      </c>
      <c r="O22" s="37">
        <f t="shared" si="1"/>
        <v>0.542857142857143</v>
      </c>
      <c r="P22" s="38" t="s">
        <v>25</v>
      </c>
      <c r="Q22" s="12" t="s">
        <v>26</v>
      </c>
      <c r="R22" s="12" t="s">
        <v>27</v>
      </c>
    </row>
    <row r="23" ht="25" customHeight="1" spans="1:18">
      <c r="A23" s="11">
        <v>20</v>
      </c>
      <c r="B23" s="12">
        <v>819375</v>
      </c>
      <c r="C23" s="12" t="s">
        <v>44</v>
      </c>
      <c r="D23" s="12" t="s">
        <v>32</v>
      </c>
      <c r="E23" s="13" t="s">
        <v>23</v>
      </c>
      <c r="F23" s="12" t="s">
        <v>24</v>
      </c>
      <c r="G23" s="12">
        <v>1.57</v>
      </c>
      <c r="H23" s="14">
        <v>1.57</v>
      </c>
      <c r="I23" s="14">
        <v>4.5</v>
      </c>
      <c r="J23" s="12"/>
      <c r="K23" s="14"/>
      <c r="L23" s="31">
        <v>4.5</v>
      </c>
      <c r="M23" s="35">
        <v>2.9</v>
      </c>
      <c r="N23" s="36">
        <f t="shared" si="2"/>
        <v>0.651111111111111</v>
      </c>
      <c r="O23" s="37">
        <f t="shared" si="1"/>
        <v>0.458620689655172</v>
      </c>
      <c r="P23" s="38" t="s">
        <v>25</v>
      </c>
      <c r="Q23" s="12" t="s">
        <v>26</v>
      </c>
      <c r="R23" s="12" t="s">
        <v>27</v>
      </c>
    </row>
    <row r="24" ht="25" customHeight="1" spans="1:18">
      <c r="A24" s="11">
        <v>21</v>
      </c>
      <c r="B24" s="12">
        <v>820990</v>
      </c>
      <c r="C24" s="12" t="s">
        <v>45</v>
      </c>
      <c r="D24" s="12" t="s">
        <v>32</v>
      </c>
      <c r="E24" s="13" t="s">
        <v>23</v>
      </c>
      <c r="F24" s="12" t="s">
        <v>24</v>
      </c>
      <c r="G24" s="12">
        <v>1.42</v>
      </c>
      <c r="H24" s="14">
        <v>1.42</v>
      </c>
      <c r="I24" s="14">
        <v>4</v>
      </c>
      <c r="J24" s="12"/>
      <c r="K24" s="14"/>
      <c r="L24" s="31">
        <v>4</v>
      </c>
      <c r="M24" s="35">
        <v>2.9</v>
      </c>
      <c r="N24" s="36">
        <f t="shared" si="2"/>
        <v>0.645</v>
      </c>
      <c r="O24" s="37">
        <f t="shared" si="1"/>
        <v>0.510344827586207</v>
      </c>
      <c r="P24" s="38" t="s">
        <v>25</v>
      </c>
      <c r="Q24" s="12" t="s">
        <v>26</v>
      </c>
      <c r="R24" s="12" t="s">
        <v>27</v>
      </c>
    </row>
    <row r="25" ht="25" customHeight="1" spans="1:18">
      <c r="A25" s="11">
        <v>22</v>
      </c>
      <c r="B25" s="12">
        <v>819379</v>
      </c>
      <c r="C25" s="12" t="s">
        <v>45</v>
      </c>
      <c r="D25" s="12" t="s">
        <v>32</v>
      </c>
      <c r="E25" s="13" t="s">
        <v>23</v>
      </c>
      <c r="F25" s="12" t="s">
        <v>24</v>
      </c>
      <c r="G25" s="12">
        <v>1.42</v>
      </c>
      <c r="H25" s="14">
        <v>1.42</v>
      </c>
      <c r="I25" s="14">
        <v>4</v>
      </c>
      <c r="J25" s="12"/>
      <c r="K25" s="14"/>
      <c r="L25" s="31">
        <v>4</v>
      </c>
      <c r="M25" s="35">
        <v>2.9</v>
      </c>
      <c r="N25" s="36">
        <f t="shared" si="2"/>
        <v>0.645</v>
      </c>
      <c r="O25" s="37">
        <f t="shared" si="1"/>
        <v>0.510344827586207</v>
      </c>
      <c r="P25" s="38" t="s">
        <v>25</v>
      </c>
      <c r="Q25" s="12" t="s">
        <v>26</v>
      </c>
      <c r="R25" s="12" t="s">
        <v>27</v>
      </c>
    </row>
    <row r="26" ht="25" customHeight="1" spans="1:18">
      <c r="A26" s="11">
        <v>23</v>
      </c>
      <c r="B26" s="12">
        <v>819377</v>
      </c>
      <c r="C26" s="12" t="s">
        <v>46</v>
      </c>
      <c r="D26" s="12" t="s">
        <v>32</v>
      </c>
      <c r="E26" s="13" t="s">
        <v>23</v>
      </c>
      <c r="F26" s="12" t="s">
        <v>24</v>
      </c>
      <c r="G26" s="12">
        <v>1.212</v>
      </c>
      <c r="H26" s="14">
        <v>1.212</v>
      </c>
      <c r="I26" s="14">
        <v>3.5</v>
      </c>
      <c r="J26" s="12"/>
      <c r="K26" s="14"/>
      <c r="L26" s="31">
        <v>3.5</v>
      </c>
      <c r="M26" s="35">
        <v>2.5</v>
      </c>
      <c r="N26" s="36">
        <f t="shared" si="2"/>
        <v>0.653714285714286</v>
      </c>
      <c r="O26" s="37">
        <f t="shared" si="1"/>
        <v>0.5152</v>
      </c>
      <c r="P26" s="38" t="s">
        <v>25</v>
      </c>
      <c r="Q26" s="12" t="s">
        <v>26</v>
      </c>
      <c r="R26" s="12" t="s">
        <v>27</v>
      </c>
    </row>
    <row r="27" ht="25" customHeight="1" spans="1:18">
      <c r="A27" s="11">
        <v>24</v>
      </c>
      <c r="B27" s="12">
        <v>820994</v>
      </c>
      <c r="C27" s="12" t="s">
        <v>46</v>
      </c>
      <c r="D27" s="12" t="s">
        <v>32</v>
      </c>
      <c r="E27" s="13" t="s">
        <v>23</v>
      </c>
      <c r="F27" s="12" t="s">
        <v>24</v>
      </c>
      <c r="G27" s="12">
        <v>1.212</v>
      </c>
      <c r="H27" s="14">
        <v>1.212</v>
      </c>
      <c r="I27" s="14">
        <v>3.5</v>
      </c>
      <c r="J27" s="12"/>
      <c r="K27" s="14"/>
      <c r="L27" s="31">
        <v>3.5</v>
      </c>
      <c r="M27" s="35">
        <v>2.5</v>
      </c>
      <c r="N27" s="36">
        <f t="shared" si="2"/>
        <v>0.653714285714286</v>
      </c>
      <c r="O27" s="37">
        <f t="shared" si="1"/>
        <v>0.5152</v>
      </c>
      <c r="P27" s="38" t="s">
        <v>25</v>
      </c>
      <c r="Q27" s="12" t="s">
        <v>26</v>
      </c>
      <c r="R27" s="12" t="s">
        <v>27</v>
      </c>
    </row>
    <row r="28" ht="25" customHeight="1" spans="1:18">
      <c r="A28" s="11">
        <v>25</v>
      </c>
      <c r="B28" s="12">
        <v>819368</v>
      </c>
      <c r="C28" s="12" t="s">
        <v>47</v>
      </c>
      <c r="D28" s="12" t="s">
        <v>32</v>
      </c>
      <c r="E28" s="13" t="s">
        <v>23</v>
      </c>
      <c r="F28" s="12" t="s">
        <v>24</v>
      </c>
      <c r="G28" s="12">
        <v>1.11</v>
      </c>
      <c r="H28" s="14">
        <v>1.11</v>
      </c>
      <c r="I28" s="14">
        <v>3.2</v>
      </c>
      <c r="J28" s="12"/>
      <c r="K28" s="14"/>
      <c r="L28" s="31">
        <v>3.2</v>
      </c>
      <c r="M28" s="35">
        <v>2.5</v>
      </c>
      <c r="N28" s="36">
        <f t="shared" si="2"/>
        <v>0.653125</v>
      </c>
      <c r="O28" s="37">
        <f t="shared" si="1"/>
        <v>0.556</v>
      </c>
      <c r="P28" s="38" t="s">
        <v>25</v>
      </c>
      <c r="Q28" s="12" t="s">
        <v>26</v>
      </c>
      <c r="R28" s="12" t="s">
        <v>27</v>
      </c>
    </row>
    <row r="29" ht="25" customHeight="1" spans="1:18">
      <c r="A29" s="11">
        <v>26</v>
      </c>
      <c r="B29" s="12">
        <v>819378</v>
      </c>
      <c r="C29" s="12" t="s">
        <v>48</v>
      </c>
      <c r="D29" s="12" t="s">
        <v>32</v>
      </c>
      <c r="E29" s="13" t="s">
        <v>23</v>
      </c>
      <c r="F29" s="12" t="s">
        <v>24</v>
      </c>
      <c r="G29" s="12">
        <v>1.12</v>
      </c>
      <c r="H29" s="14">
        <v>1.12</v>
      </c>
      <c r="I29" s="14">
        <v>3.2</v>
      </c>
      <c r="J29" s="12"/>
      <c r="K29" s="14"/>
      <c r="L29" s="31">
        <v>3.2</v>
      </c>
      <c r="M29" s="35">
        <v>2.5</v>
      </c>
      <c r="N29" s="36">
        <f t="shared" si="2"/>
        <v>0.65</v>
      </c>
      <c r="O29" s="37">
        <f t="shared" si="1"/>
        <v>0.552</v>
      </c>
      <c r="P29" s="38" t="s">
        <v>25</v>
      </c>
      <c r="Q29" s="12" t="s">
        <v>26</v>
      </c>
      <c r="R29" s="12" t="s">
        <v>27</v>
      </c>
    </row>
    <row r="30" ht="25" customHeight="1" spans="1:18">
      <c r="A30" s="11">
        <v>27</v>
      </c>
      <c r="B30" s="12">
        <v>823696</v>
      </c>
      <c r="C30" s="12" t="s">
        <v>49</v>
      </c>
      <c r="D30" s="12" t="s">
        <v>32</v>
      </c>
      <c r="E30" s="13" t="s">
        <v>23</v>
      </c>
      <c r="F30" s="12" t="s">
        <v>24</v>
      </c>
      <c r="G30" s="12">
        <v>1.09</v>
      </c>
      <c r="H30" s="14">
        <v>1.09</v>
      </c>
      <c r="I30" s="14">
        <v>3.1</v>
      </c>
      <c r="J30" s="12"/>
      <c r="K30" s="14"/>
      <c r="L30" s="31">
        <v>3.1</v>
      </c>
      <c r="M30" s="35">
        <v>2.5</v>
      </c>
      <c r="N30" s="36">
        <f t="shared" si="2"/>
        <v>0.648387096774193</v>
      </c>
      <c r="O30" s="37">
        <f t="shared" si="1"/>
        <v>0.564</v>
      </c>
      <c r="P30" s="38" t="s">
        <v>25</v>
      </c>
      <c r="Q30" s="12" t="s">
        <v>26</v>
      </c>
      <c r="R30" s="12" t="s">
        <v>27</v>
      </c>
    </row>
    <row r="31" ht="25" customHeight="1" spans="1:18">
      <c r="A31" s="11">
        <v>28</v>
      </c>
      <c r="B31" s="12">
        <v>819373</v>
      </c>
      <c r="C31" s="12" t="s">
        <v>49</v>
      </c>
      <c r="D31" s="12" t="s">
        <v>32</v>
      </c>
      <c r="E31" s="13" t="s">
        <v>23</v>
      </c>
      <c r="F31" s="12" t="s">
        <v>24</v>
      </c>
      <c r="G31" s="12">
        <v>1.09</v>
      </c>
      <c r="H31" s="14">
        <v>1.09</v>
      </c>
      <c r="I31" s="14">
        <v>3.1</v>
      </c>
      <c r="J31" s="12"/>
      <c r="K31" s="14"/>
      <c r="L31" s="31">
        <v>3.1</v>
      </c>
      <c r="M31" s="35">
        <v>2.5</v>
      </c>
      <c r="N31" s="36">
        <f t="shared" si="2"/>
        <v>0.648387096774193</v>
      </c>
      <c r="O31" s="37">
        <f t="shared" si="1"/>
        <v>0.564</v>
      </c>
      <c r="P31" s="38" t="s">
        <v>25</v>
      </c>
      <c r="Q31" s="12" t="s">
        <v>26</v>
      </c>
      <c r="R31" s="12" t="s">
        <v>27</v>
      </c>
    </row>
    <row r="32" ht="25" customHeight="1" spans="1:18">
      <c r="A32" s="11">
        <v>29</v>
      </c>
      <c r="B32" s="12">
        <v>820986</v>
      </c>
      <c r="C32" s="12" t="s">
        <v>50</v>
      </c>
      <c r="D32" s="12" t="s">
        <v>22</v>
      </c>
      <c r="E32" s="13" t="s">
        <v>23</v>
      </c>
      <c r="F32" s="12" t="s">
        <v>24</v>
      </c>
      <c r="G32" s="12">
        <v>1.01</v>
      </c>
      <c r="H32" s="14">
        <v>1.01</v>
      </c>
      <c r="I32" s="14">
        <v>2.9</v>
      </c>
      <c r="J32" s="12"/>
      <c r="K32" s="14"/>
      <c r="L32" s="31">
        <v>2.9</v>
      </c>
      <c r="M32" s="35">
        <v>1.9</v>
      </c>
      <c r="N32" s="36">
        <f t="shared" si="2"/>
        <v>0.651724137931034</v>
      </c>
      <c r="O32" s="37">
        <f t="shared" si="1"/>
        <v>0.468421052631579</v>
      </c>
      <c r="P32" s="38" t="s">
        <v>25</v>
      </c>
      <c r="Q32" s="12" t="s">
        <v>26</v>
      </c>
      <c r="R32" s="12" t="s">
        <v>27</v>
      </c>
    </row>
    <row r="33" ht="25" customHeight="1" spans="1:18">
      <c r="A33" s="11">
        <v>30</v>
      </c>
      <c r="B33" s="12">
        <v>819365</v>
      </c>
      <c r="C33" s="12" t="s">
        <v>50</v>
      </c>
      <c r="D33" s="12" t="s">
        <v>22</v>
      </c>
      <c r="E33" s="13" t="s">
        <v>23</v>
      </c>
      <c r="F33" s="12" t="s">
        <v>24</v>
      </c>
      <c r="G33" s="12">
        <v>1.01</v>
      </c>
      <c r="H33" s="14">
        <v>1.01</v>
      </c>
      <c r="I33" s="14">
        <v>2.9</v>
      </c>
      <c r="J33" s="12"/>
      <c r="K33" s="14"/>
      <c r="L33" s="31">
        <v>2.9</v>
      </c>
      <c r="M33" s="35">
        <v>1.9</v>
      </c>
      <c r="N33" s="36">
        <f t="shared" si="2"/>
        <v>0.651724137931034</v>
      </c>
      <c r="O33" s="37">
        <f t="shared" si="1"/>
        <v>0.468421052631579</v>
      </c>
      <c r="P33" s="38" t="s">
        <v>25</v>
      </c>
      <c r="Q33" s="12" t="s">
        <v>26</v>
      </c>
      <c r="R33" s="12" t="s">
        <v>27</v>
      </c>
    </row>
    <row r="34" ht="25" customHeight="1" spans="1:18">
      <c r="A34" s="11">
        <v>31</v>
      </c>
      <c r="B34" s="12">
        <v>819357</v>
      </c>
      <c r="C34" s="12" t="s">
        <v>51</v>
      </c>
      <c r="D34" s="12" t="s">
        <v>32</v>
      </c>
      <c r="E34" s="13" t="s">
        <v>23</v>
      </c>
      <c r="F34" s="12" t="s">
        <v>24</v>
      </c>
      <c r="G34" s="12">
        <v>1.01</v>
      </c>
      <c r="H34" s="14">
        <v>1.01</v>
      </c>
      <c r="I34" s="14">
        <v>3.3</v>
      </c>
      <c r="J34" s="12"/>
      <c r="K34" s="14"/>
      <c r="L34" s="31">
        <v>3.3</v>
      </c>
      <c r="M34" s="35">
        <v>1.9</v>
      </c>
      <c r="N34" s="36">
        <f t="shared" si="2"/>
        <v>0.693939393939394</v>
      </c>
      <c r="O34" s="37">
        <f t="shared" si="1"/>
        <v>0.468421052631579</v>
      </c>
      <c r="P34" s="38" t="s">
        <v>25</v>
      </c>
      <c r="Q34" s="12" t="s">
        <v>26</v>
      </c>
      <c r="R34" s="12" t="s">
        <v>27</v>
      </c>
    </row>
    <row r="35" ht="25" customHeight="1" spans="1:18">
      <c r="A35" s="11">
        <v>32</v>
      </c>
      <c r="B35" s="12">
        <v>819359</v>
      </c>
      <c r="C35" s="12" t="s">
        <v>52</v>
      </c>
      <c r="D35" s="12" t="s">
        <v>32</v>
      </c>
      <c r="E35" s="13" t="s">
        <v>23</v>
      </c>
      <c r="F35" s="12" t="s">
        <v>24</v>
      </c>
      <c r="G35" s="12">
        <v>1.01</v>
      </c>
      <c r="H35" s="14">
        <v>1.01</v>
      </c>
      <c r="I35" s="14">
        <v>2.9</v>
      </c>
      <c r="J35" s="12"/>
      <c r="K35" s="14"/>
      <c r="L35" s="31">
        <v>2.9</v>
      </c>
      <c r="M35" s="35">
        <v>1.9</v>
      </c>
      <c r="N35" s="36">
        <f t="shared" si="2"/>
        <v>0.651724137931034</v>
      </c>
      <c r="O35" s="37">
        <f t="shared" si="1"/>
        <v>0.468421052631579</v>
      </c>
      <c r="P35" s="38" t="s">
        <v>25</v>
      </c>
      <c r="Q35" s="12" t="s">
        <v>26</v>
      </c>
      <c r="R35" s="12" t="s">
        <v>27</v>
      </c>
    </row>
    <row r="36" ht="25" customHeight="1" spans="1:18">
      <c r="A36" s="11">
        <v>33</v>
      </c>
      <c r="B36" s="12">
        <v>820998</v>
      </c>
      <c r="C36" s="12" t="s">
        <v>52</v>
      </c>
      <c r="D36" s="12" t="s">
        <v>32</v>
      </c>
      <c r="E36" s="13" t="s">
        <v>23</v>
      </c>
      <c r="F36" s="12" t="s">
        <v>24</v>
      </c>
      <c r="G36" s="12">
        <v>1.01</v>
      </c>
      <c r="H36" s="14">
        <v>1.01</v>
      </c>
      <c r="I36" s="14">
        <v>2.9</v>
      </c>
      <c r="J36" s="12"/>
      <c r="K36" s="14"/>
      <c r="L36" s="31">
        <v>2.9</v>
      </c>
      <c r="M36" s="35">
        <v>1.9</v>
      </c>
      <c r="N36" s="36">
        <f t="shared" si="2"/>
        <v>0.651724137931034</v>
      </c>
      <c r="O36" s="37">
        <f t="shared" si="1"/>
        <v>0.468421052631579</v>
      </c>
      <c r="P36" s="38" t="s">
        <v>25</v>
      </c>
      <c r="Q36" s="12" t="s">
        <v>26</v>
      </c>
      <c r="R36" s="12" t="s">
        <v>27</v>
      </c>
    </row>
    <row r="37" ht="25" customHeight="1" spans="1:18">
      <c r="A37" s="11">
        <v>34</v>
      </c>
      <c r="B37" s="12">
        <v>820999</v>
      </c>
      <c r="C37" s="12" t="s">
        <v>53</v>
      </c>
      <c r="D37" s="12" t="s">
        <v>32</v>
      </c>
      <c r="E37" s="13" t="s">
        <v>23</v>
      </c>
      <c r="F37" s="12" t="s">
        <v>24</v>
      </c>
      <c r="G37" s="12">
        <v>1.01</v>
      </c>
      <c r="H37" s="14">
        <v>1.01</v>
      </c>
      <c r="I37" s="14">
        <v>3</v>
      </c>
      <c r="J37" s="12"/>
      <c r="K37" s="14"/>
      <c r="L37" s="31">
        <v>3</v>
      </c>
      <c r="M37" s="35">
        <v>1.9</v>
      </c>
      <c r="N37" s="36">
        <f t="shared" si="2"/>
        <v>0.663333333333333</v>
      </c>
      <c r="O37" s="37">
        <f t="shared" si="1"/>
        <v>0.468421052631579</v>
      </c>
      <c r="P37" s="38" t="s">
        <v>25</v>
      </c>
      <c r="Q37" s="12" t="s">
        <v>26</v>
      </c>
      <c r="R37" s="12" t="s">
        <v>27</v>
      </c>
    </row>
    <row r="38" ht="25" customHeight="1" spans="1:18">
      <c r="A38" s="11">
        <v>35</v>
      </c>
      <c r="B38" s="12">
        <v>819358</v>
      </c>
      <c r="C38" s="12" t="s">
        <v>53</v>
      </c>
      <c r="D38" s="12" t="s">
        <v>32</v>
      </c>
      <c r="E38" s="13" t="s">
        <v>23</v>
      </c>
      <c r="F38" s="12" t="s">
        <v>24</v>
      </c>
      <c r="G38" s="12">
        <v>1.01</v>
      </c>
      <c r="H38" s="14">
        <v>1.01</v>
      </c>
      <c r="I38" s="14">
        <v>3</v>
      </c>
      <c r="J38" s="12"/>
      <c r="K38" s="14"/>
      <c r="L38" s="31">
        <v>3</v>
      </c>
      <c r="M38" s="35">
        <v>1.9</v>
      </c>
      <c r="N38" s="36">
        <f t="shared" si="2"/>
        <v>0.663333333333333</v>
      </c>
      <c r="O38" s="37">
        <f t="shared" si="1"/>
        <v>0.468421052631579</v>
      </c>
      <c r="P38" s="38" t="s">
        <v>25</v>
      </c>
      <c r="Q38" s="12" t="s">
        <v>26</v>
      </c>
      <c r="R38" s="12" t="s">
        <v>27</v>
      </c>
    </row>
    <row r="39" ht="25" customHeight="1" spans="1:18">
      <c r="A39" s="11">
        <v>36</v>
      </c>
      <c r="B39" s="12">
        <v>819381</v>
      </c>
      <c r="C39" s="12" t="s">
        <v>54</v>
      </c>
      <c r="D39" s="12" t="s">
        <v>39</v>
      </c>
      <c r="E39" s="13" t="s">
        <v>23</v>
      </c>
      <c r="F39" s="12" t="s">
        <v>24</v>
      </c>
      <c r="G39" s="12">
        <v>0.86</v>
      </c>
      <c r="H39" s="14">
        <v>0.86</v>
      </c>
      <c r="I39" s="14">
        <v>2.5</v>
      </c>
      <c r="J39" s="12"/>
      <c r="K39" s="14"/>
      <c r="L39" s="31">
        <v>2.5</v>
      </c>
      <c r="M39" s="35">
        <v>1.9</v>
      </c>
      <c r="N39" s="36">
        <f t="shared" si="2"/>
        <v>0.656</v>
      </c>
      <c r="O39" s="37">
        <f t="shared" si="1"/>
        <v>0.547368421052632</v>
      </c>
      <c r="P39" s="38" t="s">
        <v>25</v>
      </c>
      <c r="Q39" s="12" t="s">
        <v>26</v>
      </c>
      <c r="R39" s="12" t="s">
        <v>27</v>
      </c>
    </row>
    <row r="40" ht="25" customHeight="1" spans="1:18">
      <c r="A40" s="11">
        <v>37</v>
      </c>
      <c r="B40" s="12">
        <v>819382</v>
      </c>
      <c r="C40" s="12" t="s">
        <v>55</v>
      </c>
      <c r="D40" s="12" t="s">
        <v>32</v>
      </c>
      <c r="E40" s="13" t="s">
        <v>23</v>
      </c>
      <c r="F40" s="12" t="s">
        <v>24</v>
      </c>
      <c r="G40" s="12">
        <v>0.71</v>
      </c>
      <c r="H40" s="14">
        <v>0.71</v>
      </c>
      <c r="I40" s="14">
        <v>2</v>
      </c>
      <c r="J40" s="12"/>
      <c r="K40" s="14"/>
      <c r="L40" s="31">
        <v>2</v>
      </c>
      <c r="M40" s="35">
        <v>1.9</v>
      </c>
      <c r="N40" s="36">
        <f t="shared" si="2"/>
        <v>0.645</v>
      </c>
      <c r="O40" s="37">
        <f t="shared" si="1"/>
        <v>0.626315789473684</v>
      </c>
      <c r="P40" s="38" t="s">
        <v>25</v>
      </c>
      <c r="Q40" s="12" t="s">
        <v>26</v>
      </c>
      <c r="R40" s="12" t="s">
        <v>27</v>
      </c>
    </row>
    <row r="41" ht="25" customHeight="1" spans="1:18">
      <c r="A41" s="11">
        <v>38</v>
      </c>
      <c r="B41" s="12">
        <v>819372</v>
      </c>
      <c r="C41" s="12" t="s">
        <v>56</v>
      </c>
      <c r="D41" s="12" t="s">
        <v>22</v>
      </c>
      <c r="E41" s="13" t="s">
        <v>23</v>
      </c>
      <c r="F41" s="12" t="s">
        <v>24</v>
      </c>
      <c r="G41" s="12">
        <v>0.66</v>
      </c>
      <c r="H41" s="14">
        <v>0.66</v>
      </c>
      <c r="I41" s="14">
        <v>1.9</v>
      </c>
      <c r="J41" s="12"/>
      <c r="K41" s="14"/>
      <c r="L41" s="31">
        <v>1.9</v>
      </c>
      <c r="M41" s="35">
        <v>1.5</v>
      </c>
      <c r="N41" s="36">
        <f t="shared" si="2"/>
        <v>0.652631578947368</v>
      </c>
      <c r="O41" s="37">
        <f t="shared" si="1"/>
        <v>0.56</v>
      </c>
      <c r="P41" s="38" t="s">
        <v>25</v>
      </c>
      <c r="Q41" s="12" t="s">
        <v>26</v>
      </c>
      <c r="R41" s="12" t="s">
        <v>27</v>
      </c>
    </row>
    <row r="42" ht="25" customHeight="1" spans="1:18">
      <c r="A42" s="11">
        <v>39</v>
      </c>
      <c r="B42" s="12">
        <v>820997</v>
      </c>
      <c r="C42" s="12" t="s">
        <v>57</v>
      </c>
      <c r="D42" s="12" t="s">
        <v>32</v>
      </c>
      <c r="E42" s="13" t="s">
        <v>23</v>
      </c>
      <c r="F42" s="12" t="s">
        <v>24</v>
      </c>
      <c r="G42" s="12">
        <v>0.56</v>
      </c>
      <c r="H42" s="14">
        <v>0.56</v>
      </c>
      <c r="I42" s="14">
        <v>1.6</v>
      </c>
      <c r="J42" s="12"/>
      <c r="K42" s="14"/>
      <c r="L42" s="31">
        <v>1.6</v>
      </c>
      <c r="M42" s="35">
        <v>1.5</v>
      </c>
      <c r="N42" s="36">
        <f t="shared" si="2"/>
        <v>0.65</v>
      </c>
      <c r="O42" s="37">
        <f t="shared" si="1"/>
        <v>0.626666666666667</v>
      </c>
      <c r="P42" s="38" t="s">
        <v>25</v>
      </c>
      <c r="Q42" s="12" t="s">
        <v>26</v>
      </c>
      <c r="R42" s="12" t="s">
        <v>27</v>
      </c>
    </row>
    <row r="43" ht="25" customHeight="1" spans="1:18">
      <c r="A43" s="11">
        <v>40</v>
      </c>
      <c r="B43" s="12">
        <v>819366</v>
      </c>
      <c r="C43" s="12" t="s">
        <v>57</v>
      </c>
      <c r="D43" s="12" t="s">
        <v>32</v>
      </c>
      <c r="E43" s="13" t="s">
        <v>23</v>
      </c>
      <c r="F43" s="12" t="s">
        <v>24</v>
      </c>
      <c r="G43" s="12">
        <v>0.56</v>
      </c>
      <c r="H43" s="14">
        <v>0.56</v>
      </c>
      <c r="I43" s="14">
        <v>1.6</v>
      </c>
      <c r="J43" s="12"/>
      <c r="K43" s="14"/>
      <c r="L43" s="31">
        <v>1.6</v>
      </c>
      <c r="M43" s="35">
        <v>1.5</v>
      </c>
      <c r="N43" s="36">
        <f t="shared" si="2"/>
        <v>0.65</v>
      </c>
      <c r="O43" s="37">
        <f t="shared" si="1"/>
        <v>0.626666666666667</v>
      </c>
      <c r="P43" s="38" t="s">
        <v>25</v>
      </c>
      <c r="Q43" s="12" t="s">
        <v>26</v>
      </c>
      <c r="R43" s="12" t="s">
        <v>27</v>
      </c>
    </row>
    <row r="44" ht="57" customHeight="1" spans="1:18">
      <c r="A44" s="15" t="s">
        <v>58</v>
      </c>
      <c r="B44" s="16"/>
      <c r="C44" s="16"/>
      <c r="D44" s="17"/>
      <c r="E44" s="17"/>
      <c r="F44" s="18"/>
      <c r="G44" s="18"/>
      <c r="H44" s="18"/>
      <c r="I44" s="18"/>
      <c r="J44" s="12"/>
      <c r="K44" s="14"/>
      <c r="L44" s="39"/>
      <c r="M44" s="16"/>
      <c r="N44" s="36"/>
      <c r="O44" s="37"/>
      <c r="P44" s="40"/>
      <c r="Q44" s="43"/>
      <c r="R44" s="43"/>
    </row>
    <row r="45" ht="25" customHeight="1" spans="1:18">
      <c r="A45" s="19"/>
      <c r="B45" s="8" t="s">
        <v>59</v>
      </c>
      <c r="C45" s="20"/>
      <c r="D45" s="8" t="s">
        <v>60</v>
      </c>
      <c r="E45" s="20"/>
      <c r="F45" s="21"/>
      <c r="G45" s="15"/>
      <c r="H45" s="22"/>
      <c r="I45" s="41"/>
      <c r="J45" s="12"/>
      <c r="K45" s="14"/>
      <c r="L45" s="42"/>
      <c r="M45" s="21"/>
      <c r="N45" s="36"/>
      <c r="O45" s="37"/>
      <c r="P45" s="38"/>
      <c r="Q45" s="8" t="s">
        <v>61</v>
      </c>
      <c r="R45" s="9"/>
    </row>
  </sheetData>
  <mergeCells count="6">
    <mergeCell ref="A1:R1"/>
    <mergeCell ref="A2:E2"/>
    <mergeCell ref="F2:J2"/>
    <mergeCell ref="L2:O2"/>
    <mergeCell ref="P2:R2"/>
    <mergeCell ref="A44:C4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2024-05-21T08:43:18Z</dcterms:created>
  <dcterms:modified xsi:type="dcterms:W3CDTF">2024-05-21T09:55:01Z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B17B7355FB854C29814F15FBF41D9EDE_11</vt:lpwstr>
  </property>
  <property fmtid="{D5CDD505-2E9C-101B-9397-08002B2CF9AE}" pid="3" name="KSOProductBuildVer">
    <vt:lpwstr>2052-12.1.0.16929</vt:lpwstr>
  </property>
</Properties>
</file>