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<sst xmlns="http://schemas.openxmlformats.org/spreadsheetml/2006/main" count="85" uniqueCount="53">
  <si>
    <t>价格调整申请表</t>
  </si>
  <si>
    <t>申请部门：商品部                              申请人：牟鑫阳</t>
  </si>
  <si>
    <t>申报日期：2024年4月9日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</si>
  <si>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</si>
  <si>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</si>
  <si>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</si>
  <si>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</si>
  <si>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</si>
  <si>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</si>
  <si>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</si>
  <si>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</si>
  <si>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</si>
  <si>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</si>
  <si>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</si>
  <si>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</si>
  <si>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</si>
  <si>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</si>
  <si>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</si>
  <si>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</si>
  <si>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</si>
  <si>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</si>
  <si>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</si>
  <si>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地屈孕酮片</t>
  </si>
  <si>
    <t>10mgx20片</t>
  </si>
  <si>
    <t>荷兰Abbott Biologicals B.V</t>
  </si>
  <si>
    <t>瓶</t>
  </si>
  <si>
    <t/>
  </si>
  <si>
    <t>供货价上涨</t>
  </si>
  <si>
    <t>2024.4.12</t>
  </si>
  <si>
    <t>所有门店</t>
  </si>
  <si>
    <t>达沙替尼片</t>
  </si>
  <si>
    <t>50mgx7片</t>
  </si>
  <si>
    <t>正大天晴药业集团股份有限公司</t>
  </si>
  <si>
    <t>利伐沙班片</t>
  </si>
  <si>
    <t>15mgx7片</t>
  </si>
  <si>
    <t>Bayer AG</t>
  </si>
  <si>
    <t>市场反馈</t>
  </si>
  <si>
    <t>20mgx7片</t>
  </si>
  <si>
    <t>10mgx5片</t>
  </si>
  <si>
    <t>盒</t>
  </si>
  <si>
    <t>纱布绷带</t>
  </si>
  <si>
    <t>WS/BD-6x600</t>
  </si>
  <si>
    <t>成都市卫生材料厂</t>
  </si>
  <si>
    <t>医用脱脂棉</t>
  </si>
  <si>
    <t>10g</t>
  </si>
  <si>
    <t>冰王脚爽净喷剂</t>
  </si>
  <si>
    <t>80ml</t>
  </si>
  <si>
    <t>平舆冰王生物工程有限公司</t>
  </si>
  <si>
    <t>备注：以上品种将在明天（4月12日）执行新零售价，请各门店注意更换价签，以免引起不必要的误会</t>
  </si>
  <si>
    <t>董事长：</t>
  </si>
  <si>
    <t>总经理：</t>
  </si>
  <si>
    <t>采购部：</t>
  </si>
  <si>
    <t>制表时间：2024年4月9日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</si>
</sst>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31" fontId="7" fillId="0" borderId="8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13865" y="4330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13865" y="4330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11325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01800" y="433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715895" y="4330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742565" y="4330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742565" y="4330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715895" y="433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715895" y="433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590800" y="4330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742565" y="4330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742565" y="4330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715895" y="433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525145</xdr:colOff>
      <xdr:row>11</xdr:row>
      <xdr:rowOff>171450</xdr:rowOff>
    </xdr:from>
    <xdr:to>
      <xdr:col>13</xdr:col>
      <xdr:colOff>137795</xdr:colOff>
      <xdr:row>12</xdr:row>
      <xdr:rowOff>1905</xdr:rowOff>
    </xdr:to>
    <xdr:sp>
      <xdr:nvSpPr>
        <xdr:cNvPr id="27" name="图片 2"/>
        <xdr:cNvSpPr>
          <a:spLocks noChangeAspect="1"/>
        </xdr:cNvSpPr>
      </xdr:nvSpPr>
      <xdr:spPr>
        <a:xfrm>
          <a:off x="11421745" y="450215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L16" sqref="L16"/>
    </sheetView>
  </sheetViews>
  <sheetFormatPr defaultColWidth="9" defaultRowHeight="13.5"/>
  <cols>
    <col min="1" max="1" width="4.5" customWidth="1"/>
    <col min="3" max="3" width="18.25" customWidth="1"/>
    <col min="4" max="4" width="23.125" customWidth="1"/>
    <col min="5" max="5" width="25.125" customWidth="1"/>
    <col min="17" max="17" width="15.5" customWidth="1"/>
    <col min="18" max="18" width="11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25"/>
      <c r="J1" s="1"/>
      <c r="K1" s="1"/>
      <c r="L1" s="26"/>
      <c r="M1" s="27"/>
      <c r="N1" s="1"/>
      <c r="O1" s="1"/>
      <c r="P1" s="1"/>
      <c r="Q1" s="1"/>
      <c r="R1" s="1"/>
      <c r="S1" s="1"/>
    </row>
    <row r="2" ht="23" customHeight="1" spans="1:19">
      <c r="A2" s="3" t="s">
        <v>1</v>
      </c>
      <c r="B2" s="3"/>
      <c r="C2" s="3"/>
      <c r="D2" s="3"/>
      <c r="E2" s="4"/>
      <c r="F2" s="3"/>
      <c r="G2" s="5"/>
      <c r="H2" s="6"/>
      <c r="I2" s="28"/>
      <c r="J2" s="5"/>
      <c r="K2" s="5"/>
      <c r="L2" s="29" t="s">
        <v>2</v>
      </c>
      <c r="M2" s="30"/>
      <c r="N2" s="30"/>
      <c r="O2" s="31"/>
      <c r="P2" s="32"/>
      <c r="Q2" s="32"/>
      <c r="R2" s="32"/>
      <c r="S2" s="53"/>
    </row>
    <row r="3" ht="27" customHeight="1" spans="1:1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2" t="s">
        <v>19</v>
      </c>
      <c r="R3" s="54" t="s">
        <v>20</v>
      </c>
      <c r="S3" s="11" t="s">
        <v>21</v>
      </c>
    </row>
    <row r="4" ht="33" customHeight="1" spans="1:19">
      <c r="A4" s="13">
        <v>1</v>
      </c>
      <c r="B4" s="14">
        <v>105786</v>
      </c>
      <c r="C4" s="15" t="s">
        <v>22</v>
      </c>
      <c r="D4" s="14" t="s">
        <v>23</v>
      </c>
      <c r="E4" s="16" t="s">
        <v>24</v>
      </c>
      <c r="F4" s="15" t="s">
        <v>25</v>
      </c>
      <c r="G4" s="14">
        <v>128.06</v>
      </c>
      <c r="H4" s="14">
        <v>146.45</v>
      </c>
      <c r="I4" s="38">
        <v>138</v>
      </c>
      <c r="J4" s="14"/>
      <c r="K4" s="14" t="s">
        <v>26</v>
      </c>
      <c r="L4" s="39">
        <v>159.9</v>
      </c>
      <c r="M4" s="40"/>
      <c r="N4" s="41">
        <f>(I4-G4)/I4</f>
        <v>0.0720289855072464</v>
      </c>
      <c r="O4" s="42">
        <f>(L4-H4)/L4</f>
        <v>0.0841150719199501</v>
      </c>
      <c r="P4" s="43">
        <f>L4-I4</f>
        <v>21.9</v>
      </c>
      <c r="Q4" s="55" t="s">
        <v>27</v>
      </c>
      <c r="R4" s="56" t="s">
        <v>28</v>
      </c>
      <c r="S4" s="57" t="s">
        <v>29</v>
      </c>
    </row>
    <row r="5" ht="33" customHeight="1" spans="1:19">
      <c r="A5" s="13">
        <v>2</v>
      </c>
      <c r="B5" s="14">
        <v>139204</v>
      </c>
      <c r="C5" s="15" t="s">
        <v>30</v>
      </c>
      <c r="D5" s="14" t="s">
        <v>31</v>
      </c>
      <c r="E5" s="16" t="s">
        <v>32</v>
      </c>
      <c r="F5" s="15" t="s">
        <v>25</v>
      </c>
      <c r="G5" s="14">
        <v>369.33</v>
      </c>
      <c r="H5" s="14">
        <v>380.3</v>
      </c>
      <c r="I5" s="38">
        <v>377</v>
      </c>
      <c r="J5" s="14"/>
      <c r="K5" s="14"/>
      <c r="L5" s="39">
        <v>390</v>
      </c>
      <c r="M5" s="40"/>
      <c r="N5" s="41">
        <f>(I5-G5)/I5</f>
        <v>0.0203448275862069</v>
      </c>
      <c r="O5" s="42">
        <f>(L5-H5)/L5</f>
        <v>0.0248717948717948</v>
      </c>
      <c r="P5" s="43">
        <f>L5-I5</f>
        <v>13</v>
      </c>
      <c r="Q5" s="55" t="s">
        <v>27</v>
      </c>
      <c r="R5" s="56" t="s">
        <v>28</v>
      </c>
      <c r="S5" s="57" t="s">
        <v>29</v>
      </c>
    </row>
    <row r="6" ht="33" customHeight="1" spans="1:19">
      <c r="A6" s="13">
        <v>3</v>
      </c>
      <c r="B6" s="14">
        <v>186924</v>
      </c>
      <c r="C6" s="15" t="s">
        <v>33</v>
      </c>
      <c r="D6" s="14" t="s">
        <v>34</v>
      </c>
      <c r="E6" s="16" t="s">
        <v>35</v>
      </c>
      <c r="F6" s="15" t="s">
        <v>25</v>
      </c>
      <c r="G6" s="14">
        <v>134.64</v>
      </c>
      <c r="H6" s="14">
        <v>134.64</v>
      </c>
      <c r="I6" s="38">
        <v>136</v>
      </c>
      <c r="J6" s="14"/>
      <c r="K6" s="14"/>
      <c r="L6" s="39">
        <v>148</v>
      </c>
      <c r="M6" s="40"/>
      <c r="N6" s="41">
        <f t="shared" ref="N6:N19" si="0">(I6-G6)/I6</f>
        <v>0.0100000000000001</v>
      </c>
      <c r="O6" s="42">
        <f t="shared" ref="O6:O19" si="1">(L6-H6)/L6</f>
        <v>0.0902702702702704</v>
      </c>
      <c r="P6" s="43">
        <f t="shared" ref="P6:P19" si="2">L6-I6</f>
        <v>12</v>
      </c>
      <c r="Q6" s="55" t="s">
        <v>36</v>
      </c>
      <c r="R6" s="56" t="s">
        <v>28</v>
      </c>
      <c r="S6" s="57" t="s">
        <v>29</v>
      </c>
    </row>
    <row r="7" ht="33" customHeight="1" spans="1:19">
      <c r="A7" s="13">
        <v>4</v>
      </c>
      <c r="B7" s="14">
        <v>187969</v>
      </c>
      <c r="C7" s="15" t="s">
        <v>33</v>
      </c>
      <c r="D7" s="14" t="s">
        <v>37</v>
      </c>
      <c r="E7" s="16" t="s">
        <v>35</v>
      </c>
      <c r="F7" s="15" t="s">
        <v>25</v>
      </c>
      <c r="G7" s="14">
        <v>167.66</v>
      </c>
      <c r="H7" s="14">
        <v>167.66</v>
      </c>
      <c r="I7" s="38">
        <v>170</v>
      </c>
      <c r="J7" s="14"/>
      <c r="K7" s="14"/>
      <c r="L7" s="39">
        <v>172</v>
      </c>
      <c r="M7" s="40"/>
      <c r="N7" s="41">
        <f t="shared" si="0"/>
        <v>0.013764705882353</v>
      </c>
      <c r="O7" s="42">
        <f t="shared" si="1"/>
        <v>0.0252325581395349</v>
      </c>
      <c r="P7" s="43">
        <f t="shared" si="2"/>
        <v>2</v>
      </c>
      <c r="Q7" s="55" t="s">
        <v>36</v>
      </c>
      <c r="R7" s="56" t="s">
        <v>28</v>
      </c>
      <c r="S7" s="57" t="s">
        <v>29</v>
      </c>
    </row>
    <row r="8" ht="33" customHeight="1" spans="1:19">
      <c r="A8" s="13">
        <v>5</v>
      </c>
      <c r="B8" s="14">
        <v>105511</v>
      </c>
      <c r="C8" s="15" t="s">
        <v>33</v>
      </c>
      <c r="D8" s="14" t="s">
        <v>38</v>
      </c>
      <c r="E8" s="16" t="s">
        <v>35</v>
      </c>
      <c r="F8" s="15" t="s">
        <v>39</v>
      </c>
      <c r="G8" s="14">
        <v>95.55</v>
      </c>
      <c r="H8" s="14">
        <v>95.55</v>
      </c>
      <c r="I8" s="38">
        <v>97</v>
      </c>
      <c r="J8" s="14"/>
      <c r="K8" s="14"/>
      <c r="L8" s="39">
        <v>99</v>
      </c>
      <c r="M8" s="40"/>
      <c r="N8" s="41">
        <f t="shared" si="0"/>
        <v>0.0149484536082475</v>
      </c>
      <c r="O8" s="42">
        <f t="shared" si="1"/>
        <v>0.0348484848484849</v>
      </c>
      <c r="P8" s="43">
        <f t="shared" si="2"/>
        <v>2</v>
      </c>
      <c r="Q8" s="55" t="s">
        <v>36</v>
      </c>
      <c r="R8" s="56" t="s">
        <v>28</v>
      </c>
      <c r="S8" s="57" t="s">
        <v>29</v>
      </c>
    </row>
    <row r="9" ht="33" customHeight="1" spans="1:19">
      <c r="A9" s="13">
        <v>6</v>
      </c>
      <c r="B9" s="14">
        <v>3209</v>
      </c>
      <c r="C9" s="15" t="s">
        <v>40</v>
      </c>
      <c r="D9" s="14" t="s">
        <v>41</v>
      </c>
      <c r="E9" s="16" t="s">
        <v>42</v>
      </c>
      <c r="F9" s="15" t="s">
        <v>25</v>
      </c>
      <c r="G9" s="14">
        <v>1.87</v>
      </c>
      <c r="H9" s="14">
        <v>1.87</v>
      </c>
      <c r="I9" s="38">
        <v>2.5</v>
      </c>
      <c r="J9" s="14"/>
      <c r="K9" s="14"/>
      <c r="L9" s="39">
        <v>3.5</v>
      </c>
      <c r="M9" s="40"/>
      <c r="N9" s="41">
        <f t="shared" si="0"/>
        <v>0.252</v>
      </c>
      <c r="O9" s="42">
        <f t="shared" si="1"/>
        <v>0.465714285714286</v>
      </c>
      <c r="P9" s="43">
        <f t="shared" si="2"/>
        <v>1</v>
      </c>
      <c r="Q9" s="55" t="s">
        <v>36</v>
      </c>
      <c r="R9" s="56" t="s">
        <v>28</v>
      </c>
      <c r="S9" s="57" t="s">
        <v>29</v>
      </c>
    </row>
    <row r="10" ht="33" customHeight="1" spans="1:19">
      <c r="A10" s="13">
        <v>7</v>
      </c>
      <c r="B10" s="14">
        <v>3207</v>
      </c>
      <c r="C10" s="15" t="s">
        <v>43</v>
      </c>
      <c r="D10" s="14" t="s">
        <v>44</v>
      </c>
      <c r="E10" s="16" t="s">
        <v>42</v>
      </c>
      <c r="F10" s="15" t="s">
        <v>39</v>
      </c>
      <c r="G10" s="14">
        <v>1.11</v>
      </c>
      <c r="H10" s="14">
        <v>1.11</v>
      </c>
      <c r="I10" s="38">
        <v>1.5</v>
      </c>
      <c r="J10" s="14"/>
      <c r="K10" s="14"/>
      <c r="L10" s="39">
        <v>2</v>
      </c>
      <c r="M10" s="40"/>
      <c r="N10" s="41">
        <f t="shared" si="0"/>
        <v>0.26</v>
      </c>
      <c r="O10" s="42">
        <f t="shared" si="1"/>
        <v>0.445</v>
      </c>
      <c r="P10" s="43">
        <f t="shared" si="2"/>
        <v>0.5</v>
      </c>
      <c r="Q10" s="55" t="s">
        <v>36</v>
      </c>
      <c r="R10" s="56" t="s">
        <v>28</v>
      </c>
      <c r="S10" s="57" t="s">
        <v>29</v>
      </c>
    </row>
    <row r="11" ht="33" customHeight="1" spans="1:19">
      <c r="A11" s="13">
        <v>8</v>
      </c>
      <c r="B11" s="14">
        <v>2500261</v>
      </c>
      <c r="C11" s="15" t="s">
        <v>45</v>
      </c>
      <c r="D11" s="14" t="s">
        <v>46</v>
      </c>
      <c r="E11" s="16" t="s">
        <v>47</v>
      </c>
      <c r="F11" s="15" t="s">
        <v>25</v>
      </c>
      <c r="G11" s="14">
        <v>16.73</v>
      </c>
      <c r="H11" s="14">
        <v>16.73</v>
      </c>
      <c r="I11" s="38">
        <v>23</v>
      </c>
      <c r="J11" s="14"/>
      <c r="K11" s="14" t="s">
        <v>26</v>
      </c>
      <c r="L11" s="39">
        <v>29.8</v>
      </c>
      <c r="M11" s="40">
        <v>28</v>
      </c>
      <c r="N11" s="41">
        <f t="shared" si="0"/>
        <v>0.272608695652174</v>
      </c>
      <c r="O11" s="42">
        <f t="shared" si="1"/>
        <v>0.438590604026846</v>
      </c>
      <c r="P11" s="43">
        <f t="shared" si="2"/>
        <v>6.8</v>
      </c>
      <c r="Q11" s="55" t="s">
        <v>36</v>
      </c>
      <c r="R11" s="56" t="s">
        <v>28</v>
      </c>
      <c r="S11" s="57" t="s">
        <v>29</v>
      </c>
    </row>
    <row r="12" ht="37" customHeight="1" spans="1:19">
      <c r="A12" s="17" t="s">
        <v>48</v>
      </c>
      <c r="B12" s="17"/>
      <c r="C12" s="17"/>
      <c r="D12" s="18"/>
      <c r="E12" s="18"/>
      <c r="F12" s="19"/>
      <c r="G12" s="20"/>
      <c r="H12" s="20"/>
      <c r="I12" s="20"/>
      <c r="J12" s="20"/>
      <c r="K12" s="19"/>
      <c r="L12" s="44"/>
      <c r="M12" s="45"/>
      <c r="N12" s="46"/>
      <c r="O12" s="47"/>
      <c r="P12" s="35"/>
      <c r="Q12" s="58"/>
      <c r="R12" s="56"/>
      <c r="S12" s="57"/>
    </row>
    <row r="13" ht="21" customHeight="1" spans="1:19">
      <c r="A13" s="21"/>
      <c r="B13" s="22" t="s">
        <v>49</v>
      </c>
      <c r="C13" s="18"/>
      <c r="D13" s="10" t="s">
        <v>50</v>
      </c>
      <c r="E13" s="18"/>
      <c r="F13" s="23"/>
      <c r="G13" s="17"/>
      <c r="H13" s="24"/>
      <c r="I13" s="48"/>
      <c r="J13" s="49"/>
      <c r="K13" s="19"/>
      <c r="L13" s="50"/>
      <c r="M13" s="51"/>
      <c r="N13" s="10" t="s">
        <v>51</v>
      </c>
      <c r="O13" s="52"/>
      <c r="P13" s="35"/>
      <c r="Q13" s="58"/>
      <c r="R13" s="10" t="s">
        <v>52</v>
      </c>
      <c r="S13" s="59"/>
    </row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2024-04-09T06:10:00Z</dcterms:created>
  <dcterms:modified xsi:type="dcterms:W3CDTF">2024-04-11T10:24:32Z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C6703D4131E642678319986FF793392D_11</vt:lpwstr>
  </property>
  <property fmtid="{D5CDD505-2E9C-101B-9397-08002B2CF9AE}" pid="3" name="KSOProductBuildVer">
    <vt:lpwstr>2052-12.1.0.16120</vt:lpwstr>
  </property>
</Properties>
</file>