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.7-3.10销售目标" sheetId="1" r:id="rId1"/>
  </sheets>
  <definedNames>
    <definedName name="_xlnm._FilterDatabase" localSheetId="0" hidden="1">'3.7-3.10销售目标'!$A$2:$H$149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<sst xmlns="http://schemas.openxmlformats.org/spreadsheetml/2006/main" count="302" uniqueCount="163">
  <si>
    <t>三八节活动门店</t>
  </si>
  <si>
    <t>片区名称</t>
  </si>
  <si>
    <t>3.7-3.10 日均销售</t>
  </si>
  <si>
    <t>序号</t>
  </si>
  <si>
    <t>门店ID</t>
  </si>
  <si>
    <t>门店名称</t>
  </si>
  <si>
    <t>销售</t>
  </si>
  <si>
    <t>毛利</t>
  </si>
  <si>
    <t>毛利率</t>
  </si>
  <si>
    <t>邛崃市临邛镇凤凰大道药店</t>
  </si>
  <si>
    <t>城郊一片</t>
  </si>
  <si>
    <t>大邑蜀望路店</t>
  </si>
  <si>
    <t>大邑南街店</t>
  </si>
  <si>
    <t>元通大道店</t>
  </si>
  <si>
    <t>潘家街店</t>
  </si>
  <si>
    <t>都江堰宝莲路</t>
  </si>
  <si>
    <t>大邑县晋源镇东壕沟段药店</t>
  </si>
  <si>
    <t>观音阁店</t>
  </si>
  <si>
    <t>金巷西街店</t>
  </si>
  <si>
    <t>邛崃市羊安镇永康大道药店</t>
  </si>
  <si>
    <t>都江堰幸福镇翔凤路药店</t>
  </si>
  <si>
    <t>邛崃翠荫街</t>
  </si>
  <si>
    <t>都江堰聚源镇药店</t>
  </si>
  <si>
    <t>大邑县新场镇文昌街药店</t>
  </si>
  <si>
    <t>都江堰药店</t>
  </si>
  <si>
    <t>都江堰市蒲阳路药店</t>
  </si>
  <si>
    <t>都江堰奎光路中段药店</t>
  </si>
  <si>
    <t>大邑县安仁镇千禧街药店</t>
  </si>
  <si>
    <t>都江堰市蒲阳镇堰问道西路药店</t>
  </si>
  <si>
    <t>都江堰景中路店</t>
  </si>
  <si>
    <t>大邑县晋原镇北街药店</t>
  </si>
  <si>
    <t>大邑县晋原镇东街药店</t>
  </si>
  <si>
    <t>大邑县晋原镇子龙路店</t>
  </si>
  <si>
    <t>大邑县晋原镇通达东路五段药店</t>
  </si>
  <si>
    <t>邛崃市临邛镇洪川小区药店</t>
  </si>
  <si>
    <t>大邑县晋原镇内蒙古大道桃源药店</t>
  </si>
  <si>
    <t>大邑县沙渠镇方圆路药店</t>
  </si>
  <si>
    <t>杏林路</t>
  </si>
  <si>
    <t>邛崃中心药店</t>
  </si>
  <si>
    <t>崇州中心店</t>
  </si>
  <si>
    <t>崇州片区</t>
  </si>
  <si>
    <t>三江店</t>
  </si>
  <si>
    <t>尚贤坊街药店</t>
  </si>
  <si>
    <t>蜀州中路店</t>
  </si>
  <si>
    <t>金带街药店</t>
  </si>
  <si>
    <t>永康东路药店</t>
  </si>
  <si>
    <t>怀远店</t>
  </si>
  <si>
    <t>水碾河</t>
  </si>
  <si>
    <t>东南片区</t>
  </si>
  <si>
    <t>中和大道药店</t>
  </si>
  <si>
    <t>中和公济桥路药店</t>
  </si>
  <si>
    <t>泰和二街三药店</t>
  </si>
  <si>
    <t>大田坎街药店</t>
  </si>
  <si>
    <t>吉瑞三路</t>
  </si>
  <si>
    <t>锦江区劼人路药店</t>
  </si>
  <si>
    <t>天顺路店</t>
  </si>
  <si>
    <t>双流县西航港街道锦华路一段药店</t>
  </si>
  <si>
    <t>双流区东升街道三强西路药店</t>
  </si>
  <si>
    <t>泰和二街</t>
  </si>
  <si>
    <t>华泰路二药店</t>
  </si>
  <si>
    <t>锦江区柳翠路药店</t>
  </si>
  <si>
    <t>成华区万宇路药店</t>
  </si>
  <si>
    <t>双林路药店</t>
  </si>
  <si>
    <t>金马河</t>
  </si>
  <si>
    <t>成华区华康路药店</t>
  </si>
  <si>
    <t>崔家店路药店</t>
  </si>
  <si>
    <t>新下街</t>
  </si>
  <si>
    <t>静沙路</t>
  </si>
  <si>
    <t>锦江区水杉街药店</t>
  </si>
  <si>
    <t>新乐中街药店</t>
  </si>
  <si>
    <t>高新区大源北街药店</t>
  </si>
  <si>
    <t>新园大道药店</t>
  </si>
  <si>
    <t>锦江区观音桥街药店</t>
  </si>
  <si>
    <t>成华杉板桥南一路店</t>
  </si>
  <si>
    <t>通盈街药店</t>
  </si>
  <si>
    <t>锦江区榕声路店</t>
  </si>
  <si>
    <t>成华区华泰路药店</t>
  </si>
  <si>
    <t>成华区万科路药店</t>
  </si>
  <si>
    <t>高新区民丰大道西段药店</t>
  </si>
  <si>
    <t>武侯区高攀西巷药店</t>
  </si>
  <si>
    <t>旗舰片区</t>
  </si>
  <si>
    <t>建业路药店</t>
  </si>
  <si>
    <t>倪家桥</t>
  </si>
  <si>
    <t>科华北路</t>
  </si>
  <si>
    <t>宏济路</t>
  </si>
  <si>
    <t>红星店</t>
  </si>
  <si>
    <t>青羊区童子街</t>
  </si>
  <si>
    <t>元华二巷</t>
  </si>
  <si>
    <t>丝竹路</t>
  </si>
  <si>
    <t>紫薇东路</t>
  </si>
  <si>
    <t>武侯区科华街药店</t>
  </si>
  <si>
    <t>梨花街</t>
  </si>
  <si>
    <t>锦江区庆云南街药店</t>
  </si>
  <si>
    <t>成都成汉太极大药房有限公司</t>
  </si>
  <si>
    <t>四川太极浆洗街药店</t>
  </si>
  <si>
    <t>三医院店（青龙街）</t>
  </si>
  <si>
    <t>旗舰店</t>
  </si>
  <si>
    <t>红高路店</t>
  </si>
  <si>
    <t>西门二片</t>
  </si>
  <si>
    <t>逸都路店</t>
  </si>
  <si>
    <t>大华街药店</t>
  </si>
  <si>
    <t>医贸大道店</t>
  </si>
  <si>
    <t>大石西路药店</t>
  </si>
  <si>
    <t>蜀兴路店</t>
  </si>
  <si>
    <t>武侯区聚萃街药店</t>
  </si>
  <si>
    <t>雅安市太极智慧云医药科技有限公司</t>
  </si>
  <si>
    <t>蜀源路店</t>
  </si>
  <si>
    <t>郫县郫筒镇东大街药店</t>
  </si>
  <si>
    <t>光华西一路</t>
  </si>
  <si>
    <t>尚锦路店</t>
  </si>
  <si>
    <t>金祥店</t>
  </si>
  <si>
    <t>温江店</t>
  </si>
  <si>
    <t>光华北五路店</t>
  </si>
  <si>
    <t>郫县郫筒镇一环路东南段药店</t>
  </si>
  <si>
    <t>大悦路店</t>
  </si>
  <si>
    <t>温江区公平街道江安路药店</t>
  </si>
  <si>
    <t>蜀辉路店</t>
  </si>
  <si>
    <t>武侯区顺和街店</t>
  </si>
  <si>
    <t>新都区马超东路店</t>
  </si>
  <si>
    <t>彭州致和路店</t>
  </si>
  <si>
    <t>新都区新都街道万和北路药店</t>
  </si>
  <si>
    <t>新都区新繁镇繁江北路药店</t>
  </si>
  <si>
    <t>沙河源药店</t>
  </si>
  <si>
    <t>西门一片</t>
  </si>
  <si>
    <t>沙湾东一路</t>
  </si>
  <si>
    <t>青羊区文和路药店</t>
  </si>
  <si>
    <t>驷马桥店</t>
  </si>
  <si>
    <t>金牛区黄苑东街药店</t>
  </si>
  <si>
    <t>长寿路</t>
  </si>
  <si>
    <t>五福桥东路</t>
  </si>
  <si>
    <t>西部店</t>
  </si>
  <si>
    <t>西林一街</t>
  </si>
  <si>
    <t>金牛区金沙路药店</t>
  </si>
  <si>
    <t>武侯区佳灵路</t>
  </si>
  <si>
    <t>金丝街药店</t>
  </si>
  <si>
    <t>四川太极金牛区银沙路药店</t>
  </si>
  <si>
    <t>东昌路店</t>
  </si>
  <si>
    <t>贝森北路</t>
  </si>
  <si>
    <t>四川太极金牛区蜀汉路药店</t>
  </si>
  <si>
    <t>金牛区交大路第三药店</t>
  </si>
  <si>
    <t>枣子巷药店</t>
  </si>
  <si>
    <t>花照壁</t>
  </si>
  <si>
    <t>银河北街</t>
  </si>
  <si>
    <t>成华区华油路药店</t>
  </si>
  <si>
    <t>培华东路店（六医院店）</t>
  </si>
  <si>
    <t>土龙路药店</t>
  </si>
  <si>
    <t>清江东路药店</t>
  </si>
  <si>
    <t>二环路北四段药店（汇融名城）</t>
  </si>
  <si>
    <t>成华区羊子山西路药店（兴元华盛）</t>
  </si>
  <si>
    <t>花照壁中横街</t>
  </si>
  <si>
    <t>光华村街药店</t>
  </si>
  <si>
    <t>光华药店</t>
  </si>
  <si>
    <t>青羊区北东街店</t>
  </si>
  <si>
    <t>青羊区十二桥药店</t>
  </si>
  <si>
    <t>新津武阳西路</t>
  </si>
  <si>
    <t>新津片区</t>
  </si>
  <si>
    <t>兴义镇万兴路药店</t>
  </si>
  <si>
    <t>新津邓双镇岷江店</t>
  </si>
  <si>
    <t>四川太极新津五津西路二店</t>
  </si>
  <si>
    <t>五津西路药店</t>
  </si>
  <si>
    <t>天久南巷</t>
  </si>
  <si>
    <t>四川太极大药房连锁有限公司剑南大道药店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</si>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</sst>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9" fontId="2" fillId="0" borderId="6" xfId="0" applyNumberFormat="1" applyFont="1" applyFill="1" applyBorder="1" applyAlignment="1" applyProtection="1">
      <alignment horizontal="left" vertical="center" wrapText="1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9" fontId="1" fillId="0" borderId="6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9" fontId="1" fillId="0" borderId="4" xfId="0" applyNumberFormat="1" applyFont="1" applyFill="1" applyBorder="1" applyAlignment="1" applyProtection="1">
      <alignment horizontal="left" vertical="center" wrapText="1"/>
    </xf>
    <xf numFmtId="177" fontId="1" fillId="0" borderId="8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9" fontId="1" fillId="0" borderId="5" xfId="0" applyNumberFormat="1" applyFont="1" applyFill="1" applyBorder="1" applyAlignment="1" applyProtection="1">
      <alignment horizontal="left" vertical="center" wrapText="1"/>
    </xf>
    <xf numFmtId="177" fontId="1" fillId="0" borderId="9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left" vertical="center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126</xdr:row>
      <xdr:rowOff>0</xdr:rowOff>
    </xdr:from>
    <xdr:to>
      <xdr:col>8</xdr:col>
      <xdr:colOff>228600</xdr:colOff>
      <xdr:row>127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5600" y="24574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49"/>
  <sheetViews>
    <sheetView tabSelected="1" topLeftCell="A136" workbookViewId="0">
      <selection activeCell="G150" sqref="G150"/>
    </sheetView>
  </sheetViews>
  <sheetFormatPr defaultColWidth="9" defaultRowHeight="13.5" customHeight="1"/>
  <cols>
    <col min="1" max="1" width="6.16666666666667" style="1" customWidth="1"/>
    <col min="2" max="2" width="8.83333333333333" style="1" customWidth="1"/>
    <col min="3" max="3" width="35.5" style="2" customWidth="1"/>
    <col min="4" max="4" width="10.1666666666667" style="3" customWidth="1"/>
    <col min="5" max="5" width="12.625" style="1"/>
    <col min="6" max="6" width="13.375" style="4" customWidth="1"/>
    <col min="7" max="8" width="9" style="3"/>
    <col min="9" max="16384" width="9" style="5"/>
  </cols>
  <sheetData>
    <row r="1" ht="24" customHeight="1" spans="1:7">
      <c r="A1" s="6" t="s">
        <v>0</v>
      </c>
      <c r="B1" s="7"/>
      <c r="C1" s="8"/>
      <c r="D1" s="9" t="s">
        <v>1</v>
      </c>
      <c r="E1" s="10" t="s">
        <v>2</v>
      </c>
      <c r="F1" s="10"/>
      <c r="G1" s="10"/>
    </row>
    <row r="2" ht="29" customHeight="1" spans="1:7">
      <c r="A2" s="11" t="s">
        <v>3</v>
      </c>
      <c r="B2" s="12" t="s">
        <v>4</v>
      </c>
      <c r="C2" s="13" t="s">
        <v>5</v>
      </c>
      <c r="D2" s="14"/>
      <c r="E2" s="15" t="s">
        <v>6</v>
      </c>
      <c r="F2" s="16" t="s">
        <v>7</v>
      </c>
      <c r="G2" s="17" t="s">
        <v>8</v>
      </c>
    </row>
    <row r="3" ht="15" customHeight="1" spans="1:7">
      <c r="A3" s="18">
        <v>1</v>
      </c>
      <c r="B3" s="19">
        <v>591</v>
      </c>
      <c r="C3" s="20" t="s">
        <v>9</v>
      </c>
      <c r="D3" s="21" t="s">
        <v>10</v>
      </c>
      <c r="E3" s="22">
        <v>3500</v>
      </c>
      <c r="F3" s="23">
        <v>1102.5</v>
      </c>
      <c r="G3" s="24">
        <v>0.315</v>
      </c>
    </row>
    <row r="4" ht="15" customHeight="1" spans="1:7">
      <c r="A4" s="18">
        <v>2</v>
      </c>
      <c r="B4" s="19">
        <v>122686</v>
      </c>
      <c r="C4" s="20" t="s">
        <v>11</v>
      </c>
      <c r="D4" s="21" t="s">
        <v>10</v>
      </c>
      <c r="E4" s="22">
        <v>3500</v>
      </c>
      <c r="F4" s="23">
        <v>1102.5</v>
      </c>
      <c r="G4" s="24">
        <v>0.315</v>
      </c>
    </row>
    <row r="5" ht="15" customHeight="1" spans="1:7">
      <c r="A5" s="18">
        <v>3</v>
      </c>
      <c r="B5" s="19">
        <v>122718</v>
      </c>
      <c r="C5" s="20" t="s">
        <v>12</v>
      </c>
      <c r="D5" s="21" t="s">
        <v>10</v>
      </c>
      <c r="E5" s="22">
        <v>3500</v>
      </c>
      <c r="F5" s="23">
        <v>1102.5</v>
      </c>
      <c r="G5" s="24">
        <v>0.315</v>
      </c>
    </row>
    <row r="6" ht="15" customHeight="1" spans="1:7">
      <c r="A6" s="18">
        <v>4</v>
      </c>
      <c r="B6" s="19">
        <v>123007</v>
      </c>
      <c r="C6" s="20" t="s">
        <v>13</v>
      </c>
      <c r="D6" s="21" t="s">
        <v>10</v>
      </c>
      <c r="E6" s="22">
        <v>4500</v>
      </c>
      <c r="F6" s="23">
        <v>1378.125</v>
      </c>
      <c r="G6" s="24">
        <v>0.30625</v>
      </c>
    </row>
    <row r="7" ht="15" customHeight="1" spans="1:7">
      <c r="A7" s="18">
        <v>5</v>
      </c>
      <c r="B7" s="19">
        <v>104533</v>
      </c>
      <c r="C7" s="20" t="s">
        <v>14</v>
      </c>
      <c r="D7" s="21" t="s">
        <v>10</v>
      </c>
      <c r="E7" s="22">
        <v>5500</v>
      </c>
      <c r="F7" s="23">
        <v>1780.625</v>
      </c>
      <c r="G7" s="24">
        <v>0.32375</v>
      </c>
    </row>
    <row r="8" ht="15" customHeight="1" spans="1:7">
      <c r="A8" s="18">
        <v>6</v>
      </c>
      <c r="B8" s="19">
        <v>110378</v>
      </c>
      <c r="C8" s="20" t="s">
        <v>15</v>
      </c>
      <c r="D8" s="21" t="s">
        <v>10</v>
      </c>
      <c r="E8" s="22">
        <v>5800</v>
      </c>
      <c r="F8" s="23">
        <v>1674.75</v>
      </c>
      <c r="G8" s="24">
        <v>0.28875</v>
      </c>
    </row>
    <row r="9" ht="15" customHeight="1" spans="1:7">
      <c r="A9" s="18">
        <v>7</v>
      </c>
      <c r="B9" s="19">
        <v>549</v>
      </c>
      <c r="C9" s="20" t="s">
        <v>16</v>
      </c>
      <c r="D9" s="21" t="s">
        <v>10</v>
      </c>
      <c r="E9" s="22">
        <v>5800</v>
      </c>
      <c r="F9" s="23">
        <v>1776.25</v>
      </c>
      <c r="G9" s="24">
        <v>0.30625</v>
      </c>
    </row>
    <row r="10" ht="15" customHeight="1" spans="1:7">
      <c r="A10" s="18">
        <v>8</v>
      </c>
      <c r="B10" s="19">
        <v>117923</v>
      </c>
      <c r="C10" s="20" t="s">
        <v>17</v>
      </c>
      <c r="D10" s="21" t="s">
        <v>10</v>
      </c>
      <c r="E10" s="22">
        <v>5500</v>
      </c>
      <c r="F10" s="23">
        <v>1708.4375</v>
      </c>
      <c r="G10" s="24">
        <v>0.310625</v>
      </c>
    </row>
    <row r="11" ht="15" customHeight="1" spans="1:7">
      <c r="A11" s="18">
        <v>9</v>
      </c>
      <c r="B11" s="19">
        <v>117637</v>
      </c>
      <c r="C11" s="20" t="s">
        <v>18</v>
      </c>
      <c r="D11" s="21" t="s">
        <v>10</v>
      </c>
      <c r="E11" s="22">
        <v>5500</v>
      </c>
      <c r="F11" s="23">
        <v>1732.5</v>
      </c>
      <c r="G11" s="24">
        <v>0.315</v>
      </c>
    </row>
    <row r="12" ht="15" customHeight="1" spans="1:7">
      <c r="A12" s="18">
        <v>10</v>
      </c>
      <c r="B12" s="19">
        <v>732</v>
      </c>
      <c r="C12" s="20" t="s">
        <v>19</v>
      </c>
      <c r="D12" s="21" t="s">
        <v>10</v>
      </c>
      <c r="E12" s="22">
        <v>5500</v>
      </c>
      <c r="F12" s="23">
        <v>1636.25</v>
      </c>
      <c r="G12" s="24">
        <v>0.2975</v>
      </c>
    </row>
    <row r="13" ht="15" customHeight="1" spans="1:7">
      <c r="A13" s="18">
        <v>11</v>
      </c>
      <c r="B13" s="19">
        <v>706</v>
      </c>
      <c r="C13" s="20" t="s">
        <v>20</v>
      </c>
      <c r="D13" s="21" t="s">
        <v>10</v>
      </c>
      <c r="E13" s="22">
        <v>5900</v>
      </c>
      <c r="F13" s="23">
        <v>1858.5</v>
      </c>
      <c r="G13" s="24">
        <v>0.315</v>
      </c>
    </row>
    <row r="14" ht="15" customHeight="1" spans="1:7">
      <c r="A14" s="18">
        <v>12</v>
      </c>
      <c r="B14" s="19">
        <v>102564</v>
      </c>
      <c r="C14" s="20" t="s">
        <v>21</v>
      </c>
      <c r="D14" s="21" t="s">
        <v>10</v>
      </c>
      <c r="E14" s="22">
        <v>5900</v>
      </c>
      <c r="F14" s="23">
        <v>1806.875</v>
      </c>
      <c r="G14" s="24">
        <v>0.30625</v>
      </c>
    </row>
    <row r="15" ht="15" customHeight="1" spans="1:7">
      <c r="A15" s="18">
        <v>13</v>
      </c>
      <c r="B15" s="19">
        <v>713</v>
      </c>
      <c r="C15" s="20" t="s">
        <v>22</v>
      </c>
      <c r="D15" s="21" t="s">
        <v>10</v>
      </c>
      <c r="E15" s="22">
        <v>6000</v>
      </c>
      <c r="F15" s="23">
        <v>1916.25</v>
      </c>
      <c r="G15" s="24">
        <v>0.319375</v>
      </c>
    </row>
    <row r="16" ht="15" customHeight="1" spans="1:7">
      <c r="A16" s="18">
        <v>14</v>
      </c>
      <c r="B16" s="19">
        <v>720</v>
      </c>
      <c r="C16" s="20" t="s">
        <v>23</v>
      </c>
      <c r="D16" s="21" t="s">
        <v>10</v>
      </c>
      <c r="E16" s="22">
        <v>6000</v>
      </c>
      <c r="F16" s="23">
        <v>1732.5</v>
      </c>
      <c r="G16" s="24">
        <v>0.28875</v>
      </c>
    </row>
    <row r="17" ht="15" customHeight="1" spans="1:7">
      <c r="A17" s="18">
        <v>15</v>
      </c>
      <c r="B17" s="19">
        <v>351</v>
      </c>
      <c r="C17" s="20" t="s">
        <v>24</v>
      </c>
      <c r="D17" s="21" t="s">
        <v>10</v>
      </c>
      <c r="E17" s="22">
        <v>6000</v>
      </c>
      <c r="F17" s="23">
        <v>1811.25</v>
      </c>
      <c r="G17" s="24">
        <v>0.301875</v>
      </c>
    </row>
    <row r="18" ht="15" customHeight="1" spans="1:7">
      <c r="A18" s="18">
        <v>16</v>
      </c>
      <c r="B18" s="19">
        <v>738</v>
      </c>
      <c r="C18" s="20" t="s">
        <v>25</v>
      </c>
      <c r="D18" s="21" t="s">
        <v>10</v>
      </c>
      <c r="E18" s="22">
        <v>6300</v>
      </c>
      <c r="F18" s="23">
        <v>1984.5</v>
      </c>
      <c r="G18" s="24">
        <v>0.315</v>
      </c>
    </row>
    <row r="19" ht="15" customHeight="1" spans="1:7">
      <c r="A19" s="18">
        <v>17</v>
      </c>
      <c r="B19" s="19">
        <v>704</v>
      </c>
      <c r="C19" s="20" t="s">
        <v>26</v>
      </c>
      <c r="D19" s="21" t="s">
        <v>10</v>
      </c>
      <c r="E19" s="22">
        <v>6300</v>
      </c>
      <c r="F19" s="23">
        <v>1929.375</v>
      </c>
      <c r="G19" s="24">
        <v>0.30625</v>
      </c>
    </row>
    <row r="20" ht="15" customHeight="1" spans="1:7">
      <c r="A20" s="18">
        <v>18</v>
      </c>
      <c r="B20" s="19">
        <v>594</v>
      </c>
      <c r="C20" s="20" t="s">
        <v>27</v>
      </c>
      <c r="D20" s="21" t="s">
        <v>10</v>
      </c>
      <c r="E20" s="22">
        <v>6300</v>
      </c>
      <c r="F20" s="23">
        <v>1874.25</v>
      </c>
      <c r="G20" s="24">
        <v>0.2975</v>
      </c>
    </row>
    <row r="21" ht="15" customHeight="1" spans="1:7">
      <c r="A21" s="18">
        <v>19</v>
      </c>
      <c r="B21" s="19">
        <v>710</v>
      </c>
      <c r="C21" s="20" t="s">
        <v>28</v>
      </c>
      <c r="D21" s="21" t="s">
        <v>10</v>
      </c>
      <c r="E21" s="22">
        <v>6300</v>
      </c>
      <c r="F21" s="23">
        <v>2149.875</v>
      </c>
      <c r="G21" s="24">
        <v>0.34125</v>
      </c>
    </row>
    <row r="22" ht="15" customHeight="1" spans="1:7">
      <c r="A22" s="18">
        <v>20</v>
      </c>
      <c r="B22" s="19">
        <v>587</v>
      </c>
      <c r="C22" s="20" t="s">
        <v>29</v>
      </c>
      <c r="D22" s="21" t="s">
        <v>10</v>
      </c>
      <c r="E22" s="22">
        <v>6900</v>
      </c>
      <c r="F22" s="23">
        <v>1992.375</v>
      </c>
      <c r="G22" s="24">
        <v>0.28875</v>
      </c>
    </row>
    <row r="23" ht="15" customHeight="1" spans="1:7">
      <c r="A23" s="18">
        <v>21</v>
      </c>
      <c r="B23" s="19">
        <v>107728</v>
      </c>
      <c r="C23" s="20" t="s">
        <v>30</v>
      </c>
      <c r="D23" s="21" t="s">
        <v>10</v>
      </c>
      <c r="E23" s="22">
        <v>7200</v>
      </c>
      <c r="F23" s="23">
        <v>2079</v>
      </c>
      <c r="G23" s="24">
        <v>0.28875</v>
      </c>
    </row>
    <row r="24" ht="15" customHeight="1" spans="1:7">
      <c r="A24" s="18">
        <v>22</v>
      </c>
      <c r="B24" s="19">
        <v>748</v>
      </c>
      <c r="C24" s="20" t="s">
        <v>31</v>
      </c>
      <c r="D24" s="21" t="s">
        <v>10</v>
      </c>
      <c r="E24" s="22">
        <v>7200</v>
      </c>
      <c r="F24" s="23">
        <v>2142</v>
      </c>
      <c r="G24" s="24">
        <v>0.2975</v>
      </c>
    </row>
    <row r="25" ht="15" customHeight="1" spans="1:7">
      <c r="A25" s="18">
        <v>23</v>
      </c>
      <c r="B25" s="19">
        <v>539</v>
      </c>
      <c r="C25" s="20" t="s">
        <v>32</v>
      </c>
      <c r="D25" s="21" t="s">
        <v>10</v>
      </c>
      <c r="E25" s="22">
        <v>7200</v>
      </c>
      <c r="F25" s="23">
        <v>2205</v>
      </c>
      <c r="G25" s="24">
        <v>0.30625</v>
      </c>
    </row>
    <row r="26" ht="15" customHeight="1" spans="1:7">
      <c r="A26" s="18">
        <v>24</v>
      </c>
      <c r="B26" s="19">
        <v>717</v>
      </c>
      <c r="C26" s="20" t="s">
        <v>33</v>
      </c>
      <c r="D26" s="21" t="s">
        <v>10</v>
      </c>
      <c r="E26" s="22">
        <v>7200</v>
      </c>
      <c r="F26" s="23">
        <v>2394</v>
      </c>
      <c r="G26" s="24">
        <v>0.3325</v>
      </c>
    </row>
    <row r="27" ht="15" customHeight="1" spans="1:7">
      <c r="A27" s="18">
        <v>25</v>
      </c>
      <c r="B27" s="19">
        <v>721</v>
      </c>
      <c r="C27" s="20" t="s">
        <v>34</v>
      </c>
      <c r="D27" s="21" t="s">
        <v>10</v>
      </c>
      <c r="E27" s="22">
        <v>7200</v>
      </c>
      <c r="F27" s="23">
        <v>2362.5</v>
      </c>
      <c r="G27" s="24">
        <v>0.328125</v>
      </c>
    </row>
    <row r="28" ht="15" customHeight="1" spans="1:7">
      <c r="A28" s="18">
        <v>26</v>
      </c>
      <c r="B28" s="19">
        <v>746</v>
      </c>
      <c r="C28" s="20" t="s">
        <v>35</v>
      </c>
      <c r="D28" s="21" t="s">
        <v>10</v>
      </c>
      <c r="E28" s="22">
        <v>10000</v>
      </c>
      <c r="F28" s="23">
        <v>2887.5</v>
      </c>
      <c r="G28" s="24">
        <v>0.28875</v>
      </c>
    </row>
    <row r="29" ht="15" customHeight="1" spans="1:7">
      <c r="A29" s="18">
        <v>27</v>
      </c>
      <c r="B29" s="19">
        <v>716</v>
      </c>
      <c r="C29" s="20" t="s">
        <v>36</v>
      </c>
      <c r="D29" s="21" t="s">
        <v>10</v>
      </c>
      <c r="E29" s="22">
        <v>7500</v>
      </c>
      <c r="F29" s="23">
        <v>2165.625</v>
      </c>
      <c r="G29" s="24">
        <v>0.28875</v>
      </c>
    </row>
    <row r="30" ht="15" customHeight="1" spans="1:7">
      <c r="A30" s="18">
        <v>28</v>
      </c>
      <c r="B30" s="19">
        <v>111400</v>
      </c>
      <c r="C30" s="20" t="s">
        <v>37</v>
      </c>
      <c r="D30" s="21" t="s">
        <v>10</v>
      </c>
      <c r="E30" s="22">
        <v>11800</v>
      </c>
      <c r="F30" s="23">
        <v>3097.5</v>
      </c>
      <c r="G30" s="24">
        <v>0.2625</v>
      </c>
    </row>
    <row r="31" ht="15" customHeight="1" spans="1:7">
      <c r="A31" s="18">
        <v>29</v>
      </c>
      <c r="B31" s="19">
        <v>341</v>
      </c>
      <c r="C31" s="20" t="s">
        <v>38</v>
      </c>
      <c r="D31" s="21" t="s">
        <v>10</v>
      </c>
      <c r="E31" s="22">
        <v>15000</v>
      </c>
      <c r="F31" s="23">
        <v>4200</v>
      </c>
      <c r="G31" s="24">
        <v>0.28</v>
      </c>
    </row>
    <row r="32" ht="15" customHeight="1" spans="1:7">
      <c r="A32" s="18">
        <v>30</v>
      </c>
      <c r="B32" s="25">
        <v>52</v>
      </c>
      <c r="C32" s="26" t="s">
        <v>39</v>
      </c>
      <c r="D32" s="27" t="s">
        <v>40</v>
      </c>
      <c r="E32" s="22">
        <v>3500</v>
      </c>
      <c r="F32" s="23">
        <v>1133.125</v>
      </c>
      <c r="G32" s="24">
        <v>0.32375</v>
      </c>
    </row>
    <row r="33" ht="15" customHeight="1" spans="1:7">
      <c r="A33" s="18">
        <v>31</v>
      </c>
      <c r="B33" s="28">
        <v>56</v>
      </c>
      <c r="C33" s="29" t="s">
        <v>41</v>
      </c>
      <c r="D33" s="30" t="s">
        <v>40</v>
      </c>
      <c r="E33" s="22">
        <v>4500</v>
      </c>
      <c r="F33" s="23">
        <v>1378.125</v>
      </c>
      <c r="G33" s="24">
        <v>0.30625</v>
      </c>
    </row>
    <row r="34" ht="15" customHeight="1" spans="1:7">
      <c r="A34" s="18">
        <v>32</v>
      </c>
      <c r="B34" s="19">
        <v>754</v>
      </c>
      <c r="C34" s="20" t="s">
        <v>42</v>
      </c>
      <c r="D34" s="21" t="s">
        <v>40</v>
      </c>
      <c r="E34" s="22">
        <v>4500</v>
      </c>
      <c r="F34" s="23">
        <v>1620</v>
      </c>
      <c r="G34" s="24">
        <v>0.36</v>
      </c>
    </row>
    <row r="35" ht="15" customHeight="1" spans="1:7">
      <c r="A35" s="18">
        <v>33</v>
      </c>
      <c r="B35" s="19">
        <v>104838</v>
      </c>
      <c r="C35" s="20" t="s">
        <v>43</v>
      </c>
      <c r="D35" s="21" t="s">
        <v>40</v>
      </c>
      <c r="E35" s="22">
        <v>5700</v>
      </c>
      <c r="F35" s="23">
        <v>1845.375</v>
      </c>
      <c r="G35" s="24">
        <v>0.32375</v>
      </c>
    </row>
    <row r="36" ht="15" customHeight="1" spans="1:7">
      <c r="A36" s="18">
        <v>34</v>
      </c>
      <c r="B36" s="19">
        <v>367</v>
      </c>
      <c r="C36" s="20" t="s">
        <v>44</v>
      </c>
      <c r="D36" s="21" t="s">
        <v>40</v>
      </c>
      <c r="E36" s="22">
        <v>6800</v>
      </c>
      <c r="F36" s="23">
        <v>2082.5</v>
      </c>
      <c r="G36" s="24">
        <v>0.30625</v>
      </c>
    </row>
    <row r="37" ht="15" customHeight="1" spans="1:7">
      <c r="A37" s="18">
        <v>35</v>
      </c>
      <c r="B37" s="19">
        <v>104428</v>
      </c>
      <c r="C37" s="20" t="s">
        <v>45</v>
      </c>
      <c r="D37" s="21" t="s">
        <v>40</v>
      </c>
      <c r="E37" s="22">
        <v>8000</v>
      </c>
      <c r="F37" s="23">
        <v>2450</v>
      </c>
      <c r="G37" s="24">
        <v>0.30625</v>
      </c>
    </row>
    <row r="38" ht="15" customHeight="1" spans="1:7">
      <c r="A38" s="18">
        <v>36</v>
      </c>
      <c r="B38" s="19">
        <v>54</v>
      </c>
      <c r="C38" s="20" t="s">
        <v>46</v>
      </c>
      <c r="D38" s="21" t="s">
        <v>40</v>
      </c>
      <c r="E38" s="22">
        <v>9500</v>
      </c>
      <c r="F38" s="23">
        <v>2784.6875</v>
      </c>
      <c r="G38" s="24">
        <v>0.293125</v>
      </c>
    </row>
    <row r="39" ht="15" customHeight="1" spans="1:7">
      <c r="A39" s="18">
        <v>37</v>
      </c>
      <c r="B39" s="19">
        <v>118758</v>
      </c>
      <c r="C39" s="20" t="s">
        <v>47</v>
      </c>
      <c r="D39" s="21" t="s">
        <v>48</v>
      </c>
      <c r="E39" s="22">
        <v>4500</v>
      </c>
      <c r="F39" s="23">
        <v>1181.25</v>
      </c>
      <c r="G39" s="24">
        <v>0.2625</v>
      </c>
    </row>
    <row r="40" ht="15" customHeight="1" spans="1:7">
      <c r="A40" s="18">
        <v>38</v>
      </c>
      <c r="B40" s="19">
        <v>104430</v>
      </c>
      <c r="C40" s="20" t="s">
        <v>49</v>
      </c>
      <c r="D40" s="21" t="s">
        <v>48</v>
      </c>
      <c r="E40" s="22">
        <v>5200</v>
      </c>
      <c r="F40" s="23">
        <v>1638</v>
      </c>
      <c r="G40" s="24">
        <v>0.315</v>
      </c>
    </row>
    <row r="41" ht="15" customHeight="1" spans="1:7">
      <c r="A41" s="18">
        <v>39</v>
      </c>
      <c r="B41" s="19">
        <v>106568</v>
      </c>
      <c r="C41" s="20" t="s">
        <v>50</v>
      </c>
      <c r="D41" s="21" t="s">
        <v>48</v>
      </c>
      <c r="E41" s="22">
        <v>5300</v>
      </c>
      <c r="F41" s="23">
        <v>1901.375</v>
      </c>
      <c r="G41" s="24">
        <v>0.35875</v>
      </c>
    </row>
    <row r="42" ht="15" customHeight="1" spans="1:7">
      <c r="A42" s="18">
        <v>40</v>
      </c>
      <c r="B42" s="31">
        <v>143253</v>
      </c>
      <c r="C42" s="20" t="s">
        <v>51</v>
      </c>
      <c r="D42" s="21" t="s">
        <v>48</v>
      </c>
      <c r="E42" s="22">
        <v>3700</v>
      </c>
      <c r="F42" s="23">
        <v>1332</v>
      </c>
      <c r="G42" s="24">
        <v>0.36</v>
      </c>
    </row>
    <row r="43" ht="15" customHeight="1" spans="1:7">
      <c r="A43" s="18">
        <v>41</v>
      </c>
      <c r="B43" s="31">
        <v>297863</v>
      </c>
      <c r="C43" s="20" t="s">
        <v>52</v>
      </c>
      <c r="D43" s="21" t="s">
        <v>48</v>
      </c>
      <c r="E43" s="22">
        <v>4000</v>
      </c>
      <c r="F43" s="23">
        <v>1260</v>
      </c>
      <c r="G43" s="24">
        <v>0.315</v>
      </c>
    </row>
    <row r="44" ht="15" customHeight="1" spans="1:7">
      <c r="A44" s="18">
        <v>42</v>
      </c>
      <c r="B44" s="19">
        <v>114848</v>
      </c>
      <c r="C44" s="20" t="s">
        <v>53</v>
      </c>
      <c r="D44" s="21" t="s">
        <v>48</v>
      </c>
      <c r="E44" s="22">
        <v>5000</v>
      </c>
      <c r="F44" s="23">
        <v>1575</v>
      </c>
      <c r="G44" s="24">
        <v>0.315</v>
      </c>
    </row>
    <row r="45" ht="15" customHeight="1" spans="1:7">
      <c r="A45" s="18">
        <v>43</v>
      </c>
      <c r="B45" s="19">
        <v>102479</v>
      </c>
      <c r="C45" s="20" t="s">
        <v>54</v>
      </c>
      <c r="D45" s="21" t="s">
        <v>48</v>
      </c>
      <c r="E45" s="22">
        <v>6000</v>
      </c>
      <c r="F45" s="23">
        <v>1916.25</v>
      </c>
      <c r="G45" s="24">
        <v>0.319375</v>
      </c>
    </row>
    <row r="46" ht="15" customHeight="1" spans="1:7">
      <c r="A46" s="18">
        <v>44</v>
      </c>
      <c r="B46" s="19">
        <v>115971</v>
      </c>
      <c r="C46" s="20" t="s">
        <v>55</v>
      </c>
      <c r="D46" s="21" t="s">
        <v>48</v>
      </c>
      <c r="E46" s="22">
        <v>6000</v>
      </c>
      <c r="F46" s="23">
        <v>1890</v>
      </c>
      <c r="G46" s="24">
        <v>0.315</v>
      </c>
    </row>
    <row r="47" ht="15" customHeight="1" spans="1:7">
      <c r="A47" s="18">
        <v>45</v>
      </c>
      <c r="B47" s="19">
        <v>573</v>
      </c>
      <c r="C47" s="20" t="s">
        <v>56</v>
      </c>
      <c r="D47" s="21" t="s">
        <v>48</v>
      </c>
      <c r="E47" s="22">
        <v>6000</v>
      </c>
      <c r="F47" s="23">
        <v>1995</v>
      </c>
      <c r="G47" s="24">
        <v>0.3325</v>
      </c>
    </row>
    <row r="48" ht="15" customHeight="1" spans="1:7">
      <c r="A48" s="18">
        <v>46</v>
      </c>
      <c r="B48" s="19">
        <v>733</v>
      </c>
      <c r="C48" s="20" t="s">
        <v>57</v>
      </c>
      <c r="D48" s="21" t="s">
        <v>48</v>
      </c>
      <c r="E48" s="22">
        <v>6000</v>
      </c>
      <c r="F48" s="23">
        <v>1916.25</v>
      </c>
      <c r="G48" s="24">
        <v>0.319375</v>
      </c>
    </row>
    <row r="49" ht="15" customHeight="1" spans="1:7">
      <c r="A49" s="18">
        <v>47</v>
      </c>
      <c r="B49" s="19">
        <v>118074</v>
      </c>
      <c r="C49" s="20" t="s">
        <v>58</v>
      </c>
      <c r="D49" s="21" t="s">
        <v>48</v>
      </c>
      <c r="E49" s="22">
        <v>10000</v>
      </c>
      <c r="F49" s="23">
        <v>3150</v>
      </c>
      <c r="G49" s="24">
        <v>0.315</v>
      </c>
    </row>
    <row r="50" ht="15" customHeight="1" spans="1:7">
      <c r="A50" s="18">
        <v>48</v>
      </c>
      <c r="B50" s="19">
        <v>122198</v>
      </c>
      <c r="C50" s="20" t="s">
        <v>59</v>
      </c>
      <c r="D50" s="21" t="s">
        <v>48</v>
      </c>
      <c r="E50" s="22">
        <v>6500</v>
      </c>
      <c r="F50" s="23">
        <v>1876.875</v>
      </c>
      <c r="G50" s="24">
        <v>0.28875</v>
      </c>
    </row>
    <row r="51" ht="15" customHeight="1" spans="1:7">
      <c r="A51" s="18">
        <v>49</v>
      </c>
      <c r="B51" s="19">
        <v>723</v>
      </c>
      <c r="C51" s="20" t="s">
        <v>60</v>
      </c>
      <c r="D51" s="21" t="s">
        <v>48</v>
      </c>
      <c r="E51" s="22">
        <v>6600</v>
      </c>
      <c r="F51" s="23">
        <v>1905.75</v>
      </c>
      <c r="G51" s="24">
        <v>0.28875</v>
      </c>
    </row>
    <row r="52" ht="15" customHeight="1" spans="1:7">
      <c r="A52" s="18">
        <v>50</v>
      </c>
      <c r="B52" s="19">
        <v>743</v>
      </c>
      <c r="C52" s="20" t="s">
        <v>61</v>
      </c>
      <c r="D52" s="21" t="s">
        <v>48</v>
      </c>
      <c r="E52" s="22">
        <v>6600</v>
      </c>
      <c r="F52" s="23">
        <v>2079</v>
      </c>
      <c r="G52" s="24">
        <v>0.315</v>
      </c>
    </row>
    <row r="53" ht="15" customHeight="1" spans="1:7">
      <c r="A53" s="18">
        <v>51</v>
      </c>
      <c r="B53" s="19">
        <v>355</v>
      </c>
      <c r="C53" s="20" t="s">
        <v>62</v>
      </c>
      <c r="D53" s="21" t="s">
        <v>48</v>
      </c>
      <c r="E53" s="22">
        <v>6800</v>
      </c>
      <c r="F53" s="23">
        <v>1963.5</v>
      </c>
      <c r="G53" s="24">
        <v>0.28875</v>
      </c>
    </row>
    <row r="54" ht="15" customHeight="1" spans="1:7">
      <c r="A54" s="18">
        <v>52</v>
      </c>
      <c r="B54" s="19">
        <v>103639</v>
      </c>
      <c r="C54" s="20" t="s">
        <v>63</v>
      </c>
      <c r="D54" s="21" t="s">
        <v>48</v>
      </c>
      <c r="E54" s="22">
        <v>7500</v>
      </c>
      <c r="F54" s="23">
        <v>2493.75</v>
      </c>
      <c r="G54" s="24">
        <v>0.3325</v>
      </c>
    </row>
    <row r="55" ht="15" customHeight="1" spans="1:7">
      <c r="A55" s="18">
        <v>53</v>
      </c>
      <c r="B55" s="19">
        <v>740</v>
      </c>
      <c r="C55" s="20" t="s">
        <v>64</v>
      </c>
      <c r="D55" s="21" t="s">
        <v>48</v>
      </c>
      <c r="E55" s="22">
        <v>6500</v>
      </c>
      <c r="F55" s="23">
        <v>2218.125</v>
      </c>
      <c r="G55" s="24">
        <v>0.34125</v>
      </c>
    </row>
    <row r="56" ht="15" customHeight="1" spans="1:7">
      <c r="A56" s="18">
        <v>54</v>
      </c>
      <c r="B56" s="19">
        <v>515</v>
      </c>
      <c r="C56" s="20" t="s">
        <v>65</v>
      </c>
      <c r="D56" s="21" t="s">
        <v>48</v>
      </c>
      <c r="E56" s="22">
        <v>8100</v>
      </c>
      <c r="F56" s="23">
        <v>2338.875</v>
      </c>
      <c r="G56" s="24">
        <v>0.28875</v>
      </c>
    </row>
    <row r="57" ht="15" customHeight="1" spans="1:7">
      <c r="A57" s="18">
        <v>55</v>
      </c>
      <c r="B57" s="19">
        <v>105751</v>
      </c>
      <c r="C57" s="20" t="s">
        <v>66</v>
      </c>
      <c r="D57" s="21" t="s">
        <v>48</v>
      </c>
      <c r="E57" s="22">
        <v>8500</v>
      </c>
      <c r="F57" s="23">
        <v>2454.375</v>
      </c>
      <c r="G57" s="24">
        <v>0.28875</v>
      </c>
    </row>
    <row r="58" ht="15" customHeight="1" spans="1:7">
      <c r="A58" s="18">
        <v>56</v>
      </c>
      <c r="B58" s="19">
        <v>117184</v>
      </c>
      <c r="C58" s="20" t="s">
        <v>67</v>
      </c>
      <c r="D58" s="21" t="s">
        <v>48</v>
      </c>
      <c r="E58" s="22">
        <v>8500</v>
      </c>
      <c r="F58" s="23">
        <v>2751.875</v>
      </c>
      <c r="G58" s="24">
        <v>0.32375</v>
      </c>
    </row>
    <row r="59" ht="15" customHeight="1" spans="1:7">
      <c r="A59" s="18">
        <v>57</v>
      </c>
      <c r="B59" s="19">
        <v>598</v>
      </c>
      <c r="C59" s="20" t="s">
        <v>68</v>
      </c>
      <c r="D59" s="21" t="s">
        <v>48</v>
      </c>
      <c r="E59" s="22">
        <v>8500</v>
      </c>
      <c r="F59" s="23">
        <v>2789.0625</v>
      </c>
      <c r="G59" s="24">
        <v>0.328125</v>
      </c>
    </row>
    <row r="60" ht="15" customHeight="1" spans="1:7">
      <c r="A60" s="18">
        <v>58</v>
      </c>
      <c r="B60" s="19">
        <v>387</v>
      </c>
      <c r="C60" s="20" t="s">
        <v>69</v>
      </c>
      <c r="D60" s="21" t="s">
        <v>48</v>
      </c>
      <c r="E60" s="22">
        <v>9200</v>
      </c>
      <c r="F60" s="23">
        <v>2656.5</v>
      </c>
      <c r="G60" s="24">
        <v>0.28875</v>
      </c>
    </row>
    <row r="61" ht="15" customHeight="1" spans="1:7">
      <c r="A61" s="18">
        <v>59</v>
      </c>
      <c r="B61" s="19">
        <v>737</v>
      </c>
      <c r="C61" s="20" t="s">
        <v>70</v>
      </c>
      <c r="D61" s="21" t="s">
        <v>48</v>
      </c>
      <c r="E61" s="22">
        <v>9500</v>
      </c>
      <c r="F61" s="23">
        <v>2743.125</v>
      </c>
      <c r="G61" s="24">
        <v>0.28875</v>
      </c>
    </row>
    <row r="62" ht="15" customHeight="1" spans="1:7">
      <c r="A62" s="18">
        <v>60</v>
      </c>
      <c r="B62" s="19">
        <v>377</v>
      </c>
      <c r="C62" s="20" t="s">
        <v>71</v>
      </c>
      <c r="D62" s="21" t="s">
        <v>48</v>
      </c>
      <c r="E62" s="22">
        <v>9500</v>
      </c>
      <c r="F62" s="23">
        <v>2992.5</v>
      </c>
      <c r="G62" s="24">
        <v>0.315</v>
      </c>
    </row>
    <row r="63" ht="15" customHeight="1" spans="1:7">
      <c r="A63" s="18">
        <v>61</v>
      </c>
      <c r="B63" s="19">
        <v>724</v>
      </c>
      <c r="C63" s="20" t="s">
        <v>72</v>
      </c>
      <c r="D63" s="21" t="s">
        <v>48</v>
      </c>
      <c r="E63" s="22">
        <v>10000</v>
      </c>
      <c r="F63" s="23">
        <v>3325</v>
      </c>
      <c r="G63" s="24">
        <v>0.3325</v>
      </c>
    </row>
    <row r="64" ht="15" customHeight="1" spans="1:7">
      <c r="A64" s="18">
        <v>62</v>
      </c>
      <c r="B64" s="19">
        <v>511</v>
      </c>
      <c r="C64" s="20" t="s">
        <v>73</v>
      </c>
      <c r="D64" s="21" t="s">
        <v>48</v>
      </c>
      <c r="E64" s="22">
        <v>11000</v>
      </c>
      <c r="F64" s="23">
        <v>3176.25</v>
      </c>
      <c r="G64" s="24">
        <v>0.28875</v>
      </c>
    </row>
    <row r="65" ht="15" customHeight="1" spans="1:7">
      <c r="A65" s="18">
        <v>63</v>
      </c>
      <c r="B65" s="19">
        <v>373</v>
      </c>
      <c r="C65" s="20" t="s">
        <v>74</v>
      </c>
      <c r="D65" s="21" t="s">
        <v>48</v>
      </c>
      <c r="E65" s="22">
        <v>11800</v>
      </c>
      <c r="F65" s="23">
        <v>3510.5</v>
      </c>
      <c r="G65" s="24">
        <v>0.2975</v>
      </c>
    </row>
    <row r="66" ht="15" customHeight="1" spans="1:7">
      <c r="A66" s="18">
        <v>64</v>
      </c>
      <c r="B66" s="19">
        <v>546</v>
      </c>
      <c r="C66" s="20" t="s">
        <v>75</v>
      </c>
      <c r="D66" s="21" t="s">
        <v>48</v>
      </c>
      <c r="E66" s="22">
        <v>12500</v>
      </c>
      <c r="F66" s="23">
        <v>3882.8125</v>
      </c>
      <c r="G66" s="24">
        <v>0.310625</v>
      </c>
    </row>
    <row r="67" ht="15" customHeight="1" spans="1:7">
      <c r="A67" s="18">
        <v>65</v>
      </c>
      <c r="B67" s="19">
        <v>712</v>
      </c>
      <c r="C67" s="20" t="s">
        <v>76</v>
      </c>
      <c r="D67" s="21" t="s">
        <v>48</v>
      </c>
      <c r="E67" s="22">
        <v>12800</v>
      </c>
      <c r="F67" s="23">
        <v>4256</v>
      </c>
      <c r="G67" s="24">
        <v>0.3325</v>
      </c>
    </row>
    <row r="68" ht="15" customHeight="1" spans="1:7">
      <c r="A68" s="18">
        <v>66</v>
      </c>
      <c r="B68" s="19">
        <v>707</v>
      </c>
      <c r="C68" s="20" t="s">
        <v>77</v>
      </c>
      <c r="D68" s="21" t="s">
        <v>48</v>
      </c>
      <c r="E68" s="22">
        <v>13500</v>
      </c>
      <c r="F68" s="23">
        <v>4252.5</v>
      </c>
      <c r="G68" s="24">
        <v>0.315</v>
      </c>
    </row>
    <row r="69" ht="15" customHeight="1" spans="1:7">
      <c r="A69" s="18">
        <v>67</v>
      </c>
      <c r="B69" s="19">
        <v>571</v>
      </c>
      <c r="C69" s="20" t="s">
        <v>78</v>
      </c>
      <c r="D69" s="21" t="s">
        <v>48</v>
      </c>
      <c r="E69" s="22">
        <v>15000</v>
      </c>
      <c r="F69" s="23">
        <v>4593.75</v>
      </c>
      <c r="G69" s="24">
        <v>0.30625</v>
      </c>
    </row>
    <row r="70" ht="15" customHeight="1" spans="1:7">
      <c r="A70" s="18">
        <v>68</v>
      </c>
      <c r="B70" s="19">
        <v>119622</v>
      </c>
      <c r="C70" s="20" t="s">
        <v>79</v>
      </c>
      <c r="D70" s="21" t="s">
        <v>80</v>
      </c>
      <c r="E70" s="22">
        <v>5800</v>
      </c>
      <c r="F70" s="23">
        <v>1674.75</v>
      </c>
      <c r="G70" s="24">
        <v>0.28875</v>
      </c>
    </row>
    <row r="71" ht="15" customHeight="1" spans="1:7">
      <c r="A71" s="18">
        <v>69</v>
      </c>
      <c r="B71" s="31">
        <v>113023</v>
      </c>
      <c r="C71" s="20" t="s">
        <v>81</v>
      </c>
      <c r="D71" s="21" t="s">
        <v>80</v>
      </c>
      <c r="E71" s="22">
        <v>4000</v>
      </c>
      <c r="F71" s="23">
        <v>1320</v>
      </c>
      <c r="G71" s="24">
        <v>0.33</v>
      </c>
    </row>
    <row r="72" ht="15" customHeight="1" spans="1:7">
      <c r="A72" s="18">
        <v>70</v>
      </c>
      <c r="B72" s="19">
        <v>113299</v>
      </c>
      <c r="C72" s="20" t="s">
        <v>82</v>
      </c>
      <c r="D72" s="21" t="s">
        <v>80</v>
      </c>
      <c r="E72" s="22">
        <v>6300</v>
      </c>
      <c r="F72" s="23">
        <v>2039.625</v>
      </c>
      <c r="G72" s="24">
        <v>0.32375</v>
      </c>
    </row>
    <row r="73" ht="15" customHeight="1" spans="1:7">
      <c r="A73" s="18">
        <v>71</v>
      </c>
      <c r="B73" s="19">
        <v>116919</v>
      </c>
      <c r="C73" s="20" t="s">
        <v>83</v>
      </c>
      <c r="D73" s="21" t="s">
        <v>80</v>
      </c>
      <c r="E73" s="22">
        <v>6500</v>
      </c>
      <c r="F73" s="23">
        <v>2218.125</v>
      </c>
      <c r="G73" s="24">
        <v>0.34125</v>
      </c>
    </row>
    <row r="74" ht="15" customHeight="1" spans="1:7">
      <c r="A74" s="18">
        <v>72</v>
      </c>
      <c r="B74" s="19">
        <v>116482</v>
      </c>
      <c r="C74" s="20" t="s">
        <v>84</v>
      </c>
      <c r="D74" s="21" t="s">
        <v>80</v>
      </c>
      <c r="E74" s="22">
        <v>6800</v>
      </c>
      <c r="F74" s="23">
        <v>2201.5</v>
      </c>
      <c r="G74" s="24">
        <v>0.32375</v>
      </c>
    </row>
    <row r="75" ht="15" customHeight="1" spans="1:7">
      <c r="A75" s="18">
        <v>73</v>
      </c>
      <c r="B75" s="19">
        <v>308</v>
      </c>
      <c r="C75" s="20" t="s">
        <v>85</v>
      </c>
      <c r="D75" s="21" t="s">
        <v>80</v>
      </c>
      <c r="E75" s="22">
        <v>6800</v>
      </c>
      <c r="F75" s="23">
        <v>2290.75</v>
      </c>
      <c r="G75" s="24">
        <v>0.336875</v>
      </c>
    </row>
    <row r="76" ht="15" customHeight="1" spans="1:7">
      <c r="A76" s="18">
        <v>74</v>
      </c>
      <c r="B76" s="19">
        <v>102935</v>
      </c>
      <c r="C76" s="20" t="s">
        <v>86</v>
      </c>
      <c r="D76" s="21" t="s">
        <v>80</v>
      </c>
      <c r="E76" s="22">
        <v>7200</v>
      </c>
      <c r="F76" s="23">
        <v>2268</v>
      </c>
      <c r="G76" s="24">
        <v>0.315</v>
      </c>
    </row>
    <row r="77" ht="15" customHeight="1" spans="1:7">
      <c r="A77" s="18">
        <v>75</v>
      </c>
      <c r="B77" s="19">
        <v>106485</v>
      </c>
      <c r="C77" s="20" t="s">
        <v>87</v>
      </c>
      <c r="D77" s="21" t="s">
        <v>80</v>
      </c>
      <c r="E77" s="22">
        <v>6500</v>
      </c>
      <c r="F77" s="23">
        <v>1478.75</v>
      </c>
      <c r="G77" s="24">
        <v>0.2275</v>
      </c>
    </row>
    <row r="78" ht="15" customHeight="1" spans="1:7">
      <c r="A78" s="18">
        <v>76</v>
      </c>
      <c r="B78" s="19">
        <v>106865</v>
      </c>
      <c r="C78" s="20" t="s">
        <v>88</v>
      </c>
      <c r="D78" s="21" t="s">
        <v>80</v>
      </c>
      <c r="E78" s="22">
        <v>6900</v>
      </c>
      <c r="F78" s="23">
        <v>2354.625</v>
      </c>
      <c r="G78" s="24">
        <v>0.34125</v>
      </c>
    </row>
    <row r="79" ht="15" customHeight="1" spans="1:7">
      <c r="A79" s="18">
        <v>77</v>
      </c>
      <c r="B79" s="19">
        <v>105910</v>
      </c>
      <c r="C79" s="20" t="s">
        <v>89</v>
      </c>
      <c r="D79" s="21" t="s">
        <v>80</v>
      </c>
      <c r="E79" s="22">
        <v>7800</v>
      </c>
      <c r="F79" s="23">
        <v>2422.875</v>
      </c>
      <c r="G79" s="24">
        <v>0.310625</v>
      </c>
    </row>
    <row r="80" ht="15" customHeight="1" spans="1:7">
      <c r="A80" s="18">
        <v>78</v>
      </c>
      <c r="B80" s="19">
        <v>744</v>
      </c>
      <c r="C80" s="20" t="s">
        <v>90</v>
      </c>
      <c r="D80" s="21" t="s">
        <v>80</v>
      </c>
      <c r="E80" s="22">
        <v>10000</v>
      </c>
      <c r="F80" s="23">
        <v>3062.5</v>
      </c>
      <c r="G80" s="24">
        <v>0.30625</v>
      </c>
    </row>
    <row r="81" ht="15" customHeight="1" spans="1:7">
      <c r="A81" s="18">
        <v>79</v>
      </c>
      <c r="B81" s="19">
        <v>106066</v>
      </c>
      <c r="C81" s="20" t="s">
        <v>91</v>
      </c>
      <c r="D81" s="21" t="s">
        <v>80</v>
      </c>
      <c r="E81" s="22">
        <v>11000</v>
      </c>
      <c r="F81" s="23">
        <v>3775.8875</v>
      </c>
      <c r="G81" s="24">
        <v>0.3432625</v>
      </c>
    </row>
    <row r="82" ht="15" customHeight="1" spans="1:7">
      <c r="A82" s="18">
        <v>80</v>
      </c>
      <c r="B82" s="19">
        <v>742</v>
      </c>
      <c r="C82" s="20" t="s">
        <v>92</v>
      </c>
      <c r="D82" s="21" t="s">
        <v>80</v>
      </c>
      <c r="E82" s="22">
        <v>12500</v>
      </c>
      <c r="F82" s="23">
        <v>3062.5</v>
      </c>
      <c r="G82" s="24">
        <v>0.245</v>
      </c>
    </row>
    <row r="83" ht="15" customHeight="1" spans="1:7">
      <c r="A83" s="18">
        <v>81</v>
      </c>
      <c r="B83" s="19">
        <v>399</v>
      </c>
      <c r="C83" s="20" t="s">
        <v>93</v>
      </c>
      <c r="D83" s="21" t="s">
        <v>80</v>
      </c>
      <c r="E83" s="22">
        <v>28000</v>
      </c>
      <c r="F83" s="23">
        <v>8085</v>
      </c>
      <c r="G83" s="24">
        <v>0.28875</v>
      </c>
    </row>
    <row r="84" ht="15" customHeight="1" spans="1:7">
      <c r="A84" s="18">
        <v>82</v>
      </c>
      <c r="B84" s="19">
        <v>337</v>
      </c>
      <c r="C84" s="20" t="s">
        <v>94</v>
      </c>
      <c r="D84" s="21" t="s">
        <v>80</v>
      </c>
      <c r="E84" s="22">
        <v>25500</v>
      </c>
      <c r="F84" s="23">
        <v>6247.5</v>
      </c>
      <c r="G84" s="24">
        <v>0.245</v>
      </c>
    </row>
    <row r="85" ht="15" customHeight="1" spans="1:7">
      <c r="A85" s="18">
        <v>83</v>
      </c>
      <c r="B85" s="19">
        <v>114685</v>
      </c>
      <c r="C85" s="20" t="s">
        <v>95</v>
      </c>
      <c r="D85" s="21" t="s">
        <v>80</v>
      </c>
      <c r="E85" s="22">
        <v>26200</v>
      </c>
      <c r="F85" s="23">
        <v>6419</v>
      </c>
      <c r="G85" s="24">
        <v>0.245</v>
      </c>
    </row>
    <row r="86" ht="15" customHeight="1" spans="1:7">
      <c r="A86" s="18">
        <v>84</v>
      </c>
      <c r="B86" s="19">
        <v>307</v>
      </c>
      <c r="C86" s="20" t="s">
        <v>96</v>
      </c>
      <c r="D86" s="21" t="s">
        <v>80</v>
      </c>
      <c r="E86" s="22">
        <v>160000</v>
      </c>
      <c r="F86" s="23">
        <f>E86*G86</f>
        <v>28000</v>
      </c>
      <c r="G86" s="24">
        <v>0.175</v>
      </c>
    </row>
    <row r="87" ht="15" customHeight="1" spans="1:7">
      <c r="A87" s="18">
        <v>85</v>
      </c>
      <c r="B87" s="18">
        <v>128640</v>
      </c>
      <c r="C87" s="32" t="s">
        <v>97</v>
      </c>
      <c r="D87" s="21" t="s">
        <v>98</v>
      </c>
      <c r="E87" s="22">
        <v>3500</v>
      </c>
      <c r="F87" s="23">
        <v>980</v>
      </c>
      <c r="G87" s="24">
        <v>0.28</v>
      </c>
    </row>
    <row r="88" ht="15" customHeight="1" spans="1:7">
      <c r="A88" s="18">
        <v>86</v>
      </c>
      <c r="B88" s="19">
        <v>113298</v>
      </c>
      <c r="C88" s="20" t="s">
        <v>99</v>
      </c>
      <c r="D88" s="21" t="s">
        <v>98</v>
      </c>
      <c r="E88" s="22">
        <v>5000</v>
      </c>
      <c r="F88" s="23">
        <v>1531.25</v>
      </c>
      <c r="G88" s="24">
        <v>0.30625</v>
      </c>
    </row>
    <row r="89" ht="15" customHeight="1" spans="1:7">
      <c r="A89" s="18">
        <v>87</v>
      </c>
      <c r="B89" s="19">
        <v>104429</v>
      </c>
      <c r="C89" s="20" t="s">
        <v>100</v>
      </c>
      <c r="D89" s="21" t="s">
        <v>98</v>
      </c>
      <c r="E89" s="22">
        <v>5500</v>
      </c>
      <c r="F89" s="23">
        <v>1636.25</v>
      </c>
      <c r="G89" s="24">
        <v>0.2975</v>
      </c>
    </row>
    <row r="90" ht="15" customHeight="1" spans="1:7">
      <c r="A90" s="18">
        <v>88</v>
      </c>
      <c r="B90" s="19">
        <v>122906</v>
      </c>
      <c r="C90" s="20" t="s">
        <v>101</v>
      </c>
      <c r="D90" s="21" t="s">
        <v>98</v>
      </c>
      <c r="E90" s="22">
        <v>5800</v>
      </c>
      <c r="F90" s="23">
        <v>1776.25</v>
      </c>
      <c r="G90" s="24">
        <v>0.30625</v>
      </c>
    </row>
    <row r="91" ht="15" customHeight="1" spans="1:7">
      <c r="A91" s="18">
        <v>89</v>
      </c>
      <c r="B91" s="19">
        <v>570</v>
      </c>
      <c r="C91" s="20" t="s">
        <v>102</v>
      </c>
      <c r="D91" s="21" t="s">
        <v>98</v>
      </c>
      <c r="E91" s="22">
        <v>5800</v>
      </c>
      <c r="F91" s="23">
        <v>1776.25</v>
      </c>
      <c r="G91" s="24">
        <v>0.30625</v>
      </c>
    </row>
    <row r="92" ht="15" customHeight="1" spans="1:7">
      <c r="A92" s="18">
        <v>90</v>
      </c>
      <c r="B92" s="19">
        <v>113025</v>
      </c>
      <c r="C92" s="20" t="s">
        <v>103</v>
      </c>
      <c r="D92" s="21" t="s">
        <v>98</v>
      </c>
      <c r="E92" s="22">
        <v>6000</v>
      </c>
      <c r="F92" s="23">
        <v>1890</v>
      </c>
      <c r="G92" s="24">
        <v>0.315</v>
      </c>
    </row>
    <row r="93" ht="15" customHeight="1" spans="1:7">
      <c r="A93" s="18">
        <v>91</v>
      </c>
      <c r="B93" s="19">
        <v>752</v>
      </c>
      <c r="C93" s="20" t="s">
        <v>104</v>
      </c>
      <c r="D93" s="21" t="s">
        <v>98</v>
      </c>
      <c r="E93" s="22">
        <v>6000</v>
      </c>
      <c r="F93" s="23">
        <v>1916.25</v>
      </c>
      <c r="G93" s="24">
        <v>0.319375</v>
      </c>
    </row>
    <row r="94" ht="17" customHeight="1" spans="1:7">
      <c r="A94" s="18">
        <v>92</v>
      </c>
      <c r="B94" s="19">
        <v>138202</v>
      </c>
      <c r="C94" s="20" t="s">
        <v>105</v>
      </c>
      <c r="D94" s="21" t="s">
        <v>98</v>
      </c>
      <c r="E94" s="22">
        <v>6800</v>
      </c>
      <c r="F94" s="23">
        <v>1963.5</v>
      </c>
      <c r="G94" s="24">
        <v>0.28875</v>
      </c>
    </row>
    <row r="95" s="5" customFormat="1" ht="17" customHeight="1" spans="1:7">
      <c r="A95" s="18">
        <v>93</v>
      </c>
      <c r="B95" s="19">
        <v>119263</v>
      </c>
      <c r="C95" s="20" t="s">
        <v>106</v>
      </c>
      <c r="D95" s="21" t="s">
        <v>98</v>
      </c>
      <c r="E95" s="22">
        <v>5800</v>
      </c>
      <c r="F95" s="23">
        <v>1776.25</v>
      </c>
      <c r="G95" s="24">
        <v>0.30625</v>
      </c>
    </row>
    <row r="96" ht="18" customHeight="1" spans="1:7">
      <c r="A96" s="18">
        <v>94</v>
      </c>
      <c r="B96" s="19">
        <v>572</v>
      </c>
      <c r="C96" s="20" t="s">
        <v>107</v>
      </c>
      <c r="D96" s="21" t="s">
        <v>98</v>
      </c>
      <c r="E96" s="22">
        <v>7200</v>
      </c>
      <c r="F96" s="23">
        <v>2016</v>
      </c>
      <c r="G96" s="24">
        <v>0.28</v>
      </c>
    </row>
    <row r="97" ht="18" customHeight="1" spans="1:7">
      <c r="A97" s="18">
        <v>95</v>
      </c>
      <c r="B97" s="19">
        <v>113833</v>
      </c>
      <c r="C97" s="20" t="s">
        <v>108</v>
      </c>
      <c r="D97" s="21" t="s">
        <v>98</v>
      </c>
      <c r="E97" s="22">
        <v>6500</v>
      </c>
      <c r="F97" s="23">
        <v>2218.125</v>
      </c>
      <c r="G97" s="24">
        <v>0.34125</v>
      </c>
    </row>
    <row r="98" ht="18" customHeight="1" spans="1:7">
      <c r="A98" s="18">
        <v>96</v>
      </c>
      <c r="B98" s="19">
        <v>113008</v>
      </c>
      <c r="C98" s="20" t="s">
        <v>109</v>
      </c>
      <c r="D98" s="21" t="s">
        <v>98</v>
      </c>
      <c r="E98" s="22">
        <v>7000</v>
      </c>
      <c r="F98" s="23">
        <v>1715</v>
      </c>
      <c r="G98" s="24">
        <v>0.245</v>
      </c>
    </row>
    <row r="99" ht="18" customHeight="1" spans="1:7">
      <c r="A99" s="18">
        <v>97</v>
      </c>
      <c r="B99" s="19">
        <v>118951</v>
      </c>
      <c r="C99" s="20" t="s">
        <v>110</v>
      </c>
      <c r="D99" s="21" t="s">
        <v>98</v>
      </c>
      <c r="E99" s="22">
        <v>6250</v>
      </c>
      <c r="F99" s="23">
        <v>1640.625</v>
      </c>
      <c r="G99" s="24">
        <v>0.2625</v>
      </c>
    </row>
    <row r="100" ht="17" customHeight="1" spans="1:7">
      <c r="A100" s="18">
        <v>98</v>
      </c>
      <c r="B100" s="19">
        <v>329</v>
      </c>
      <c r="C100" s="20" t="s">
        <v>111</v>
      </c>
      <c r="D100" s="21" t="s">
        <v>98</v>
      </c>
      <c r="E100" s="22">
        <v>7800</v>
      </c>
      <c r="F100" s="23">
        <v>2388.75</v>
      </c>
      <c r="G100" s="24">
        <v>0.30625</v>
      </c>
    </row>
    <row r="101" ht="17" customHeight="1" spans="1:7">
      <c r="A101" s="18">
        <v>99</v>
      </c>
      <c r="B101" s="19">
        <v>114286</v>
      </c>
      <c r="C101" s="20" t="s">
        <v>112</v>
      </c>
      <c r="D101" s="21" t="s">
        <v>98</v>
      </c>
      <c r="E101" s="22">
        <v>8000</v>
      </c>
      <c r="F101" s="23">
        <v>2520</v>
      </c>
      <c r="G101" s="24">
        <v>0.315</v>
      </c>
    </row>
    <row r="102" ht="17" customHeight="1" spans="1:7">
      <c r="A102" s="18">
        <v>100</v>
      </c>
      <c r="B102" s="19">
        <v>747</v>
      </c>
      <c r="C102" s="20" t="s">
        <v>113</v>
      </c>
      <c r="D102" s="21" t="s">
        <v>98</v>
      </c>
      <c r="E102" s="22">
        <v>8500</v>
      </c>
      <c r="F102" s="23">
        <v>2454.375</v>
      </c>
      <c r="G102" s="24">
        <v>0.28875</v>
      </c>
    </row>
    <row r="103" ht="15" customHeight="1" spans="1:7">
      <c r="A103" s="18">
        <v>101</v>
      </c>
      <c r="B103" s="19">
        <v>106569</v>
      </c>
      <c r="C103" s="20" t="s">
        <v>114</v>
      </c>
      <c r="D103" s="21" t="s">
        <v>98</v>
      </c>
      <c r="E103" s="22">
        <v>8500</v>
      </c>
      <c r="F103" s="23">
        <v>2714.6875</v>
      </c>
      <c r="G103" s="24">
        <v>0.319375</v>
      </c>
    </row>
    <row r="104" ht="15" customHeight="1" spans="1:7">
      <c r="A104" s="18">
        <v>102</v>
      </c>
      <c r="B104" s="19">
        <v>101453</v>
      </c>
      <c r="C104" s="20" t="s">
        <v>115</v>
      </c>
      <c r="D104" s="21" t="s">
        <v>98</v>
      </c>
      <c r="E104" s="22">
        <v>8800</v>
      </c>
      <c r="F104" s="23">
        <v>2695</v>
      </c>
      <c r="G104" s="24">
        <v>0.30625</v>
      </c>
    </row>
    <row r="105" ht="15" customHeight="1" spans="1:7">
      <c r="A105" s="18">
        <v>103</v>
      </c>
      <c r="B105" s="19">
        <v>106399</v>
      </c>
      <c r="C105" s="20" t="s">
        <v>116</v>
      </c>
      <c r="D105" s="21" t="s">
        <v>98</v>
      </c>
      <c r="E105" s="22">
        <v>9800</v>
      </c>
      <c r="F105" s="23">
        <v>2915.5</v>
      </c>
      <c r="G105" s="24">
        <v>0.2975</v>
      </c>
    </row>
    <row r="106" ht="15" customHeight="1" spans="1:7">
      <c r="A106" s="18">
        <v>104</v>
      </c>
      <c r="B106" s="19">
        <v>513</v>
      </c>
      <c r="C106" s="20" t="s">
        <v>117</v>
      </c>
      <c r="D106" s="21" t="s">
        <v>98</v>
      </c>
      <c r="E106" s="22">
        <v>10000</v>
      </c>
      <c r="F106" s="23">
        <v>2975</v>
      </c>
      <c r="G106" s="24">
        <v>0.2975</v>
      </c>
    </row>
    <row r="107" ht="15" customHeight="1" spans="1:7">
      <c r="A107" s="18">
        <v>105</v>
      </c>
      <c r="B107" s="19">
        <v>709</v>
      </c>
      <c r="C107" s="20" t="s">
        <v>118</v>
      </c>
      <c r="D107" s="21" t="s">
        <v>98</v>
      </c>
      <c r="E107" s="22">
        <v>11000</v>
      </c>
      <c r="F107" s="23">
        <v>3368.75</v>
      </c>
      <c r="G107" s="24">
        <v>0.30625</v>
      </c>
    </row>
    <row r="108" ht="15" customHeight="1" spans="1:7">
      <c r="A108" s="18">
        <v>106</v>
      </c>
      <c r="B108" s="19">
        <v>120844</v>
      </c>
      <c r="C108" s="20" t="s">
        <v>119</v>
      </c>
      <c r="D108" s="21" t="s">
        <v>98</v>
      </c>
      <c r="E108" s="22">
        <v>13000</v>
      </c>
      <c r="F108" s="23">
        <v>3412.5</v>
      </c>
      <c r="G108" s="24">
        <v>0.2625</v>
      </c>
    </row>
    <row r="109" ht="15" customHeight="1" spans="1:7">
      <c r="A109" s="18">
        <v>107</v>
      </c>
      <c r="B109" s="19">
        <v>107658</v>
      </c>
      <c r="C109" s="20" t="s">
        <v>120</v>
      </c>
      <c r="D109" s="21" t="s">
        <v>98</v>
      </c>
      <c r="E109" s="22">
        <v>12000</v>
      </c>
      <c r="F109" s="23">
        <v>3675</v>
      </c>
      <c r="G109" s="24">
        <v>0.30625</v>
      </c>
    </row>
    <row r="110" ht="15" customHeight="1" spans="1:7">
      <c r="A110" s="18">
        <v>108</v>
      </c>
      <c r="B110" s="19">
        <v>730</v>
      </c>
      <c r="C110" s="20" t="s">
        <v>121</v>
      </c>
      <c r="D110" s="21" t="s">
        <v>98</v>
      </c>
      <c r="E110" s="22">
        <v>13500</v>
      </c>
      <c r="F110" s="23">
        <v>3957.1875</v>
      </c>
      <c r="G110" s="24">
        <v>0.293125</v>
      </c>
    </row>
    <row r="111" ht="15" customHeight="1" spans="1:7">
      <c r="A111" s="18">
        <v>109</v>
      </c>
      <c r="B111" s="19">
        <v>339</v>
      </c>
      <c r="C111" s="20" t="s">
        <v>122</v>
      </c>
      <c r="D111" s="21" t="s">
        <v>123</v>
      </c>
      <c r="E111" s="22">
        <v>3500</v>
      </c>
      <c r="F111" s="23">
        <v>1071.875</v>
      </c>
      <c r="G111" s="24">
        <v>0.30625</v>
      </c>
    </row>
    <row r="112" ht="15" customHeight="1" spans="1:7">
      <c r="A112" s="18">
        <v>110</v>
      </c>
      <c r="B112" s="19">
        <v>118151</v>
      </c>
      <c r="C112" s="20" t="s">
        <v>124</v>
      </c>
      <c r="D112" s="21" t="s">
        <v>123</v>
      </c>
      <c r="E112" s="22">
        <v>6000</v>
      </c>
      <c r="F112" s="23">
        <v>1732.5</v>
      </c>
      <c r="G112" s="24">
        <v>0.28875</v>
      </c>
    </row>
    <row r="113" ht="15" customHeight="1" spans="1:7">
      <c r="A113" s="18">
        <v>111</v>
      </c>
      <c r="B113" s="31">
        <v>298747</v>
      </c>
      <c r="C113" s="20" t="s">
        <v>125</v>
      </c>
      <c r="D113" s="21" t="s">
        <v>123</v>
      </c>
      <c r="E113" s="22">
        <v>3000</v>
      </c>
      <c r="F113" s="23">
        <v>990</v>
      </c>
      <c r="G113" s="24">
        <v>0.33</v>
      </c>
    </row>
    <row r="114" ht="15" customHeight="1" spans="1:7">
      <c r="A114" s="18">
        <v>112</v>
      </c>
      <c r="B114" s="19">
        <v>119262</v>
      </c>
      <c r="C114" s="20" t="s">
        <v>126</v>
      </c>
      <c r="D114" s="21" t="s">
        <v>123</v>
      </c>
      <c r="E114" s="22">
        <v>5300</v>
      </c>
      <c r="F114" s="23">
        <v>1631.4725</v>
      </c>
      <c r="G114" s="24">
        <v>0.307825</v>
      </c>
    </row>
    <row r="115" ht="15" customHeight="1" spans="1:7">
      <c r="A115" s="18">
        <v>113</v>
      </c>
      <c r="B115" s="19">
        <v>727</v>
      </c>
      <c r="C115" s="20" t="s">
        <v>127</v>
      </c>
      <c r="D115" s="21" t="s">
        <v>123</v>
      </c>
      <c r="E115" s="22">
        <v>5600</v>
      </c>
      <c r="F115" s="23">
        <v>1739.5</v>
      </c>
      <c r="G115" s="24">
        <v>0.310625</v>
      </c>
    </row>
    <row r="116" ht="15" customHeight="1" spans="1:7">
      <c r="A116" s="18">
        <v>114</v>
      </c>
      <c r="B116" s="19">
        <v>117310</v>
      </c>
      <c r="C116" s="20" t="s">
        <v>128</v>
      </c>
      <c r="D116" s="21" t="s">
        <v>123</v>
      </c>
      <c r="E116" s="22">
        <v>5900</v>
      </c>
      <c r="F116" s="23">
        <v>1548.75</v>
      </c>
      <c r="G116" s="24">
        <v>0.2625</v>
      </c>
    </row>
    <row r="117" ht="15" customHeight="1" spans="1:7">
      <c r="A117" s="18">
        <v>115</v>
      </c>
      <c r="B117" s="19">
        <v>112415</v>
      </c>
      <c r="C117" s="20" t="s">
        <v>129</v>
      </c>
      <c r="D117" s="21" t="s">
        <v>123</v>
      </c>
      <c r="E117" s="22">
        <v>6300</v>
      </c>
      <c r="F117" s="23">
        <v>1929.375</v>
      </c>
      <c r="G117" s="24">
        <v>0.30625</v>
      </c>
    </row>
    <row r="118" ht="15" customHeight="1" spans="1:7">
      <c r="A118" s="18">
        <v>116</v>
      </c>
      <c r="B118" s="19">
        <v>311</v>
      </c>
      <c r="C118" s="20" t="s">
        <v>130</v>
      </c>
      <c r="D118" s="21" t="s">
        <v>123</v>
      </c>
      <c r="E118" s="22">
        <v>7200</v>
      </c>
      <c r="F118" s="23">
        <v>2016</v>
      </c>
      <c r="G118" s="24">
        <v>0.28</v>
      </c>
    </row>
    <row r="119" ht="15" customHeight="1" spans="1:7">
      <c r="A119" s="18">
        <v>117</v>
      </c>
      <c r="B119" s="19">
        <v>103199</v>
      </c>
      <c r="C119" s="20" t="s">
        <v>131</v>
      </c>
      <c r="D119" s="21" t="s">
        <v>123</v>
      </c>
      <c r="E119" s="22">
        <v>7000</v>
      </c>
      <c r="F119" s="23">
        <v>2205</v>
      </c>
      <c r="G119" s="24">
        <v>0.315</v>
      </c>
    </row>
    <row r="120" ht="15" customHeight="1" spans="1:7">
      <c r="A120" s="18">
        <v>118</v>
      </c>
      <c r="B120" s="19">
        <v>745</v>
      </c>
      <c r="C120" s="20" t="s">
        <v>132</v>
      </c>
      <c r="D120" s="21" t="s">
        <v>123</v>
      </c>
      <c r="E120" s="22">
        <v>7200</v>
      </c>
      <c r="F120" s="23">
        <v>2205</v>
      </c>
      <c r="G120" s="24">
        <v>0.30625</v>
      </c>
    </row>
    <row r="121" ht="15" customHeight="1" spans="1:7">
      <c r="A121" s="18">
        <v>119</v>
      </c>
      <c r="B121" s="19">
        <v>102565</v>
      </c>
      <c r="C121" s="20" t="s">
        <v>133</v>
      </c>
      <c r="D121" s="21" t="s">
        <v>123</v>
      </c>
      <c r="E121" s="22">
        <v>7300</v>
      </c>
      <c r="F121" s="23">
        <v>2427.25</v>
      </c>
      <c r="G121" s="24">
        <v>0.3325</v>
      </c>
    </row>
    <row r="122" ht="15" customHeight="1" spans="1:7">
      <c r="A122" s="18">
        <v>120</v>
      </c>
      <c r="B122" s="19">
        <v>391</v>
      </c>
      <c r="C122" s="20" t="s">
        <v>134</v>
      </c>
      <c r="D122" s="21" t="s">
        <v>123</v>
      </c>
      <c r="E122" s="22">
        <v>7300</v>
      </c>
      <c r="F122" s="23">
        <v>2436.1925</v>
      </c>
      <c r="G122" s="24">
        <v>0.333725</v>
      </c>
    </row>
    <row r="123" ht="15" customHeight="1" spans="1:7">
      <c r="A123" s="18">
        <v>121</v>
      </c>
      <c r="B123" s="19">
        <v>108277</v>
      </c>
      <c r="C123" s="20" t="s">
        <v>135</v>
      </c>
      <c r="D123" s="21" t="s">
        <v>123</v>
      </c>
      <c r="E123" s="22">
        <v>7800</v>
      </c>
      <c r="F123" s="23">
        <v>2388.75</v>
      </c>
      <c r="G123" s="24">
        <v>0.30625</v>
      </c>
    </row>
    <row r="124" ht="15" customHeight="1" spans="1:7">
      <c r="A124" s="18">
        <v>122</v>
      </c>
      <c r="B124" s="19">
        <v>114622</v>
      </c>
      <c r="C124" s="20" t="s">
        <v>136</v>
      </c>
      <c r="D124" s="21" t="s">
        <v>123</v>
      </c>
      <c r="E124" s="22">
        <v>9000</v>
      </c>
      <c r="F124" s="23">
        <v>2795.625</v>
      </c>
      <c r="G124" s="24">
        <v>0.310625</v>
      </c>
    </row>
    <row r="125" ht="15" customHeight="1" spans="1:7">
      <c r="A125" s="18">
        <v>123</v>
      </c>
      <c r="B125" s="19">
        <v>103198</v>
      </c>
      <c r="C125" s="20" t="s">
        <v>137</v>
      </c>
      <c r="D125" s="21" t="s">
        <v>123</v>
      </c>
      <c r="E125" s="22">
        <v>9500</v>
      </c>
      <c r="F125" s="23">
        <v>3034.0625</v>
      </c>
      <c r="G125" s="24">
        <v>0.319375</v>
      </c>
    </row>
    <row r="126" ht="15" customHeight="1" spans="1:7">
      <c r="A126" s="18">
        <v>124</v>
      </c>
      <c r="B126" s="33">
        <v>105267</v>
      </c>
      <c r="C126" s="20" t="s">
        <v>138</v>
      </c>
      <c r="D126" s="21" t="s">
        <v>123</v>
      </c>
      <c r="E126" s="22">
        <v>9500</v>
      </c>
      <c r="F126" s="23">
        <v>2909.375</v>
      </c>
      <c r="G126" s="24">
        <v>0.30625</v>
      </c>
    </row>
    <row r="127" ht="15" customHeight="1" spans="1:9">
      <c r="A127" s="18">
        <v>125</v>
      </c>
      <c r="B127" s="19">
        <v>726</v>
      </c>
      <c r="C127" s="20" t="s">
        <v>139</v>
      </c>
      <c r="D127" s="21" t="s">
        <v>123</v>
      </c>
      <c r="E127" s="22">
        <v>9500</v>
      </c>
      <c r="F127" s="23">
        <v>2909.375</v>
      </c>
      <c r="G127" s="24">
        <v>0.30625</v>
      </c>
      <c r="I127"/>
    </row>
    <row r="128" ht="15" customHeight="1" spans="1:7">
      <c r="A128" s="18">
        <v>126</v>
      </c>
      <c r="B128" s="19">
        <v>359</v>
      </c>
      <c r="C128" s="20" t="s">
        <v>140</v>
      </c>
      <c r="D128" s="21" t="s">
        <v>123</v>
      </c>
      <c r="E128" s="22">
        <v>10000</v>
      </c>
      <c r="F128" s="23">
        <v>2843.75</v>
      </c>
      <c r="G128" s="24">
        <v>0.284375</v>
      </c>
    </row>
    <row r="129" ht="15" customHeight="1" spans="1:7">
      <c r="A129" s="18">
        <v>127</v>
      </c>
      <c r="B129" s="19">
        <v>111219</v>
      </c>
      <c r="C129" s="20" t="s">
        <v>141</v>
      </c>
      <c r="D129" s="21" t="s">
        <v>123</v>
      </c>
      <c r="E129" s="22">
        <v>10000</v>
      </c>
      <c r="F129" s="23">
        <v>3062.5</v>
      </c>
      <c r="G129" s="24">
        <v>0.30625</v>
      </c>
    </row>
    <row r="130" ht="15" customHeight="1" spans="1:7">
      <c r="A130" s="18">
        <v>128</v>
      </c>
      <c r="B130" s="19">
        <v>102934</v>
      </c>
      <c r="C130" s="20" t="s">
        <v>142</v>
      </c>
      <c r="D130" s="21" t="s">
        <v>123</v>
      </c>
      <c r="E130" s="22">
        <v>10000</v>
      </c>
      <c r="F130" s="23">
        <v>2931.25</v>
      </c>
      <c r="G130" s="24">
        <v>0.293125</v>
      </c>
    </row>
    <row r="131" ht="15" customHeight="1" spans="1:7">
      <c r="A131" s="18">
        <v>129</v>
      </c>
      <c r="B131" s="19">
        <v>578</v>
      </c>
      <c r="C131" s="20" t="s">
        <v>143</v>
      </c>
      <c r="D131" s="21" t="s">
        <v>123</v>
      </c>
      <c r="E131" s="22">
        <v>10800</v>
      </c>
      <c r="F131" s="23">
        <v>3213</v>
      </c>
      <c r="G131" s="24">
        <v>0.2975</v>
      </c>
    </row>
    <row r="132" ht="15" customHeight="1" spans="1:7">
      <c r="A132" s="18">
        <v>130</v>
      </c>
      <c r="B132" s="19">
        <v>114844</v>
      </c>
      <c r="C132" s="20" t="s">
        <v>144</v>
      </c>
      <c r="D132" s="21" t="s">
        <v>123</v>
      </c>
      <c r="E132" s="22">
        <v>11000</v>
      </c>
      <c r="F132" s="23">
        <v>2695</v>
      </c>
      <c r="G132" s="24">
        <v>0.245</v>
      </c>
    </row>
    <row r="133" ht="15" customHeight="1" spans="1:7">
      <c r="A133" s="18">
        <v>131</v>
      </c>
      <c r="B133" s="19">
        <v>379</v>
      </c>
      <c r="C133" s="20" t="s">
        <v>145</v>
      </c>
      <c r="D133" s="21" t="s">
        <v>123</v>
      </c>
      <c r="E133" s="22">
        <v>11000</v>
      </c>
      <c r="F133" s="23">
        <v>3272.5</v>
      </c>
      <c r="G133" s="24">
        <v>0.2975</v>
      </c>
    </row>
    <row r="134" ht="15" customHeight="1" spans="1:7">
      <c r="A134" s="18">
        <v>132</v>
      </c>
      <c r="B134" s="19">
        <v>357</v>
      </c>
      <c r="C134" s="20" t="s">
        <v>146</v>
      </c>
      <c r="D134" s="21" t="s">
        <v>123</v>
      </c>
      <c r="E134" s="22">
        <v>11200</v>
      </c>
      <c r="F134" s="23">
        <v>3283</v>
      </c>
      <c r="G134" s="24">
        <v>0.293125</v>
      </c>
    </row>
    <row r="135" ht="15" customHeight="1" spans="1:7">
      <c r="A135" s="18">
        <v>133</v>
      </c>
      <c r="B135" s="19">
        <v>581</v>
      </c>
      <c r="C135" s="20" t="s">
        <v>147</v>
      </c>
      <c r="D135" s="21" t="s">
        <v>123</v>
      </c>
      <c r="E135" s="22">
        <v>11300</v>
      </c>
      <c r="F135" s="23">
        <v>3510.0625</v>
      </c>
      <c r="G135" s="24">
        <v>0.310625</v>
      </c>
    </row>
    <row r="136" ht="15" customHeight="1" spans="1:7">
      <c r="A136" s="18">
        <v>134</v>
      </c>
      <c r="B136" s="19">
        <v>585</v>
      </c>
      <c r="C136" s="20" t="s">
        <v>148</v>
      </c>
      <c r="D136" s="21" t="s">
        <v>123</v>
      </c>
      <c r="E136" s="22">
        <v>12000</v>
      </c>
      <c r="F136" s="23">
        <v>3675</v>
      </c>
      <c r="G136" s="24">
        <v>0.30625</v>
      </c>
    </row>
    <row r="137" ht="15" customHeight="1" spans="1:7">
      <c r="A137" s="18">
        <v>135</v>
      </c>
      <c r="B137" s="19">
        <v>117491</v>
      </c>
      <c r="C137" s="20" t="s">
        <v>149</v>
      </c>
      <c r="D137" s="21" t="s">
        <v>123</v>
      </c>
      <c r="E137" s="22">
        <v>12500</v>
      </c>
      <c r="F137" s="23">
        <v>3062.5</v>
      </c>
      <c r="G137" s="24">
        <v>0.245</v>
      </c>
    </row>
    <row r="138" ht="15" customHeight="1" spans="1:7">
      <c r="A138" s="18">
        <v>136</v>
      </c>
      <c r="B138" s="19">
        <v>365</v>
      </c>
      <c r="C138" s="20" t="s">
        <v>150</v>
      </c>
      <c r="D138" s="21" t="s">
        <v>123</v>
      </c>
      <c r="E138" s="22">
        <v>15000</v>
      </c>
      <c r="F138" s="23">
        <v>4856.25</v>
      </c>
      <c r="G138" s="24">
        <v>0.32375</v>
      </c>
    </row>
    <row r="139" ht="15" customHeight="1" spans="1:7">
      <c r="A139" s="18">
        <v>137</v>
      </c>
      <c r="B139" s="19">
        <v>343</v>
      </c>
      <c r="C139" s="20" t="s">
        <v>151</v>
      </c>
      <c r="D139" s="21" t="s">
        <v>123</v>
      </c>
      <c r="E139" s="22">
        <v>20000</v>
      </c>
      <c r="F139" s="23">
        <v>6125</v>
      </c>
      <c r="G139" s="24">
        <v>0.30625</v>
      </c>
    </row>
    <row r="140" ht="15" customHeight="1" spans="1:7">
      <c r="A140" s="18">
        <v>138</v>
      </c>
      <c r="B140" s="19">
        <v>517</v>
      </c>
      <c r="C140" s="20" t="s">
        <v>152</v>
      </c>
      <c r="D140" s="21" t="s">
        <v>123</v>
      </c>
      <c r="E140" s="22">
        <v>25500</v>
      </c>
      <c r="F140" s="23">
        <v>6247.5</v>
      </c>
      <c r="G140" s="24">
        <v>0.245</v>
      </c>
    </row>
    <row r="141" ht="15" customHeight="1" spans="1:7">
      <c r="A141" s="18">
        <v>139</v>
      </c>
      <c r="B141" s="19">
        <v>582</v>
      </c>
      <c r="C141" s="20" t="s">
        <v>153</v>
      </c>
      <c r="D141" s="21" t="s">
        <v>123</v>
      </c>
      <c r="E141" s="22">
        <v>25800</v>
      </c>
      <c r="F141" s="23">
        <v>6321</v>
      </c>
      <c r="G141" s="24">
        <v>0.245</v>
      </c>
    </row>
    <row r="142" ht="15" customHeight="1" spans="1:7">
      <c r="A142" s="18">
        <v>140</v>
      </c>
      <c r="B142" s="19">
        <v>102567</v>
      </c>
      <c r="C142" s="20" t="s">
        <v>154</v>
      </c>
      <c r="D142" s="21" t="s">
        <v>155</v>
      </c>
      <c r="E142" s="22">
        <v>5000</v>
      </c>
      <c r="F142" s="23">
        <v>1706.25</v>
      </c>
      <c r="G142" s="24">
        <v>0.34125</v>
      </c>
    </row>
    <row r="143" ht="15" customHeight="1" spans="1:7">
      <c r="A143" s="18">
        <v>141</v>
      </c>
      <c r="B143" s="19">
        <v>371</v>
      </c>
      <c r="C143" s="20" t="s">
        <v>156</v>
      </c>
      <c r="D143" s="21" t="s">
        <v>155</v>
      </c>
      <c r="E143" s="22">
        <v>5000</v>
      </c>
      <c r="F143" s="23">
        <v>1750</v>
      </c>
      <c r="G143" s="24">
        <v>0.35</v>
      </c>
    </row>
    <row r="144" ht="15" customHeight="1" spans="1:7">
      <c r="A144" s="18">
        <v>142</v>
      </c>
      <c r="B144" s="19">
        <v>514</v>
      </c>
      <c r="C144" s="20" t="s">
        <v>157</v>
      </c>
      <c r="D144" s="21" t="s">
        <v>155</v>
      </c>
      <c r="E144" s="22">
        <v>10000</v>
      </c>
      <c r="F144" s="23">
        <v>3150</v>
      </c>
      <c r="G144" s="24">
        <v>0.315</v>
      </c>
    </row>
    <row r="145" ht="15" customHeight="1" spans="1:7">
      <c r="A145" s="18">
        <v>143</v>
      </c>
      <c r="B145" s="19">
        <v>108656</v>
      </c>
      <c r="C145" s="20" t="s">
        <v>158</v>
      </c>
      <c r="D145" s="21" t="s">
        <v>155</v>
      </c>
      <c r="E145" s="22">
        <v>12000</v>
      </c>
      <c r="F145" s="23">
        <v>3150</v>
      </c>
      <c r="G145" s="24">
        <v>0.2625</v>
      </c>
    </row>
    <row r="146" ht="15" customHeight="1" spans="1:7">
      <c r="A146" s="18">
        <v>144</v>
      </c>
      <c r="B146" s="19">
        <v>385</v>
      </c>
      <c r="C146" s="20" t="s">
        <v>159</v>
      </c>
      <c r="D146" s="21" t="s">
        <v>155</v>
      </c>
      <c r="E146" s="22">
        <v>15500</v>
      </c>
      <c r="F146" s="23">
        <v>3526.25</v>
      </c>
      <c r="G146" s="24">
        <v>0.2275</v>
      </c>
    </row>
    <row r="147" ht="15" customHeight="1" spans="1:7">
      <c r="A147" s="18">
        <v>145</v>
      </c>
      <c r="B147" s="34">
        <v>114069</v>
      </c>
      <c r="C147" s="35" t="s">
        <v>160</v>
      </c>
      <c r="D147" s="36" t="s">
        <v>48</v>
      </c>
      <c r="E147" s="22">
        <v>6500</v>
      </c>
      <c r="F147" s="23">
        <f>E147*G147</f>
        <v>1950</v>
      </c>
      <c r="G147" s="24">
        <v>0.3</v>
      </c>
    </row>
    <row r="148" ht="15" customHeight="1" spans="1:7">
      <c r="A148" s="18">
        <v>146</v>
      </c>
      <c r="B148" s="34">
        <v>301263</v>
      </c>
      <c r="C148" s="35" t="s">
        <v>161</v>
      </c>
      <c r="D148" s="36" t="s">
        <v>48</v>
      </c>
      <c r="E148" s="22">
        <v>3500</v>
      </c>
      <c r="F148" s="23">
        <v>1102.5</v>
      </c>
      <c r="G148" s="24">
        <v>0.315</v>
      </c>
    </row>
    <row r="149" ht="15" customHeight="1" spans="1:7">
      <c r="A149" s="18"/>
      <c r="B149" s="19"/>
      <c r="C149" s="20" t="s">
        <v>162</v>
      </c>
      <c r="D149" s="21"/>
      <c r="E149" s="22">
        <f>SUM(E3:E148)</f>
        <v>1380250</v>
      </c>
      <c r="F149" s="23">
        <f>SUM(F3:F148)</f>
        <v>391129.6775</v>
      </c>
      <c r="G149" s="24">
        <f>F149/E149</f>
        <v>0.283375966310451</v>
      </c>
    </row>
  </sheetData>
  <mergeCells count="3">
    <mergeCell ref="A1:C1"/>
    <mergeCell ref="E1:G1"/>
    <mergeCell ref="D1:D2"/>
  </mergeCells>
  <conditionalFormatting sqref="B34">
    <cfRule type="duplicateValues" dxfId="0" priority="5"/>
  </conditionalFormatting>
  <conditionalFormatting sqref="B42">
    <cfRule type="duplicateValues" dxfId="0" priority="4"/>
  </conditionalFormatting>
  <conditionalFormatting sqref="B43">
    <cfRule type="duplicateValues" dxfId="0" priority="6"/>
  </conditionalFormatting>
  <conditionalFormatting sqref="B71">
    <cfRule type="duplicateValues" dxfId="0" priority="2"/>
  </conditionalFormatting>
  <conditionalFormatting sqref="B113">
    <cfRule type="duplicateValues" dxfId="0" priority="3"/>
  </conditionalFormatting>
  <conditionalFormatting sqref="B147:B148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3.7-3.10销售目标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2024-03-06T12:19:48Z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7F6CCD9E20BA42E8932A528125B7FC6B_13</vt:lpwstr>
  </property>
  <property fmtid="{D5CDD505-2E9C-101B-9397-08002B2CF9AE}" pid="3" name="KSOProductBuildVer">
    <vt:lpwstr>2052-12.1.0.16388</vt:lpwstr>
  </property>
</Properties>
</file>